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arwa\ieee\excel\project\"/>
    </mc:Choice>
  </mc:AlternateContent>
  <xr:revisionPtr revIDLastSave="0" documentId="13_ncr:1_{C49CE5EB-6CA3-4AB1-BB61-7E6A0F258335}" xr6:coauthVersionLast="47" xr6:coauthVersionMax="47" xr10:uidLastSave="{00000000-0000-0000-0000-000000000000}"/>
  <bookViews>
    <workbookView xWindow="-110" yWindow="-110" windowWidth="14020" windowHeight="10420" firstSheet="1" activeTab="3" xr2:uid="{144FDD49-528A-47A1-81B8-2A1D9C7A2DE4}"/>
  </bookViews>
  <sheets>
    <sheet name="data sample" sheetId="3" r:id="rId1"/>
    <sheet name="pivot tables" sheetId="1" r:id="rId2"/>
    <sheet name="pivot charts" sheetId="4" r:id="rId3"/>
    <sheet name="dashboard" sheetId="5" r:id="rId4"/>
  </sheets>
  <definedNames>
    <definedName name="ExternalData_1" localSheetId="0" hidden="1">'data sample'!$A$3:$N$1003</definedName>
    <definedName name="Slicer_country">#N/A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10_04d86bec-12ed-4fbd-a41f-85fcaa8731e6" name="Q10" connection="Query - Q10"/>
          <x15:modelTable id="Q12_1af5e699-4612-4dc5-8941-32e68b176a41" name="Q12" connection="Query - Q12"/>
          <x15:modelTable id="IDE s_9e40b5ec-67dd-46f4-bb62-191939b77d7b" name="IDE s" connection="Query - (IDE's)"/>
          <x15:modelTable id="Most used PL_4c68a334-7929-4a1b-a6e1-19387975d43b" name="Most used PL" connection="Query - Most used PL"/>
          <x15:modelTable id="Q11_c03bbfef-6392-47f1-9412-8c7c9a83480d" name="Q11" connection="Query - Q11"/>
          <x15:modelTable id="Q14_f6729bf4-1ce9-46a1-8425-25b161f78b8e" name="Q14" connection="Query - Q14"/>
          <x15:modelTable id="Q16_daba8319-6a08-4a02-8f85-6d48e268904f" name="Q16" connection="Query - Q16"/>
          <x15:modelTable id="Q17_539b02d7-4a41-47e3-ac81-10c949997b19" name="Q17" connection="Query - Q17"/>
          <x15:modelTable id="Q19_33371fc2-8353-4bb8-86eb-0415d1059917" name="Q19" connection="Query - Q19"/>
          <x15:modelTable id="Q24_27e6f8bc-29ab-4854-85d8-5d8c3013fd0d" name="Q24" connection="Query - Q24"/>
          <x15:modelTable id="Q27A_66b847fe-2828-479e-876e-e65379fcd6ca" name="Q27A" connection="Query - Q27A"/>
          <x15:modelTable id="Q31A_aa56bb2d-b7f2-4051-90ae-331ab06944a8" name="Q31A" connection="Query - Q31A"/>
          <x15:modelTable id="Q32A_fb8c60c9-d6fc-44d2-8820-f15cedd6945f" name="Q32A" connection="Query - Q32A"/>
          <x15:modelTable id="industry vd ML_0cbc65df-887b-494a-ac1d-e1103cca865b" name="industry vd ML" connection="Query - industry vd ML"/>
          <x15:modelTable id="Q34A_b8b97b84-a9f2-49dd-b06d-ac7d1efd633b" name="Q34A" connection="Query - Q34A"/>
          <x15:modelTable id="All_8b7d6be9-3c98-4ef9-8856-b42209361374" name="All" connection="Query - All"/>
          <x15:modelTable id="Q37A_c1569629-d241-461b-ab0f-c7529a332998" name="Q37A" connection="Query - Q37A"/>
          <x15:modelTable id="Q39_45034548-83ad-4d00-b908-8e8e89255a55" name="Q39" connection="Query - Q39"/>
          <x15:modelTable id="Q40_c2e175c7-2544-44c4-b41d-347b7a415c7f" name="Q40" connection="Query - Q40"/>
          <x15:modelTable id="Q38A_f9274b12-f5ed-42e9-850d-7afb0a1ee27d" name="Q38A" connection="Query - Q38A"/>
          <x15:modelTable id="Q38B_541bda81-1116-40ac-933e-91474bc9f404" name="Q38B" connection="Query - Q38B"/>
          <x15:modelTable id="Q42_a25d2952-7f2f-4d90-94f2-bbb792a65771" name="Q42" connection="Query - Q42"/>
        </x15:modelTables>
        <x15:modelRelationships>
          <x15:modelRelationship fromTable="Q10" fromColumn="1" toTable="All" toColumn="1"/>
          <x15:modelRelationship fromTable="Q12" fromColumn="1" toTable="All" toColumn="1"/>
          <x15:modelRelationship fromTable="Q11" fromColumn="1" toTable="All" toColumn="1"/>
          <x15:modelRelationship fromTable="Q14" fromColumn="1" toTable="All" toColumn="1"/>
          <x15:modelRelationship fromTable="Q16" fromColumn="1" toTable="All" toColumn="1"/>
          <x15:modelRelationship fromTable="Q17" fromColumn="1" toTable="All" toColumn="1"/>
          <x15:modelRelationship fromTable="Q19" fromColumn="1" toTable="All" toColumn="1"/>
          <x15:modelRelationship fromTable="Q24" fromColumn="1" toTable="All" toColumn="1"/>
          <x15:modelRelationship fromTable="Q27A" fromColumn="1" toTable="All" toColumn="1"/>
          <x15:modelRelationship fromTable="Q31A" fromColumn="1" toTable="All" toColumn="1"/>
          <x15:modelRelationship fromTable="Q32A" fromColumn="1" toTable="All" toColumn="1"/>
          <x15:modelRelationship fromTable="industry vd ML" fromColumn="Index" toTable="All" toColumn="1"/>
          <x15:modelRelationship fromTable="Q34A" fromColumn="1" toTable="All" toColumn="1"/>
          <x15:modelRelationship fromTable="Q37A" fromColumn="1" toTable="All" toColumn="1"/>
          <x15:modelRelationship fromTable="Q39" fromColumn="1" toTable="All" toColumn="1"/>
          <x15:modelRelationship fromTable="Q40" fromColumn="1" toTable="All" toColumn="1"/>
          <x15:modelRelationship fromTable="Q38A" fromColumn="1" toTable="All" toColumn="1"/>
          <x15:modelRelationship fromTable="Q38B" fromColumn="1" toTable="All" toColumn="1"/>
          <x15:modelRelationship fromTable="Q42" fromColumn="1" toTable="All" toColumn="1"/>
          <x15:modelRelationship fromTable="Most used PL" fromColumn="1" toTable="All" toColumn="1"/>
          <x15:modelRelationship fromTable="IDE s" fromColumn="1" toTable="All" toColumn="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 i="1" l="1"/>
  <c r="A14" i="1"/>
  <c r="AI36"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9E6D07-0BAA-4274-8001-33149533730D}" keepAlive="1" name="ModelConnection_ExternalData_1" description="Data Model" type="5" refreshedVersion="8" minRefreshableVersion="5" saveData="1">
    <dbPr connection="Data Model Connection" command="DRILLTHROUGH MAXROWS 1000 SELECT FROM [Model] WHERE (([Measures].[Sum of 1],[All].[Year].&amp;[2019])) RETURN [$All].[1],[$All].[Year],[$All].[duration],[$All].[avg Age],[$All].[gender],[$All].[country],[$All].[the highest level of formal education],[$All].[Job title],[$All].[years of coding],[$All].[years of using machine learning methods],[$All].[recommended  programming language to learn first],[$All].[yearly compensation $],[$All].[big data products (relational database, data warehouse, data lake, or similar)],[$All].[primary tool at work or school to analyze data]" commandType="4"/>
    <extLst>
      <ext xmlns:x15="http://schemas.microsoft.com/office/spreadsheetml/2010/11/main" uri="{DE250136-89BD-433C-8126-D09CA5730AF9}">
        <x15:connection id="" model="1"/>
      </ext>
    </extLst>
  </connection>
  <connection id="2" xr16:uid="{FD6C443B-7C58-4082-B839-45538CA6A867}" name="Query - (IDE's)" description="Connection to the '(IDE's)' query in the workbook." type="100" refreshedVersion="8" minRefreshableVersion="5">
    <extLst>
      <ext xmlns:x15="http://schemas.microsoft.com/office/spreadsheetml/2010/11/main" uri="{DE250136-89BD-433C-8126-D09CA5730AF9}">
        <x15:connection id="ab77adf1-0e7b-4f0e-a46d-c17c659f4a1a"/>
      </ext>
    </extLst>
  </connection>
  <connection id="3" xr16:uid="{F25D2D73-2FE6-495C-9631-4772BDA2944A}" name="Query - All" description="Connection to the 'All' query in the workbook." type="100" refreshedVersion="8" minRefreshableVersion="5">
    <extLst>
      <ext xmlns:x15="http://schemas.microsoft.com/office/spreadsheetml/2010/11/main" uri="{DE250136-89BD-433C-8126-D09CA5730AF9}">
        <x15:connection id="9374669a-ed85-45fb-ae3a-9d5a44177a5e"/>
      </ext>
    </extLst>
  </connection>
  <connection id="4" xr16:uid="{83FF5597-A772-45B7-AD48-3C592239BBDB}" name="Query - industry vd ML" description="Connection to the 'industry vd ML' query in the workbook." type="100" refreshedVersion="8" minRefreshableVersion="5">
    <extLst>
      <ext xmlns:x15="http://schemas.microsoft.com/office/spreadsheetml/2010/11/main" uri="{DE250136-89BD-433C-8126-D09CA5730AF9}">
        <x15:connection id="78e1aea6-41d4-4714-ba8b-eb1b5f43d25c">
          <x15:oledbPr connection="Provider=Microsoft.Mashup.OleDb.1;Data Source=$Workbook$;Location=&quot;industry vd ML&quot;;Extended Properties=&quot;&quot;">
            <x15:dbTables>
              <x15:dbTable name="industry vd ML"/>
            </x15:dbTables>
          </x15:oledbPr>
        </x15:connection>
      </ext>
    </extLst>
  </connection>
  <connection id="5" xr16:uid="{D3C3C196-1DD5-4871-AA4F-0C00C42A0D00}" name="Query - Most used PL" description="Connection to the 'Most used PL' query in the workbook." type="100" refreshedVersion="8" minRefreshableVersion="5">
    <extLst>
      <ext xmlns:x15="http://schemas.microsoft.com/office/spreadsheetml/2010/11/main" uri="{DE250136-89BD-433C-8126-D09CA5730AF9}">
        <x15:connection id="1f332275-b0cd-456c-b90a-3471bede1a42"/>
      </ext>
    </extLst>
  </connection>
  <connection id="6" xr16:uid="{AB26AC1A-3AA1-4AF8-B99B-B38140AA2A66}" name="Query - Q10" description="Connection to the 'Q10' query in the workbook." type="100" refreshedVersion="8" minRefreshableVersion="5">
    <extLst>
      <ext xmlns:x15="http://schemas.microsoft.com/office/spreadsheetml/2010/11/main" uri="{DE250136-89BD-433C-8126-D09CA5730AF9}">
        <x15:connection id="f59c0e61-3267-4b51-bba9-19a53205d670"/>
      </ext>
    </extLst>
  </connection>
  <connection id="7" xr16:uid="{1845DFB9-2878-4A03-A840-6D1A47C2FC41}" name="Query - Q11" description="Connection to the 'Q11' query in the workbook." type="100" refreshedVersion="8" minRefreshableVersion="5">
    <extLst>
      <ext xmlns:x15="http://schemas.microsoft.com/office/spreadsheetml/2010/11/main" uri="{DE250136-89BD-433C-8126-D09CA5730AF9}">
        <x15:connection id="83ebc11e-bc30-41df-985b-e1199e9bda07"/>
      </ext>
    </extLst>
  </connection>
  <connection id="8" xr16:uid="{78DB9CBA-D34E-43F7-982E-5EB9A73F24C9}" name="Query - Q12" description="Connection to the 'Q12' query in the workbook." type="100" refreshedVersion="8" minRefreshableVersion="5">
    <extLst>
      <ext xmlns:x15="http://schemas.microsoft.com/office/spreadsheetml/2010/11/main" uri="{DE250136-89BD-433C-8126-D09CA5730AF9}">
        <x15:connection id="34b04c72-0d00-4148-8b9e-86baa4594631"/>
      </ext>
    </extLst>
  </connection>
  <connection id="9" xr16:uid="{71E2E9C1-7084-4462-9BA0-4DE6A2682750}" name="Query - Q14" description="Connection to the 'Q14' query in the workbook." type="100" refreshedVersion="8" minRefreshableVersion="5">
    <extLst>
      <ext xmlns:x15="http://schemas.microsoft.com/office/spreadsheetml/2010/11/main" uri="{DE250136-89BD-433C-8126-D09CA5730AF9}">
        <x15:connection id="33ada0b3-3498-4c36-9027-0f3eaab043ba"/>
      </ext>
    </extLst>
  </connection>
  <connection id="10" xr16:uid="{17B8D95E-4B43-4333-8970-C85698526782}" name="Query - Q16" description="Connection to the 'Q16' query in the workbook." type="100" refreshedVersion="8" minRefreshableVersion="5">
    <extLst>
      <ext xmlns:x15="http://schemas.microsoft.com/office/spreadsheetml/2010/11/main" uri="{DE250136-89BD-433C-8126-D09CA5730AF9}">
        <x15:connection id="eefac039-8be0-4e24-9217-839165b5e38e"/>
      </ext>
    </extLst>
  </connection>
  <connection id="11" xr16:uid="{E3039DD0-33CC-465E-833F-6C4E3550B2CF}" name="Query - Q17" description="Connection to the 'Q17' query in the workbook." type="100" refreshedVersion="8" minRefreshableVersion="5">
    <extLst>
      <ext xmlns:x15="http://schemas.microsoft.com/office/spreadsheetml/2010/11/main" uri="{DE250136-89BD-433C-8126-D09CA5730AF9}">
        <x15:connection id="9e09adc5-a2ea-4ad7-8f0f-b38af0704315"/>
      </ext>
    </extLst>
  </connection>
  <connection id="12" xr16:uid="{A2CD1FE0-4B64-41AF-9584-7C3E8B4A1A2F}" name="Query - Q19" description="Connection to the 'Q19' query in the workbook." type="100" refreshedVersion="8" minRefreshableVersion="5">
    <extLst>
      <ext xmlns:x15="http://schemas.microsoft.com/office/spreadsheetml/2010/11/main" uri="{DE250136-89BD-433C-8126-D09CA5730AF9}">
        <x15:connection id="ee814585-1529-432c-817d-638f0d2da249"/>
      </ext>
    </extLst>
  </connection>
  <connection id="13" xr16:uid="{5F0A520E-496C-4F62-967D-783F83B34453}" name="Query - Q24" description="Connection to the 'Q24' query in the workbook." type="100" refreshedVersion="8" minRefreshableVersion="5">
    <extLst>
      <ext xmlns:x15="http://schemas.microsoft.com/office/spreadsheetml/2010/11/main" uri="{DE250136-89BD-433C-8126-D09CA5730AF9}">
        <x15:connection id="c76d6488-9b1f-45f8-a820-d4a32a238758"/>
      </ext>
    </extLst>
  </connection>
  <connection id="14" xr16:uid="{2B50ED5E-F54C-46BA-AE7D-A042AA31368C}" name="Query - Q27A" description="Connection to the 'Q27A' query in the workbook." type="100" refreshedVersion="8" minRefreshableVersion="5">
    <extLst>
      <ext xmlns:x15="http://schemas.microsoft.com/office/spreadsheetml/2010/11/main" uri="{DE250136-89BD-433C-8126-D09CA5730AF9}">
        <x15:connection id="fbc02417-34e5-4922-83a5-0da77585ae36"/>
      </ext>
    </extLst>
  </connection>
  <connection id="15" xr16:uid="{FAC8566D-C5D3-4C2A-AFF2-814978B2E4A8}" name="Query - Q31A" description="Connection to the 'Q31A' query in the workbook." type="100" refreshedVersion="8" minRefreshableVersion="5">
    <extLst>
      <ext xmlns:x15="http://schemas.microsoft.com/office/spreadsheetml/2010/11/main" uri="{DE250136-89BD-433C-8126-D09CA5730AF9}">
        <x15:connection id="810582fa-0399-4b80-8656-2bd41fc8859b"/>
      </ext>
    </extLst>
  </connection>
  <connection id="16" xr16:uid="{820B80B1-63EB-4649-9A48-692E8AD6C36A}" name="Query - Q32A" description="Connection to the 'Q32A' query in the workbook." type="100" refreshedVersion="8" minRefreshableVersion="5">
    <extLst>
      <ext xmlns:x15="http://schemas.microsoft.com/office/spreadsheetml/2010/11/main" uri="{DE250136-89BD-433C-8126-D09CA5730AF9}">
        <x15:connection id="6d489c74-bca9-46ba-b5fa-d1ce476209ab"/>
      </ext>
    </extLst>
  </connection>
  <connection id="17" xr16:uid="{E4167B62-F491-490F-B975-E007A51E9104}" name="Query - Q34A" description="Connection to the 'Q34A' query in the workbook." type="100" refreshedVersion="8" minRefreshableVersion="5">
    <extLst>
      <ext xmlns:x15="http://schemas.microsoft.com/office/spreadsheetml/2010/11/main" uri="{DE250136-89BD-433C-8126-D09CA5730AF9}">
        <x15:connection id="4ec6ab0f-bd2b-4329-8bfa-ca4dfd2e99f5"/>
      </ext>
    </extLst>
  </connection>
  <connection id="18" xr16:uid="{0CA6412E-E9DC-46FA-A87A-CF2405B11D2E}" name="Query - Q37A" description="Connection to the 'Q37A' query in the workbook." type="100" refreshedVersion="8" minRefreshableVersion="5">
    <extLst>
      <ext xmlns:x15="http://schemas.microsoft.com/office/spreadsheetml/2010/11/main" uri="{DE250136-89BD-433C-8126-D09CA5730AF9}">
        <x15:connection id="4223da1e-b27e-4019-bc89-4ab0c7819e46"/>
      </ext>
    </extLst>
  </connection>
  <connection id="19" xr16:uid="{52AE0B7A-016B-4039-B7DE-EB3080CA189B}" name="Query - Q38A" description="Connection to the 'Q38A' query in the workbook." type="100" refreshedVersion="8" minRefreshableVersion="5">
    <extLst>
      <ext xmlns:x15="http://schemas.microsoft.com/office/spreadsheetml/2010/11/main" uri="{DE250136-89BD-433C-8126-D09CA5730AF9}">
        <x15:connection id="97b6dfd9-6436-4cd3-b81b-5c0df14dfd44"/>
      </ext>
    </extLst>
  </connection>
  <connection id="20" xr16:uid="{C7BFB610-3C52-4FB1-B8AC-2D8247375CC3}" name="Query - Q38B" description="Connection to the 'Q38B' query in the workbook." type="100" refreshedVersion="8" minRefreshableVersion="5">
    <extLst>
      <ext xmlns:x15="http://schemas.microsoft.com/office/spreadsheetml/2010/11/main" uri="{DE250136-89BD-433C-8126-D09CA5730AF9}">
        <x15:connection id="7620edcf-4726-4331-a028-143129aee57b"/>
      </ext>
    </extLst>
  </connection>
  <connection id="21" xr16:uid="{B570C834-CF5C-414A-BFF4-DF12388FC08E}" name="Query - Q39" description="Connection to the 'Q39' query in the workbook." type="100" refreshedVersion="8" minRefreshableVersion="5">
    <extLst>
      <ext xmlns:x15="http://schemas.microsoft.com/office/spreadsheetml/2010/11/main" uri="{DE250136-89BD-433C-8126-D09CA5730AF9}">
        <x15:connection id="dafc6ace-66f1-47f0-8b4f-4969b65f8e4d"/>
      </ext>
    </extLst>
  </connection>
  <connection id="22" xr16:uid="{E322A9DD-B0E0-43FA-BD91-862FF9EF6020}" name="Query - Q40" description="Connection to the 'Q40' query in the workbook." type="100" refreshedVersion="8" minRefreshableVersion="5">
    <extLst>
      <ext xmlns:x15="http://schemas.microsoft.com/office/spreadsheetml/2010/11/main" uri="{DE250136-89BD-433C-8126-D09CA5730AF9}">
        <x15:connection id="e80be9f8-73c5-4618-a070-8a04e3fe6d52"/>
      </ext>
    </extLst>
  </connection>
  <connection id="23" xr16:uid="{241464D7-D344-4666-B8EB-0480F2E62C69}" name="Query - Q42" description="Connection to the 'Q42' query in the workbook." type="100" refreshedVersion="8" minRefreshableVersion="5">
    <extLst>
      <ext xmlns:x15="http://schemas.microsoft.com/office/spreadsheetml/2010/11/main" uri="{DE250136-89BD-433C-8126-D09CA5730AF9}">
        <x15:connection id="ee837384-5773-413b-85f5-79d80d71398b"/>
      </ext>
    </extLst>
  </connection>
  <connection id="24" xr16:uid="{029F2F6E-6381-4EF3-BF9E-EE563867B73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<sst xmlns="http://schemas.openxmlformats.org/spreadsheetml/2006/main" count="8189" uniqueCount="157">
  <si>
    <t>Column Labels</t>
  </si>
  <si>
    <t>Average of duration</t>
  </si>
  <si>
    <t>Blogs</t>
  </si>
  <si>
    <t>Course Forums</t>
  </si>
  <si>
    <t>Email newsletters</t>
  </si>
  <si>
    <t>Journal Publications</t>
  </si>
  <si>
    <t>Kaggle</t>
  </si>
  <si>
    <t>Podcasts</t>
  </si>
  <si>
    <t>Reddit</t>
  </si>
  <si>
    <t>Slack Communities</t>
  </si>
  <si>
    <t>Twitter</t>
  </si>
  <si>
    <t>YouTube</t>
  </si>
  <si>
    <t>Count of favorite media sources that report on data science topics.1</t>
  </si>
  <si>
    <t>All[1]</t>
  </si>
  <si>
    <t>All[Year]</t>
  </si>
  <si>
    <t>All[duration]</t>
  </si>
  <si>
    <t>All[avg Age]</t>
  </si>
  <si>
    <t>All[gender]</t>
  </si>
  <si>
    <t>All[country]</t>
  </si>
  <si>
    <t>All[the highest level of formal education]</t>
  </si>
  <si>
    <t>All[Job title]</t>
  </si>
  <si>
    <t>All[years of coding]</t>
  </si>
  <si>
    <t>All[years of using machine learning methods]</t>
  </si>
  <si>
    <t>All[recommended  programming language to learn first]</t>
  </si>
  <si>
    <t>All[yearly compensation $]</t>
  </si>
  <si>
    <t>All[big data products (relational database, data warehouse, data lake, or similar)]</t>
  </si>
  <si>
    <t>All[primary tool at work or school to analyze data]</t>
  </si>
  <si>
    <t>19.5</t>
  </si>
  <si>
    <t>Male</t>
  </si>
  <si>
    <t>India</t>
  </si>
  <si>
    <t>Bachelor’s degree</t>
  </si>
  <si>
    <t>Other</t>
  </si>
  <si>
    <t>Python</t>
  </si>
  <si>
    <t>Local development environments</t>
  </si>
  <si>
    <t>Basic statistical software</t>
  </si>
  <si>
    <t>Cloud-based data software &amp; APIs</t>
  </si>
  <si>
    <t>Business intelligence software</t>
  </si>
  <si>
    <t>Advanced statistical software</t>
  </si>
  <si>
    <t>Female</t>
  </si>
  <si>
    <t>Prefer not to say</t>
  </si>
  <si>
    <t>degree other than Bachelor</t>
  </si>
  <si>
    <t>Master’s degree</t>
  </si>
  <si>
    <t>Professional degree</t>
  </si>
  <si>
    <t>I prefer not to answer</t>
  </si>
  <si>
    <t>high school</t>
  </si>
  <si>
    <t>23</t>
  </si>
  <si>
    <t>Doctoral degree</t>
  </si>
  <si>
    <t>27</t>
  </si>
  <si>
    <t>Data returned for Sum of 1, 2019 (First 1000 rows).</t>
  </si>
  <si>
    <t>Count of 1</t>
  </si>
  <si>
    <t>30</t>
  </si>
  <si>
    <t>32</t>
  </si>
  <si>
    <t>37</t>
  </si>
  <si>
    <t>42</t>
  </si>
  <si>
    <t>47</t>
  </si>
  <si>
    <t>52</t>
  </si>
  <si>
    <t>57</t>
  </si>
  <si>
    <t>64.5</t>
  </si>
  <si>
    <t>Row Labels</t>
  </si>
  <si>
    <t>R</t>
  </si>
  <si>
    <t>SQL</t>
  </si>
  <si>
    <t>Count of Most used Programing language</t>
  </si>
  <si>
    <t>Algeria</t>
  </si>
  <si>
    <t>Argentina</t>
  </si>
  <si>
    <t>Australia</t>
  </si>
  <si>
    <t>Austria</t>
  </si>
  <si>
    <t>Bangladesh</t>
  </si>
  <si>
    <t>Belarus</t>
  </si>
  <si>
    <t>Belgium</t>
  </si>
  <si>
    <t>Brazil</t>
  </si>
  <si>
    <t>Canada</t>
  </si>
  <si>
    <t>Chile</t>
  </si>
  <si>
    <t>China</t>
  </si>
  <si>
    <t>Colombia</t>
  </si>
  <si>
    <t>Czech Republic</t>
  </si>
  <si>
    <t>Denmark</t>
  </si>
  <si>
    <t>Egypt</t>
  </si>
  <si>
    <t>Finland</t>
  </si>
  <si>
    <t>France</t>
  </si>
  <si>
    <t>Germany</t>
  </si>
  <si>
    <t>Ghana</t>
  </si>
  <si>
    <t>Greece</t>
  </si>
  <si>
    <t>Hong Kong (S.A.R.)</t>
  </si>
  <si>
    <t>Hungary</t>
  </si>
  <si>
    <t>Indonesia</t>
  </si>
  <si>
    <t>Iran</t>
  </si>
  <si>
    <t>Ireland</t>
  </si>
  <si>
    <t>Israel</t>
  </si>
  <si>
    <t>Italy</t>
  </si>
  <si>
    <t>Japan</t>
  </si>
  <si>
    <t>Kenya</t>
  </si>
  <si>
    <t>Malaysia</t>
  </si>
  <si>
    <t>Mexico</t>
  </si>
  <si>
    <t>Morocco</t>
  </si>
  <si>
    <t>Nepal</t>
  </si>
  <si>
    <t>Netherlands</t>
  </si>
  <si>
    <t>New Zealand</t>
  </si>
  <si>
    <t>Nigeria</t>
  </si>
  <si>
    <t>Norway</t>
  </si>
  <si>
    <t>Pakistan</t>
  </si>
  <si>
    <t>Peru</t>
  </si>
  <si>
    <t>Philippines</t>
  </si>
  <si>
    <t>Poland</t>
  </si>
  <si>
    <t>Portugal</t>
  </si>
  <si>
    <t>Republic of Korea</t>
  </si>
  <si>
    <t>Romania</t>
  </si>
  <si>
    <t>Russia</t>
  </si>
  <si>
    <t>Saudi Arabia</t>
  </si>
  <si>
    <t>Singapore</t>
  </si>
  <si>
    <t>South Africa</t>
  </si>
  <si>
    <t>South Korea</t>
  </si>
  <si>
    <t>Spain</t>
  </si>
  <si>
    <t>Sri Lanka</t>
  </si>
  <si>
    <t>Sweden</t>
  </si>
  <si>
    <t>Switzerland</t>
  </si>
  <si>
    <t>Taiwan</t>
  </si>
  <si>
    <t>Thailand</t>
  </si>
  <si>
    <t>Tunisia</t>
  </si>
  <si>
    <t>Turkey</t>
  </si>
  <si>
    <t>UK</t>
  </si>
  <si>
    <t>Ukraine</t>
  </si>
  <si>
    <t>United Arab Emirates</t>
  </si>
  <si>
    <t>US</t>
  </si>
  <si>
    <t>Viet Nam</t>
  </si>
  <si>
    <t>Google Data Studio</t>
  </si>
  <si>
    <t>Microsoft Power BI</t>
  </si>
  <si>
    <t>Tableau</t>
  </si>
  <si>
    <t>Count of business intelligence tools</t>
  </si>
  <si>
    <t>Business Analyst</t>
  </si>
  <si>
    <t>Data Analyst</t>
  </si>
  <si>
    <t>Data Engineer</t>
  </si>
  <si>
    <t>Data Journalist</t>
  </si>
  <si>
    <t>Data Scientist</t>
  </si>
  <si>
    <t>DBA/Database Engineer</t>
  </si>
  <si>
    <t>Machine Learning Engineer</t>
  </si>
  <si>
    <t>Marketing Analyst</t>
  </si>
  <si>
    <t>Principal Investigator</t>
  </si>
  <si>
    <t>Statistician</t>
  </si>
  <si>
    <t>Academics/Education</t>
  </si>
  <si>
    <t>Accounting/Finance</t>
  </si>
  <si>
    <t>Computers/Technology</t>
  </si>
  <si>
    <t>Yes</t>
  </si>
  <si>
    <t>Count of incorporating  machine learning methods into the business</t>
  </si>
  <si>
    <t>Count of recommended  programming language to learn first</t>
  </si>
  <si>
    <t>Average of yearly compensation $</t>
  </si>
  <si>
    <t>Count of Industry</t>
  </si>
  <si>
    <t>responces</t>
  </si>
  <si>
    <t>Count of specialized hardware</t>
  </si>
  <si>
    <t>CPUs</t>
  </si>
  <si>
    <t>GPUs</t>
  </si>
  <si>
    <t>TPUs</t>
  </si>
  <si>
    <t>Count of platforms for data science courses</t>
  </si>
  <si>
    <t>Coursera</t>
  </si>
  <si>
    <t>DataCamp</t>
  </si>
  <si>
    <t>edX</t>
  </si>
  <si>
    <t>Udacity</t>
  </si>
  <si>
    <t>Udemy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</si>
</sst>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h:mm:ss"/>
  </numFmts>
  <fonts count="4" x14ac:knownFonts="1">
    <font>
      <sz val="11"/>
      <color theme="1"/>
      <name val="Aptos Narrow"/>
      <family val="2"/>
      <scheme val="minor"/>
    </font>
    <font>
      <b/>
      <sz val="11"/>
      <color theme="1"/>
      <name val="Aptos Narrow"/>
      <family val="2"/>
      <scheme val="minor"/>
    </font>
    <font>
      <sz val="11"/>
      <color theme="2"/>
      <name val="Aptos Narrow"/>
      <family val="2"/>
      <scheme val="minor"/>
    </font>
    <font>
      <sz val="11"/>
      <color theme="1"/>
      <name val="Amasis MT Pro Black"/>
      <family val="1"/>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1" fillId="0" borderId="0" xfId="0" applyFont="1"/>
    <xf numFmtId="0" fontId="0" fillId="0" borderId="0" xfId="0" applyAlignment="1">
      <alignment horizontal="left"/>
    </xf>
    <xf numFmtId="0" fontId="2" fillId="2" borderId="0" xfId="0" applyFont="1" applyFill="1"/>
    <xf numFmtId="0" fontId="3" fillId="0" borderId="0" xfId="0" applyFont="1"/>
    <xf numFmtId="164" fontId="0" fillId="0" borderId="0" xfId="0" applyNumberFormat="1"/>
    <xf numFmtId="165" fontId="0" fillId="0" borderId="0" xfId="0" applyNumberFormat="1"/>
  </cellXfs>
  <cellStyles count="1">
    <cellStyle name="Normal" xfId="0" builtinId="0"/>
  </cellStyles>
  <dxfs count="1">
    <dxf>
      <numFmt numFmtId="165" formatCode="h:mm:ss"/>
    </dxf>
  </dxfs>
  <tableStyles count="0" defaultTableStyle="TableStyleMedium2" defaultPivotStyle="PivotStyleLight16"/>
  <colors>
    <mruColors>
      <color rgb="FFFAEC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61" Type="http://schemas.openxmlformats.org/officeDocument/2006/relationships/customXml" Target="../customXml/item34.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Responces per Year</a:t>
            </a:r>
            <a:endParaRPr lang="en-US" b="0" i="0">
              <a:effectLst/>
            </a:endParaRPr>
          </a:p>
        </c:rich>
      </c:tx>
      <c:layout>
        <c:manualLayout>
          <c:xMode val="edge"/>
          <c:yMode val="edge"/>
          <c:x val="0.36313888888888884"/>
          <c:y val="5.555555555555555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tables'!$J$12:$J$13</c:f>
              <c:strCache>
                <c:ptCount val="1"/>
                <c:pt idx="0">
                  <c:v>2018</c:v>
                </c:pt>
              </c:strCache>
            </c:strRef>
          </c:tx>
          <c:spPr>
            <a:solidFill>
              <a:schemeClr val="accent1"/>
            </a:solidFill>
            <a:ln>
              <a:noFill/>
            </a:ln>
            <a:effectLst/>
          </c:spPr>
          <c:invertIfNegative val="0"/>
          <c:cat>
            <c:strRef>
              <c:f>'pivot tables'!$I$14</c:f>
              <c:strCache>
                <c:ptCount val="1"/>
                <c:pt idx="0">
                  <c:v>Total</c:v>
                </c:pt>
              </c:strCache>
            </c:strRef>
          </c:cat>
          <c:val>
            <c:numRef>
              <c:f>'pivot tables'!$J$14</c:f>
              <c:numCache>
                <c:formatCode>General</c:formatCode>
                <c:ptCount val="1"/>
                <c:pt idx="0">
                  <c:v>23859</c:v>
                </c:pt>
              </c:numCache>
            </c:numRef>
          </c:val>
          <c:extLst>
            <c:ext xmlns:c16="http://schemas.microsoft.com/office/drawing/2014/chart" uri="{C3380CC4-5D6E-409C-BE32-E72D297353CC}">
              <c16:uniqueId val="{00000004-24FF-45BD-88A7-C9F78F6F0E58}"/>
            </c:ext>
          </c:extLst>
        </c:ser>
        <c:ser>
          <c:idx val="1"/>
          <c:order val="1"/>
          <c:tx>
            <c:strRef>
              <c:f>'pivot tables'!$K$12:$K$13</c:f>
              <c:strCache>
                <c:ptCount val="1"/>
                <c:pt idx="0">
                  <c:v>2019</c:v>
                </c:pt>
              </c:strCache>
            </c:strRef>
          </c:tx>
          <c:spPr>
            <a:solidFill>
              <a:schemeClr val="accent2"/>
            </a:solidFill>
            <a:ln>
              <a:noFill/>
            </a:ln>
            <a:effectLst/>
          </c:spPr>
          <c:invertIfNegative val="0"/>
          <c:cat>
            <c:strRef>
              <c:f>'pivot tables'!$I$14</c:f>
              <c:strCache>
                <c:ptCount val="1"/>
                <c:pt idx="0">
                  <c:v>Total</c:v>
                </c:pt>
              </c:strCache>
            </c:strRef>
          </c:cat>
          <c:val>
            <c:numRef>
              <c:f>'pivot tables'!$K$14</c:f>
              <c:numCache>
                <c:formatCode>General</c:formatCode>
                <c:ptCount val="1"/>
                <c:pt idx="0">
                  <c:v>19717</c:v>
                </c:pt>
              </c:numCache>
            </c:numRef>
          </c:val>
          <c:extLst>
            <c:ext xmlns:c16="http://schemas.microsoft.com/office/drawing/2014/chart" uri="{C3380CC4-5D6E-409C-BE32-E72D297353CC}">
              <c16:uniqueId val="{00000000-F54E-41C4-B994-9F257BCC59C1}"/>
            </c:ext>
          </c:extLst>
        </c:ser>
        <c:ser>
          <c:idx val="2"/>
          <c:order val="2"/>
          <c:tx>
            <c:strRef>
              <c:f>'pivot tables'!$L$12:$L$13</c:f>
              <c:strCache>
                <c:ptCount val="1"/>
                <c:pt idx="0">
                  <c:v>2020</c:v>
                </c:pt>
              </c:strCache>
            </c:strRef>
          </c:tx>
          <c:spPr>
            <a:solidFill>
              <a:schemeClr val="accent3"/>
            </a:solidFill>
            <a:ln>
              <a:noFill/>
            </a:ln>
            <a:effectLst/>
          </c:spPr>
          <c:invertIfNegative val="0"/>
          <c:cat>
            <c:strRef>
              <c:f>'pivot tables'!$I$14</c:f>
              <c:strCache>
                <c:ptCount val="1"/>
                <c:pt idx="0">
                  <c:v>Total</c:v>
                </c:pt>
              </c:strCache>
            </c:strRef>
          </c:cat>
          <c:val>
            <c:numRef>
              <c:f>'pivot tables'!$L$14</c:f>
              <c:numCache>
                <c:formatCode>General</c:formatCode>
                <c:ptCount val="1"/>
                <c:pt idx="0">
                  <c:v>20036</c:v>
                </c:pt>
              </c:numCache>
            </c:numRef>
          </c:val>
          <c:extLst>
            <c:ext xmlns:c16="http://schemas.microsoft.com/office/drawing/2014/chart" uri="{C3380CC4-5D6E-409C-BE32-E72D297353CC}">
              <c16:uniqueId val="{00000001-F54E-41C4-B994-9F257BCC59C1}"/>
            </c:ext>
          </c:extLst>
        </c:ser>
        <c:dLbls>
          <c:showLegendKey val="0"/>
          <c:showVal val="0"/>
          <c:showCatName val="0"/>
          <c:showSerName val="0"/>
          <c:showPercent val="0"/>
          <c:showBubbleSize val="0"/>
        </c:dLbls>
        <c:gapWidth val="219"/>
        <c:overlap val="-27"/>
        <c:axId val="475342111"/>
        <c:axId val="475343551"/>
      </c:barChart>
      <c:catAx>
        <c:axId val="4753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43551"/>
        <c:crosses val="autoZero"/>
        <c:auto val="1"/>
        <c:lblAlgn val="ctr"/>
        <c:lblOffset val="100"/>
        <c:noMultiLvlLbl val="0"/>
      </c:catAx>
      <c:valAx>
        <c:axId val="47534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4211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PL per Age </a:t>
            </a:r>
            <a:r>
              <a:rPr lang="en-US" b="0" i="0">
                <a:effectLst/>
              </a:rPr>
              <a:t>group</a:t>
            </a:r>
          </a:p>
        </c:rich>
      </c:tx>
      <c:layout>
        <c:manualLayout>
          <c:xMode val="edge"/>
          <c:yMode val="edge"/>
          <c:x val="0.36313888888888884"/>
          <c:y val="5.555555555555555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Python</c:v>
                </c:pt>
              </c:strCache>
            </c:strRef>
          </c:tx>
          <c:spPr>
            <a:solidFill>
              <a:schemeClr val="accent1"/>
            </a:solidFill>
            <a:ln>
              <a:noFill/>
            </a:ln>
            <a:effectLst/>
          </c:spPr>
          <c:invertIfNegative val="0"/>
          <c:cat>
            <c:strRef>
              <c:f>'pivot tables'!$A$18:$A$28</c:f>
              <c:strCache>
                <c:ptCount val="11"/>
                <c:pt idx="0">
                  <c:v>19.5</c:v>
                </c:pt>
                <c:pt idx="1">
                  <c:v>23</c:v>
                </c:pt>
                <c:pt idx="2">
                  <c:v>27</c:v>
                </c:pt>
                <c:pt idx="3">
                  <c:v>30</c:v>
                </c:pt>
                <c:pt idx="4">
                  <c:v>32</c:v>
                </c:pt>
                <c:pt idx="5">
                  <c:v>37</c:v>
                </c:pt>
                <c:pt idx="6">
                  <c:v>42</c:v>
                </c:pt>
                <c:pt idx="7">
                  <c:v>47</c:v>
                </c:pt>
                <c:pt idx="8">
                  <c:v>52</c:v>
                </c:pt>
                <c:pt idx="9">
                  <c:v>57</c:v>
                </c:pt>
                <c:pt idx="10">
                  <c:v>64.5</c:v>
                </c:pt>
              </c:strCache>
            </c:strRef>
          </c:cat>
          <c:val>
            <c:numRef>
              <c:f>'pivot tables'!$B$18:$B$28</c:f>
              <c:numCache>
                <c:formatCode>General</c:formatCode>
                <c:ptCount val="11"/>
                <c:pt idx="0">
                  <c:v>6143</c:v>
                </c:pt>
                <c:pt idx="1">
                  <c:v>8700</c:v>
                </c:pt>
                <c:pt idx="2">
                  <c:v>10431</c:v>
                </c:pt>
                <c:pt idx="3">
                  <c:v>126</c:v>
                </c:pt>
                <c:pt idx="4">
                  <c:v>6852</c:v>
                </c:pt>
                <c:pt idx="5">
                  <c:v>4309</c:v>
                </c:pt>
                <c:pt idx="6">
                  <c:v>2875</c:v>
                </c:pt>
                <c:pt idx="7">
                  <c:v>1928</c:v>
                </c:pt>
                <c:pt idx="8">
                  <c:v>1313</c:v>
                </c:pt>
                <c:pt idx="9">
                  <c:v>756</c:v>
                </c:pt>
                <c:pt idx="10">
                  <c:v>649</c:v>
                </c:pt>
              </c:numCache>
            </c:numRef>
          </c:val>
          <c:extLst>
            <c:ext xmlns:c16="http://schemas.microsoft.com/office/drawing/2014/chart" uri="{C3380CC4-5D6E-409C-BE32-E72D297353CC}">
              <c16:uniqueId val="{00000000-8C65-4AB8-931F-33EB02755CBF}"/>
            </c:ext>
          </c:extLst>
        </c:ser>
        <c:ser>
          <c:idx val="1"/>
          <c:order val="1"/>
          <c:tx>
            <c:strRef>
              <c:f>'pivot tables'!$C$16:$C$17</c:f>
              <c:strCache>
                <c:ptCount val="1"/>
                <c:pt idx="0">
                  <c:v>R</c:v>
                </c:pt>
              </c:strCache>
            </c:strRef>
          </c:tx>
          <c:spPr>
            <a:solidFill>
              <a:schemeClr val="accent2"/>
            </a:solidFill>
            <a:ln>
              <a:noFill/>
            </a:ln>
            <a:effectLst/>
          </c:spPr>
          <c:invertIfNegative val="0"/>
          <c:cat>
            <c:strRef>
              <c:f>'pivot tables'!$A$18:$A$28</c:f>
              <c:strCache>
                <c:ptCount val="11"/>
                <c:pt idx="0">
                  <c:v>19.5</c:v>
                </c:pt>
                <c:pt idx="1">
                  <c:v>23</c:v>
                </c:pt>
                <c:pt idx="2">
                  <c:v>27</c:v>
                </c:pt>
                <c:pt idx="3">
                  <c:v>30</c:v>
                </c:pt>
                <c:pt idx="4">
                  <c:v>32</c:v>
                </c:pt>
                <c:pt idx="5">
                  <c:v>37</c:v>
                </c:pt>
                <c:pt idx="6">
                  <c:v>42</c:v>
                </c:pt>
                <c:pt idx="7">
                  <c:v>47</c:v>
                </c:pt>
                <c:pt idx="8">
                  <c:v>52</c:v>
                </c:pt>
                <c:pt idx="9">
                  <c:v>57</c:v>
                </c:pt>
                <c:pt idx="10">
                  <c:v>64.5</c:v>
                </c:pt>
              </c:strCache>
            </c:strRef>
          </c:cat>
          <c:val>
            <c:numRef>
              <c:f>'pivot tables'!$C$18:$C$28</c:f>
              <c:numCache>
                <c:formatCode>General</c:formatCode>
                <c:ptCount val="11"/>
                <c:pt idx="0">
                  <c:v>1218</c:v>
                </c:pt>
                <c:pt idx="1">
                  <c:v>2617</c:v>
                </c:pt>
                <c:pt idx="2">
                  <c:v>3760</c:v>
                </c:pt>
                <c:pt idx="3">
                  <c:v>71</c:v>
                </c:pt>
                <c:pt idx="4">
                  <c:v>2675</c:v>
                </c:pt>
                <c:pt idx="5">
                  <c:v>1775</c:v>
                </c:pt>
                <c:pt idx="6">
                  <c:v>1261</c:v>
                </c:pt>
                <c:pt idx="7">
                  <c:v>835</c:v>
                </c:pt>
                <c:pt idx="8">
                  <c:v>618</c:v>
                </c:pt>
                <c:pt idx="9">
                  <c:v>370</c:v>
                </c:pt>
                <c:pt idx="10">
                  <c:v>350</c:v>
                </c:pt>
              </c:numCache>
            </c:numRef>
          </c:val>
          <c:extLst>
            <c:ext xmlns:c16="http://schemas.microsoft.com/office/drawing/2014/chart" uri="{C3380CC4-5D6E-409C-BE32-E72D297353CC}">
              <c16:uniqueId val="{00000001-8C65-4AB8-931F-33EB02755CBF}"/>
            </c:ext>
          </c:extLst>
        </c:ser>
        <c:ser>
          <c:idx val="2"/>
          <c:order val="2"/>
          <c:tx>
            <c:strRef>
              <c:f>'pivot tables'!$D$16:$D$17</c:f>
              <c:strCache>
                <c:ptCount val="1"/>
                <c:pt idx="0">
                  <c:v>SQL</c:v>
                </c:pt>
              </c:strCache>
            </c:strRef>
          </c:tx>
          <c:spPr>
            <a:solidFill>
              <a:schemeClr val="accent3"/>
            </a:solidFill>
            <a:ln>
              <a:noFill/>
            </a:ln>
            <a:effectLst/>
          </c:spPr>
          <c:invertIfNegative val="0"/>
          <c:cat>
            <c:strRef>
              <c:f>'pivot tables'!$A$18:$A$28</c:f>
              <c:strCache>
                <c:ptCount val="11"/>
                <c:pt idx="0">
                  <c:v>19.5</c:v>
                </c:pt>
                <c:pt idx="1">
                  <c:v>23</c:v>
                </c:pt>
                <c:pt idx="2">
                  <c:v>27</c:v>
                </c:pt>
                <c:pt idx="3">
                  <c:v>30</c:v>
                </c:pt>
                <c:pt idx="4">
                  <c:v>32</c:v>
                </c:pt>
                <c:pt idx="5">
                  <c:v>37</c:v>
                </c:pt>
                <c:pt idx="6">
                  <c:v>42</c:v>
                </c:pt>
                <c:pt idx="7">
                  <c:v>47</c:v>
                </c:pt>
                <c:pt idx="8">
                  <c:v>52</c:v>
                </c:pt>
                <c:pt idx="9">
                  <c:v>57</c:v>
                </c:pt>
                <c:pt idx="10">
                  <c:v>64.5</c:v>
                </c:pt>
              </c:strCache>
            </c:strRef>
          </c:cat>
          <c:val>
            <c:numRef>
              <c:f>'pivot tables'!$D$18:$D$28</c:f>
              <c:numCache>
                <c:formatCode>General</c:formatCode>
                <c:ptCount val="11"/>
                <c:pt idx="0">
                  <c:v>2051</c:v>
                </c:pt>
                <c:pt idx="1">
                  <c:v>3750</c:v>
                </c:pt>
                <c:pt idx="2">
                  <c:v>5348</c:v>
                </c:pt>
                <c:pt idx="3">
                  <c:v>50</c:v>
                </c:pt>
                <c:pt idx="4">
                  <c:v>3931</c:v>
                </c:pt>
                <c:pt idx="5">
                  <c:v>2657</c:v>
                </c:pt>
                <c:pt idx="6">
                  <c:v>1762</c:v>
                </c:pt>
                <c:pt idx="7">
                  <c:v>1169</c:v>
                </c:pt>
                <c:pt idx="8">
                  <c:v>803</c:v>
                </c:pt>
                <c:pt idx="9">
                  <c:v>466</c:v>
                </c:pt>
                <c:pt idx="10">
                  <c:v>347</c:v>
                </c:pt>
              </c:numCache>
            </c:numRef>
          </c:val>
          <c:extLst>
            <c:ext xmlns:c16="http://schemas.microsoft.com/office/drawing/2014/chart" uri="{C3380CC4-5D6E-409C-BE32-E72D297353CC}">
              <c16:uniqueId val="{00000002-8C65-4AB8-931F-33EB02755CBF}"/>
            </c:ext>
          </c:extLst>
        </c:ser>
        <c:dLbls>
          <c:showLegendKey val="0"/>
          <c:showVal val="0"/>
          <c:showCatName val="0"/>
          <c:showSerName val="0"/>
          <c:showPercent val="0"/>
          <c:showBubbleSize val="0"/>
        </c:dLbls>
        <c:gapWidth val="219"/>
        <c:overlap val="-27"/>
        <c:axId val="475342111"/>
        <c:axId val="475343551"/>
      </c:barChart>
      <c:catAx>
        <c:axId val="4753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43551"/>
        <c:crosses val="autoZero"/>
        <c:auto val="1"/>
        <c:lblAlgn val="ctr"/>
        <c:lblOffset val="100"/>
        <c:noMultiLvlLbl val="0"/>
      </c:catAx>
      <c:valAx>
        <c:axId val="47534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Top3</a:t>
            </a:r>
            <a:r>
              <a:rPr lang="en-US" baseline="0"/>
              <a:t> BI tools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tables'!$P$17:$P$18</c:f>
              <c:strCache>
                <c:ptCount val="1"/>
                <c:pt idx="0">
                  <c:v>Google Data Studio</c:v>
                </c:pt>
              </c:strCache>
            </c:strRef>
          </c:tx>
          <c:spPr>
            <a:solidFill>
              <a:schemeClr val="accent1"/>
            </a:solidFill>
            <a:ln>
              <a:noFill/>
            </a:ln>
            <a:effectLst/>
          </c:spPr>
          <c:invertIfNegative val="0"/>
          <c:cat>
            <c:strRef>
              <c:f>'pivot tables'!$O$19:$O$23</c:f>
              <c:strCache>
                <c:ptCount val="5"/>
                <c:pt idx="0">
                  <c:v>Brazil</c:v>
                </c:pt>
                <c:pt idx="1">
                  <c:v>India</c:v>
                </c:pt>
                <c:pt idx="2">
                  <c:v>Nigeria</c:v>
                </c:pt>
                <c:pt idx="3">
                  <c:v>UK</c:v>
                </c:pt>
                <c:pt idx="4">
                  <c:v>US</c:v>
                </c:pt>
              </c:strCache>
            </c:strRef>
          </c:cat>
          <c:val>
            <c:numRef>
              <c:f>'pivot tables'!$P$19:$P$23</c:f>
              <c:numCache>
                <c:formatCode>General</c:formatCode>
                <c:ptCount val="5"/>
                <c:pt idx="0">
                  <c:v>35</c:v>
                </c:pt>
                <c:pt idx="1">
                  <c:v>96</c:v>
                </c:pt>
                <c:pt idx="2">
                  <c:v>17</c:v>
                </c:pt>
                <c:pt idx="3">
                  <c:v>19</c:v>
                </c:pt>
                <c:pt idx="4">
                  <c:v>68</c:v>
                </c:pt>
              </c:numCache>
            </c:numRef>
          </c:val>
          <c:extLst>
            <c:ext xmlns:c16="http://schemas.microsoft.com/office/drawing/2014/chart" uri="{C3380CC4-5D6E-409C-BE32-E72D297353CC}">
              <c16:uniqueId val="{00000000-E95D-4618-9394-A62C2D3F8D74}"/>
            </c:ext>
          </c:extLst>
        </c:ser>
        <c:ser>
          <c:idx val="1"/>
          <c:order val="1"/>
          <c:tx>
            <c:strRef>
              <c:f>'pivot tables'!$Q$17:$Q$18</c:f>
              <c:strCache>
                <c:ptCount val="1"/>
                <c:pt idx="0">
                  <c:v>Microsoft Power BI</c:v>
                </c:pt>
              </c:strCache>
            </c:strRef>
          </c:tx>
          <c:spPr>
            <a:solidFill>
              <a:schemeClr val="accent2"/>
            </a:solidFill>
            <a:ln>
              <a:noFill/>
            </a:ln>
            <a:effectLst/>
          </c:spPr>
          <c:invertIfNegative val="0"/>
          <c:cat>
            <c:strRef>
              <c:f>'pivot tables'!$O$19:$O$23</c:f>
              <c:strCache>
                <c:ptCount val="5"/>
                <c:pt idx="0">
                  <c:v>Brazil</c:v>
                </c:pt>
                <c:pt idx="1">
                  <c:v>India</c:v>
                </c:pt>
                <c:pt idx="2">
                  <c:v>Nigeria</c:v>
                </c:pt>
                <c:pt idx="3">
                  <c:v>UK</c:v>
                </c:pt>
                <c:pt idx="4">
                  <c:v>US</c:v>
                </c:pt>
              </c:strCache>
            </c:strRef>
          </c:cat>
          <c:val>
            <c:numRef>
              <c:f>'pivot tables'!$Q$19:$Q$23</c:f>
              <c:numCache>
                <c:formatCode>General</c:formatCode>
                <c:ptCount val="5"/>
                <c:pt idx="0">
                  <c:v>130</c:v>
                </c:pt>
                <c:pt idx="1">
                  <c:v>340</c:v>
                </c:pt>
                <c:pt idx="2">
                  <c:v>62</c:v>
                </c:pt>
                <c:pt idx="3">
                  <c:v>58</c:v>
                </c:pt>
                <c:pt idx="4">
                  <c:v>205</c:v>
                </c:pt>
              </c:numCache>
            </c:numRef>
          </c:val>
          <c:extLst>
            <c:ext xmlns:c16="http://schemas.microsoft.com/office/drawing/2014/chart" uri="{C3380CC4-5D6E-409C-BE32-E72D297353CC}">
              <c16:uniqueId val="{00000001-E95D-4618-9394-A62C2D3F8D74}"/>
            </c:ext>
          </c:extLst>
        </c:ser>
        <c:ser>
          <c:idx val="2"/>
          <c:order val="2"/>
          <c:tx>
            <c:strRef>
              <c:f>'pivot tables'!$R$17:$R$18</c:f>
              <c:strCache>
                <c:ptCount val="1"/>
                <c:pt idx="0">
                  <c:v>Tableau</c:v>
                </c:pt>
              </c:strCache>
            </c:strRef>
          </c:tx>
          <c:spPr>
            <a:solidFill>
              <a:schemeClr val="accent3"/>
            </a:solidFill>
            <a:ln>
              <a:noFill/>
            </a:ln>
            <a:effectLst/>
          </c:spPr>
          <c:invertIfNegative val="0"/>
          <c:cat>
            <c:strRef>
              <c:f>'pivot tables'!$O$19:$O$23</c:f>
              <c:strCache>
                <c:ptCount val="5"/>
                <c:pt idx="0">
                  <c:v>Brazil</c:v>
                </c:pt>
                <c:pt idx="1">
                  <c:v>India</c:v>
                </c:pt>
                <c:pt idx="2">
                  <c:v>Nigeria</c:v>
                </c:pt>
                <c:pt idx="3">
                  <c:v>UK</c:v>
                </c:pt>
                <c:pt idx="4">
                  <c:v>US</c:v>
                </c:pt>
              </c:strCache>
            </c:strRef>
          </c:cat>
          <c:val>
            <c:numRef>
              <c:f>'pivot tables'!$R$19:$R$23</c:f>
              <c:numCache>
                <c:formatCode>General</c:formatCode>
                <c:ptCount val="5"/>
                <c:pt idx="0">
                  <c:v>48</c:v>
                </c:pt>
                <c:pt idx="1">
                  <c:v>555</c:v>
                </c:pt>
                <c:pt idx="2">
                  <c:v>55</c:v>
                </c:pt>
                <c:pt idx="3">
                  <c:v>56</c:v>
                </c:pt>
                <c:pt idx="4">
                  <c:v>333</c:v>
                </c:pt>
              </c:numCache>
            </c:numRef>
          </c:val>
          <c:extLst>
            <c:ext xmlns:c16="http://schemas.microsoft.com/office/drawing/2014/chart" uri="{C3380CC4-5D6E-409C-BE32-E72D297353CC}">
              <c16:uniqueId val="{00000002-E95D-4618-9394-A62C2D3F8D74}"/>
            </c:ext>
          </c:extLst>
        </c:ser>
        <c:dLbls>
          <c:showLegendKey val="0"/>
          <c:showVal val="0"/>
          <c:showCatName val="0"/>
          <c:showSerName val="0"/>
          <c:showPercent val="0"/>
          <c:showBubbleSize val="0"/>
        </c:dLbls>
        <c:gapWidth val="182"/>
        <c:axId val="482288599"/>
        <c:axId val="482287879"/>
      </c:barChart>
      <c:catAx>
        <c:axId val="482288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7879"/>
        <c:crosses val="autoZero"/>
        <c:auto val="1"/>
        <c:lblAlgn val="ctr"/>
        <c:lblOffset val="100"/>
        <c:noMultiLvlLbl val="0"/>
      </c:catAx>
      <c:valAx>
        <c:axId val="482287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8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Top3</a:t>
            </a:r>
            <a:r>
              <a:rPr lang="en-US" baseline="0"/>
              <a:t> used PLs</a:t>
            </a:r>
            <a:endParaRPr lang="en-US"/>
          </a:p>
        </c:rich>
      </c:tx>
      <c:layout>
        <c:manualLayout>
          <c:xMode val="edge"/>
          <c:yMode val="edge"/>
          <c:x val="0.4090901137357829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tables'!$P$99:$P$100</c:f>
              <c:strCache>
                <c:ptCount val="1"/>
                <c:pt idx="0">
                  <c:v>Python</c:v>
                </c:pt>
              </c:strCache>
            </c:strRef>
          </c:tx>
          <c:spPr>
            <a:solidFill>
              <a:schemeClr val="accent1"/>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tables'!$P$101:$P$110</c:f>
              <c:numCache>
                <c:formatCode>General</c:formatCode>
                <c:ptCount val="10"/>
                <c:pt idx="0">
                  <c:v>1392</c:v>
                </c:pt>
                <c:pt idx="1">
                  <c:v>3303</c:v>
                </c:pt>
                <c:pt idx="2">
                  <c:v>1367</c:v>
                </c:pt>
                <c:pt idx="3">
                  <c:v>10</c:v>
                </c:pt>
                <c:pt idx="4">
                  <c:v>8933</c:v>
                </c:pt>
                <c:pt idx="5">
                  <c:v>279</c:v>
                </c:pt>
                <c:pt idx="6">
                  <c:v>1012</c:v>
                </c:pt>
                <c:pt idx="7">
                  <c:v>57</c:v>
                </c:pt>
                <c:pt idx="8">
                  <c:v>74</c:v>
                </c:pt>
                <c:pt idx="9">
                  <c:v>388</c:v>
                </c:pt>
              </c:numCache>
            </c:numRef>
          </c:val>
          <c:extLst>
            <c:ext xmlns:c16="http://schemas.microsoft.com/office/drawing/2014/chart" uri="{C3380CC4-5D6E-409C-BE32-E72D297353CC}">
              <c16:uniqueId val="{00000000-D0DD-4779-9688-9CB81C256870}"/>
            </c:ext>
          </c:extLst>
        </c:ser>
        <c:ser>
          <c:idx val="1"/>
          <c:order val="1"/>
          <c:tx>
            <c:strRef>
              <c:f>'pivot tables'!$Q$99:$Q$100</c:f>
              <c:strCache>
                <c:ptCount val="1"/>
                <c:pt idx="0">
                  <c:v>R</c:v>
                </c:pt>
              </c:strCache>
            </c:strRef>
          </c:tx>
          <c:spPr>
            <a:solidFill>
              <a:schemeClr val="accent2"/>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tables'!$Q$101:$Q$110</c:f>
              <c:numCache>
                <c:formatCode>General</c:formatCode>
                <c:ptCount val="10"/>
                <c:pt idx="0">
                  <c:v>709</c:v>
                </c:pt>
                <c:pt idx="1">
                  <c:v>1868</c:v>
                </c:pt>
                <c:pt idx="2">
                  <c:v>377</c:v>
                </c:pt>
                <c:pt idx="3">
                  <c:v>5</c:v>
                </c:pt>
                <c:pt idx="4">
                  <c:v>4003</c:v>
                </c:pt>
                <c:pt idx="5">
                  <c:v>107</c:v>
                </c:pt>
                <c:pt idx="6">
                  <c:v>113</c:v>
                </c:pt>
                <c:pt idx="7">
                  <c:v>53</c:v>
                </c:pt>
                <c:pt idx="8">
                  <c:v>44</c:v>
                </c:pt>
                <c:pt idx="9">
                  <c:v>562</c:v>
                </c:pt>
              </c:numCache>
            </c:numRef>
          </c:val>
          <c:extLst>
            <c:ext xmlns:c16="http://schemas.microsoft.com/office/drawing/2014/chart" uri="{C3380CC4-5D6E-409C-BE32-E72D297353CC}">
              <c16:uniqueId val="{00000001-D0DD-4779-9688-9CB81C256870}"/>
            </c:ext>
          </c:extLst>
        </c:ser>
        <c:ser>
          <c:idx val="2"/>
          <c:order val="2"/>
          <c:tx>
            <c:strRef>
              <c:f>'pivot tables'!$R$99:$R$100</c:f>
              <c:strCache>
                <c:ptCount val="1"/>
                <c:pt idx="0">
                  <c:v>SQL</c:v>
                </c:pt>
              </c:strCache>
            </c:strRef>
          </c:tx>
          <c:spPr>
            <a:solidFill>
              <a:schemeClr val="accent3"/>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tables'!$R$101:$R$110</c:f>
              <c:numCache>
                <c:formatCode>General</c:formatCode>
                <c:ptCount val="10"/>
                <c:pt idx="0">
                  <c:v>1091</c:v>
                </c:pt>
                <c:pt idx="1">
                  <c:v>2631</c:v>
                </c:pt>
                <c:pt idx="2">
                  <c:v>985</c:v>
                </c:pt>
                <c:pt idx="3">
                  <c:v>4</c:v>
                </c:pt>
                <c:pt idx="4">
                  <c:v>5349</c:v>
                </c:pt>
                <c:pt idx="5">
                  <c:v>304</c:v>
                </c:pt>
                <c:pt idx="6">
                  <c:v>328</c:v>
                </c:pt>
                <c:pt idx="7">
                  <c:v>52</c:v>
                </c:pt>
                <c:pt idx="8">
                  <c:v>29</c:v>
                </c:pt>
                <c:pt idx="9">
                  <c:v>230</c:v>
                </c:pt>
              </c:numCache>
            </c:numRef>
          </c:val>
          <c:extLst>
            <c:ext xmlns:c16="http://schemas.microsoft.com/office/drawing/2014/chart" uri="{C3380CC4-5D6E-409C-BE32-E72D297353CC}">
              <c16:uniqueId val="{00000002-D0DD-4779-9688-9CB81C256870}"/>
            </c:ext>
          </c:extLst>
        </c:ser>
        <c:dLbls>
          <c:showLegendKey val="0"/>
          <c:showVal val="0"/>
          <c:showCatName val="0"/>
          <c:showSerName val="0"/>
          <c:showPercent val="0"/>
          <c:showBubbleSize val="0"/>
        </c:dLbls>
        <c:gapWidth val="219"/>
        <c:overlap val="-27"/>
        <c:axId val="387649256"/>
        <c:axId val="387650336"/>
      </c:barChart>
      <c:catAx>
        <c:axId val="387649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50336"/>
        <c:crosses val="autoZero"/>
        <c:auto val="1"/>
        <c:lblAlgn val="ctr"/>
        <c:lblOffset val="100"/>
        <c:noMultiLvlLbl val="0"/>
      </c:catAx>
      <c:valAx>
        <c:axId val="3876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49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Top3 Recommended PLs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tables'!$P$123:$P$124</c:f>
              <c:strCache>
                <c:ptCount val="1"/>
                <c:pt idx="0">
                  <c:v>Python</c:v>
                </c:pt>
              </c:strCache>
            </c:strRef>
          </c:tx>
          <c:spPr>
            <a:solidFill>
              <a:schemeClr val="accent1"/>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tables'!$P$125:$P$133</c:f>
              <c:numCache>
                <c:formatCode>General</c:formatCode>
                <c:ptCount val="9"/>
                <c:pt idx="0">
                  <c:v>1290</c:v>
                </c:pt>
                <c:pt idx="1">
                  <c:v>2789</c:v>
                </c:pt>
                <c:pt idx="2">
                  <c:v>1190</c:v>
                </c:pt>
                <c:pt idx="3">
                  <c:v>9</c:v>
                </c:pt>
                <c:pt idx="4">
                  <c:v>7507</c:v>
                </c:pt>
                <c:pt idx="5">
                  <c:v>251</c:v>
                </c:pt>
                <c:pt idx="6">
                  <c:v>54</c:v>
                </c:pt>
                <c:pt idx="7">
                  <c:v>62</c:v>
                </c:pt>
                <c:pt idx="8">
                  <c:v>352</c:v>
                </c:pt>
              </c:numCache>
            </c:numRef>
          </c:val>
          <c:extLst>
            <c:ext xmlns:c16="http://schemas.microsoft.com/office/drawing/2014/chart" uri="{C3380CC4-5D6E-409C-BE32-E72D297353CC}">
              <c16:uniqueId val="{00000000-F962-4820-8AF7-A21EA2E9D3BF}"/>
            </c:ext>
          </c:extLst>
        </c:ser>
        <c:ser>
          <c:idx val="1"/>
          <c:order val="1"/>
          <c:tx>
            <c:strRef>
              <c:f>'pivot tables'!$Q$123:$Q$124</c:f>
              <c:strCache>
                <c:ptCount val="1"/>
                <c:pt idx="0">
                  <c:v>R</c:v>
                </c:pt>
              </c:strCache>
            </c:strRef>
          </c:tx>
          <c:spPr>
            <a:solidFill>
              <a:schemeClr val="accent2"/>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tables'!$Q$125:$Q$133</c:f>
              <c:numCache>
                <c:formatCode>General</c:formatCode>
                <c:ptCount val="9"/>
                <c:pt idx="0">
                  <c:v>256</c:v>
                </c:pt>
                <c:pt idx="1">
                  <c:v>629</c:v>
                </c:pt>
                <c:pt idx="2">
                  <c:v>79</c:v>
                </c:pt>
                <c:pt idx="3">
                  <c:v>2</c:v>
                </c:pt>
                <c:pt idx="4">
                  <c:v>1029</c:v>
                </c:pt>
                <c:pt idx="5">
                  <c:v>31</c:v>
                </c:pt>
                <c:pt idx="6">
                  <c:v>28</c:v>
                </c:pt>
                <c:pt idx="7">
                  <c:v>12</c:v>
                </c:pt>
                <c:pt idx="8">
                  <c:v>254</c:v>
                </c:pt>
              </c:numCache>
            </c:numRef>
          </c:val>
          <c:extLst>
            <c:ext xmlns:c16="http://schemas.microsoft.com/office/drawing/2014/chart" uri="{C3380CC4-5D6E-409C-BE32-E72D297353CC}">
              <c16:uniqueId val="{00000001-F962-4820-8AF7-A21EA2E9D3BF}"/>
            </c:ext>
          </c:extLst>
        </c:ser>
        <c:ser>
          <c:idx val="2"/>
          <c:order val="2"/>
          <c:tx>
            <c:strRef>
              <c:f>'pivot tables'!$R$123:$R$124</c:f>
              <c:strCache>
                <c:ptCount val="1"/>
                <c:pt idx="0">
                  <c:v>SQL</c:v>
                </c:pt>
              </c:strCache>
            </c:strRef>
          </c:tx>
          <c:spPr>
            <a:solidFill>
              <a:schemeClr val="accent3"/>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tables'!$R$125:$R$133</c:f>
              <c:numCache>
                <c:formatCode>General</c:formatCode>
                <c:ptCount val="9"/>
                <c:pt idx="0">
                  <c:v>202</c:v>
                </c:pt>
                <c:pt idx="1">
                  <c:v>536</c:v>
                </c:pt>
                <c:pt idx="2">
                  <c:v>141</c:v>
                </c:pt>
                <c:pt idx="4">
                  <c:v>605</c:v>
                </c:pt>
                <c:pt idx="5">
                  <c:v>51</c:v>
                </c:pt>
                <c:pt idx="6">
                  <c:v>11</c:v>
                </c:pt>
                <c:pt idx="7">
                  <c:v>3</c:v>
                </c:pt>
                <c:pt idx="8">
                  <c:v>33</c:v>
                </c:pt>
              </c:numCache>
            </c:numRef>
          </c:val>
          <c:extLst>
            <c:ext xmlns:c16="http://schemas.microsoft.com/office/drawing/2014/chart" uri="{C3380CC4-5D6E-409C-BE32-E72D297353CC}">
              <c16:uniqueId val="{00000000-7919-45EC-89D3-62FD77B8C74A}"/>
            </c:ext>
          </c:extLst>
        </c:ser>
        <c:dLbls>
          <c:showLegendKey val="0"/>
          <c:showVal val="0"/>
          <c:showCatName val="0"/>
          <c:showSerName val="0"/>
          <c:showPercent val="0"/>
          <c:showBubbleSize val="0"/>
        </c:dLbls>
        <c:gapWidth val="219"/>
        <c:overlap val="-27"/>
        <c:axId val="481254111"/>
        <c:axId val="481254471"/>
      </c:barChart>
      <c:catAx>
        <c:axId val="4812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1254471"/>
        <c:crosses val="autoZero"/>
        <c:auto val="1"/>
        <c:lblAlgn val="ctr"/>
        <c:lblOffset val="100"/>
        <c:noMultiLvlLbl val="0"/>
      </c:catAx>
      <c:valAx>
        <c:axId val="481254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VS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tables'!$T$99</c:f>
              <c:strCache>
                <c:ptCount val="1"/>
                <c:pt idx="0">
                  <c:v>Count of Industry</c:v>
                </c:pt>
              </c:strCache>
            </c:strRef>
          </c:tx>
          <c:spPr>
            <a:solidFill>
              <a:schemeClr val="accent1"/>
            </a:solidFill>
            <a:ln>
              <a:noFill/>
            </a:ln>
            <a:effectLst/>
          </c:spPr>
          <c:invertIfNegative val="0"/>
          <c:cat>
            <c:strRef>
              <c:f>'pivot tables'!$S$100:$S$108</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tables'!$T$100:$T$108</c:f>
              <c:numCache>
                <c:formatCode>General</c:formatCode>
                <c:ptCount val="9"/>
                <c:pt idx="0">
                  <c:v>671</c:v>
                </c:pt>
                <c:pt idx="1">
                  <c:v>1578</c:v>
                </c:pt>
                <c:pt idx="2">
                  <c:v>645</c:v>
                </c:pt>
                <c:pt idx="3">
                  <c:v>18</c:v>
                </c:pt>
                <c:pt idx="4">
                  <c:v>3549</c:v>
                </c:pt>
                <c:pt idx="5">
                  <c:v>138</c:v>
                </c:pt>
                <c:pt idx="6">
                  <c:v>101</c:v>
                </c:pt>
                <c:pt idx="7">
                  <c:v>93</c:v>
                </c:pt>
                <c:pt idx="8">
                  <c:v>200</c:v>
                </c:pt>
              </c:numCache>
            </c:numRef>
          </c:val>
          <c:extLst>
            <c:ext xmlns:c16="http://schemas.microsoft.com/office/drawing/2014/chart" uri="{C3380CC4-5D6E-409C-BE32-E72D297353CC}">
              <c16:uniqueId val="{00000000-996D-4E31-AF8D-2AF1288AE2FD}"/>
            </c:ext>
          </c:extLst>
        </c:ser>
        <c:dLbls>
          <c:showLegendKey val="0"/>
          <c:showVal val="0"/>
          <c:showCatName val="0"/>
          <c:showSerName val="0"/>
          <c:showPercent val="0"/>
          <c:showBubbleSize val="0"/>
        </c:dLbls>
        <c:gapWidth val="219"/>
        <c:axId val="598908399"/>
        <c:axId val="598903719"/>
      </c:barChart>
      <c:lineChart>
        <c:grouping val="standard"/>
        <c:varyColors val="0"/>
        <c:ser>
          <c:idx val="1"/>
          <c:order val="1"/>
          <c:tx>
            <c:strRef>
              <c:f>'pivot tables'!$U$99</c:f>
              <c:strCache>
                <c:ptCount val="1"/>
                <c:pt idx="0">
                  <c:v>Average of yearly compensation $</c:v>
                </c:pt>
              </c:strCache>
            </c:strRef>
          </c:tx>
          <c:spPr>
            <a:ln w="28575" cap="rnd">
              <a:solidFill>
                <a:schemeClr val="accent2"/>
              </a:solidFill>
              <a:round/>
            </a:ln>
            <a:effectLst/>
          </c:spPr>
          <c:marker>
            <c:symbol val="none"/>
          </c:marker>
          <c:cat>
            <c:strRef>
              <c:f>'pivot tables'!$S$100:$S$108</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tables'!$U$100:$U$108</c:f>
              <c:numCache>
                <c:formatCode>General</c:formatCode>
                <c:ptCount val="9"/>
                <c:pt idx="0">
                  <c:v>41571.860093696763</c:v>
                </c:pt>
                <c:pt idx="1">
                  <c:v>33340.22332332332</c:v>
                </c:pt>
                <c:pt idx="2">
                  <c:v>49311.455506117905</c:v>
                </c:pt>
                <c:pt idx="3">
                  <c:v>36650</c:v>
                </c:pt>
                <c:pt idx="4">
                  <c:v>58859.406955404658</c:v>
                </c:pt>
                <c:pt idx="5">
                  <c:v>46792.314553990611</c:v>
                </c:pt>
                <c:pt idx="6">
                  <c:v>54990.434782608696</c:v>
                </c:pt>
                <c:pt idx="7">
                  <c:v>116192.78350515464</c:v>
                </c:pt>
                <c:pt idx="8">
                  <c:v>42239.279740871614</c:v>
                </c:pt>
              </c:numCache>
            </c:numRef>
          </c:val>
          <c:smooth val="0"/>
          <c:extLst>
            <c:ext xmlns:c16="http://schemas.microsoft.com/office/drawing/2014/chart" uri="{C3380CC4-5D6E-409C-BE32-E72D297353CC}">
              <c16:uniqueId val="{00000001-996D-4E31-AF8D-2AF1288AE2FD}"/>
            </c:ext>
          </c:extLst>
        </c:ser>
        <c:dLbls>
          <c:showLegendKey val="0"/>
          <c:showVal val="0"/>
          <c:showCatName val="0"/>
          <c:showSerName val="0"/>
          <c:showPercent val="0"/>
          <c:showBubbleSize val="0"/>
        </c:dLbls>
        <c:marker val="1"/>
        <c:smooth val="0"/>
        <c:axId val="598900839"/>
        <c:axId val="598910919"/>
      </c:lineChart>
      <c:catAx>
        <c:axId val="598900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10919"/>
        <c:crosses val="autoZero"/>
        <c:auto val="1"/>
        <c:lblAlgn val="ctr"/>
        <c:lblOffset val="100"/>
        <c:noMultiLvlLbl val="0"/>
      </c:catAx>
      <c:valAx>
        <c:axId val="598910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00839"/>
        <c:crosses val="autoZero"/>
        <c:crossBetween val="between"/>
      </c:valAx>
      <c:valAx>
        <c:axId val="5989037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08399"/>
        <c:crosses val="max"/>
        <c:crossBetween val="between"/>
      </c:valAx>
      <c:catAx>
        <c:axId val="598908399"/>
        <c:scaling>
          <c:orientation val="minMax"/>
        </c:scaling>
        <c:delete val="1"/>
        <c:axPos val="b"/>
        <c:numFmt formatCode="General" sourceLinked="1"/>
        <c:majorTickMark val="out"/>
        <c:minorTickMark val="none"/>
        <c:tickLblPos val="nextTo"/>
        <c:crossAx val="598903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tables!PivotTable2</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top3</a:t>
            </a:r>
            <a:r>
              <a:rPr lang="en-US" baseline="0"/>
              <a:t> industries using ML technologies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tables'!$P$76:$P$77</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51-4AB5-A102-8AAD3CEF26F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51-4AB5-A102-8AAD3CEF26F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851-4AB5-A102-8AAD3CEF26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tables'!$O$78:$O$80</c:f>
              <c:strCache>
                <c:ptCount val="3"/>
                <c:pt idx="0">
                  <c:v>Academics/Education</c:v>
                </c:pt>
                <c:pt idx="1">
                  <c:v>Accounting/Finance</c:v>
                </c:pt>
                <c:pt idx="2">
                  <c:v>Computers/Technology</c:v>
                </c:pt>
              </c:strCache>
            </c:strRef>
          </c:cat>
          <c:val>
            <c:numRef>
              <c:f>'pivot tables'!$P$78:$P$80</c:f>
              <c:numCache>
                <c:formatCode>General</c:formatCode>
                <c:ptCount val="3"/>
                <c:pt idx="0">
                  <c:v>955</c:v>
                </c:pt>
                <c:pt idx="1">
                  <c:v>694</c:v>
                </c:pt>
                <c:pt idx="2">
                  <c:v>2736</c:v>
                </c:pt>
              </c:numCache>
            </c:numRef>
          </c:val>
          <c:extLst>
            <c:ext xmlns:c16="http://schemas.microsoft.com/office/drawing/2014/chart" uri="{C3380CC4-5D6E-409C-BE32-E72D297353CC}">
              <c16:uniqueId val="{00000006-6DC4-451A-96FA-09B0B6758BF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70-4E30-A7B6-267004E2A8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70-4E30-A7B6-267004E2A8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70-4E30-A7B6-267004E2A870}"/>
              </c:ext>
            </c:extLst>
          </c:dPt>
          <c:cat>
            <c:strRef>
              <c:f>'pivot tables'!$A$34:$A$36</c:f>
              <c:strCache>
                <c:ptCount val="3"/>
                <c:pt idx="0">
                  <c:v>CPUs</c:v>
                </c:pt>
                <c:pt idx="1">
                  <c:v>GPUs</c:v>
                </c:pt>
                <c:pt idx="2">
                  <c:v>TPUs</c:v>
                </c:pt>
              </c:strCache>
            </c:strRef>
          </c:cat>
          <c:val>
            <c:numRef>
              <c:f>'pivot tables'!$B$34:$B$36</c:f>
              <c:numCache>
                <c:formatCode>General</c:formatCode>
                <c:ptCount val="3"/>
                <c:pt idx="0">
                  <c:v>10472</c:v>
                </c:pt>
                <c:pt idx="1">
                  <c:v>14948</c:v>
                </c:pt>
                <c:pt idx="2">
                  <c:v>1456</c:v>
                </c:pt>
              </c:numCache>
            </c:numRef>
          </c:val>
          <c:extLst>
            <c:ext xmlns:c16="http://schemas.microsoft.com/office/drawing/2014/chart" uri="{C3380CC4-5D6E-409C-BE32-E72D297353CC}">
              <c16:uniqueId val="{00000006-CFCA-4240-BC9B-B310A3965B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tables!PivotTable14</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tables'!$G$33:$G$34</c:f>
              <c:strCache>
                <c:ptCount val="1"/>
                <c:pt idx="0">
                  <c:v>Coursera</c:v>
                </c:pt>
              </c:strCache>
            </c:strRef>
          </c:tx>
          <c:spPr>
            <a:ln w="28575" cap="rnd">
              <a:solidFill>
                <a:schemeClr val="accent1"/>
              </a:solidFill>
              <a:round/>
            </a:ln>
            <a:effectLst/>
          </c:spPr>
          <c:marker>
            <c:symbol val="none"/>
          </c:marker>
          <c:cat>
            <c:strRef>
              <c:f>'pivot tables'!$F$35:$F$37</c:f>
              <c:strCache>
                <c:ptCount val="3"/>
                <c:pt idx="0">
                  <c:v>2018</c:v>
                </c:pt>
                <c:pt idx="1">
                  <c:v>2019</c:v>
                </c:pt>
                <c:pt idx="2">
                  <c:v>2020</c:v>
                </c:pt>
              </c:strCache>
            </c:strRef>
          </c:cat>
          <c:val>
            <c:numRef>
              <c:f>'pivot tables'!$G$35:$G$37</c:f>
              <c:numCache>
                <c:formatCode>General</c:formatCode>
                <c:ptCount val="3"/>
                <c:pt idx="0">
                  <c:v>9026</c:v>
                </c:pt>
                <c:pt idx="1">
                  <c:v>8685</c:v>
                </c:pt>
                <c:pt idx="2">
                  <c:v>7382</c:v>
                </c:pt>
              </c:numCache>
            </c:numRef>
          </c:val>
          <c:smooth val="0"/>
          <c:extLst>
            <c:ext xmlns:c16="http://schemas.microsoft.com/office/drawing/2014/chart" uri="{C3380CC4-5D6E-409C-BE32-E72D297353CC}">
              <c16:uniqueId val="{00000011-3894-4CCD-82DC-115D46813898}"/>
            </c:ext>
          </c:extLst>
        </c:ser>
        <c:ser>
          <c:idx val="1"/>
          <c:order val="1"/>
          <c:tx>
            <c:strRef>
              <c:f>'pivot tables'!$H$33:$H$34</c:f>
              <c:strCache>
                <c:ptCount val="1"/>
                <c:pt idx="0">
                  <c:v>DataCamp</c:v>
                </c:pt>
              </c:strCache>
            </c:strRef>
          </c:tx>
          <c:spPr>
            <a:ln w="28575" cap="rnd">
              <a:solidFill>
                <a:schemeClr val="accent2"/>
              </a:solidFill>
              <a:round/>
            </a:ln>
            <a:effectLst/>
          </c:spPr>
          <c:marker>
            <c:symbol val="none"/>
          </c:marker>
          <c:cat>
            <c:strRef>
              <c:f>'pivot tables'!$F$35:$F$37</c:f>
              <c:strCache>
                <c:ptCount val="3"/>
                <c:pt idx="0">
                  <c:v>2018</c:v>
                </c:pt>
                <c:pt idx="1">
                  <c:v>2019</c:v>
                </c:pt>
                <c:pt idx="2">
                  <c:v>2020</c:v>
                </c:pt>
              </c:strCache>
            </c:strRef>
          </c:cat>
          <c:val>
            <c:numRef>
              <c:f>'pivot tables'!$H$35:$H$37</c:f>
              <c:numCache>
                <c:formatCode>General</c:formatCode>
                <c:ptCount val="3"/>
                <c:pt idx="0">
                  <c:v>4245</c:v>
                </c:pt>
                <c:pt idx="1">
                  <c:v>3843</c:v>
                </c:pt>
                <c:pt idx="2">
                  <c:v>3032</c:v>
                </c:pt>
              </c:numCache>
            </c:numRef>
          </c:val>
          <c:smooth val="0"/>
          <c:extLst>
            <c:ext xmlns:c16="http://schemas.microsoft.com/office/drawing/2014/chart" uri="{C3380CC4-5D6E-409C-BE32-E72D297353CC}">
              <c16:uniqueId val="{00000012-3894-4CCD-82DC-115D46813898}"/>
            </c:ext>
          </c:extLst>
        </c:ser>
        <c:ser>
          <c:idx val="2"/>
          <c:order val="2"/>
          <c:tx>
            <c:strRef>
              <c:f>'pivot tables'!$I$33:$I$34</c:f>
              <c:strCache>
                <c:ptCount val="1"/>
                <c:pt idx="0">
                  <c:v>edX</c:v>
                </c:pt>
              </c:strCache>
            </c:strRef>
          </c:tx>
          <c:spPr>
            <a:ln w="28575" cap="rnd">
              <a:solidFill>
                <a:schemeClr val="accent3"/>
              </a:solidFill>
              <a:round/>
            </a:ln>
            <a:effectLst/>
          </c:spPr>
          <c:marker>
            <c:symbol val="none"/>
          </c:marker>
          <c:cat>
            <c:strRef>
              <c:f>'pivot tables'!$F$35:$F$37</c:f>
              <c:strCache>
                <c:ptCount val="3"/>
                <c:pt idx="0">
                  <c:v>2018</c:v>
                </c:pt>
                <c:pt idx="1">
                  <c:v>2019</c:v>
                </c:pt>
                <c:pt idx="2">
                  <c:v>2020</c:v>
                </c:pt>
              </c:strCache>
            </c:strRef>
          </c:cat>
          <c:val>
            <c:numRef>
              <c:f>'pivot tables'!$I$35:$I$37</c:f>
              <c:numCache>
                <c:formatCode>General</c:formatCode>
                <c:ptCount val="3"/>
                <c:pt idx="0">
                  <c:v>3663</c:v>
                </c:pt>
                <c:pt idx="1">
                  <c:v>3150</c:v>
                </c:pt>
                <c:pt idx="2">
                  <c:v>2498</c:v>
                </c:pt>
              </c:numCache>
            </c:numRef>
          </c:val>
          <c:smooth val="0"/>
          <c:extLst>
            <c:ext xmlns:c16="http://schemas.microsoft.com/office/drawing/2014/chart" uri="{C3380CC4-5D6E-409C-BE32-E72D297353CC}">
              <c16:uniqueId val="{00000013-3894-4CCD-82DC-115D46813898}"/>
            </c:ext>
          </c:extLst>
        </c:ser>
        <c:ser>
          <c:idx val="3"/>
          <c:order val="3"/>
          <c:tx>
            <c:strRef>
              <c:f>'pivot tables'!$J$33:$J$34</c:f>
              <c:strCache>
                <c:ptCount val="1"/>
                <c:pt idx="0">
                  <c:v>Udacity</c:v>
                </c:pt>
              </c:strCache>
            </c:strRef>
          </c:tx>
          <c:spPr>
            <a:ln w="28575" cap="rnd">
              <a:solidFill>
                <a:schemeClr val="accent4"/>
              </a:solidFill>
              <a:round/>
            </a:ln>
            <a:effectLst/>
          </c:spPr>
          <c:marker>
            <c:symbol val="none"/>
          </c:marker>
          <c:cat>
            <c:strRef>
              <c:f>'pivot tables'!$F$35:$F$37</c:f>
              <c:strCache>
                <c:ptCount val="3"/>
                <c:pt idx="0">
                  <c:v>2018</c:v>
                </c:pt>
                <c:pt idx="1">
                  <c:v>2019</c:v>
                </c:pt>
                <c:pt idx="2">
                  <c:v>2020</c:v>
                </c:pt>
              </c:strCache>
            </c:strRef>
          </c:cat>
          <c:val>
            <c:numRef>
              <c:f>'pivot tables'!$J$35:$J$37</c:f>
              <c:numCache>
                <c:formatCode>General</c:formatCode>
                <c:ptCount val="3"/>
                <c:pt idx="0">
                  <c:v>3676</c:v>
                </c:pt>
                <c:pt idx="1">
                  <c:v>2953</c:v>
                </c:pt>
                <c:pt idx="2">
                  <c:v>2056</c:v>
                </c:pt>
              </c:numCache>
            </c:numRef>
          </c:val>
          <c:smooth val="0"/>
          <c:extLst>
            <c:ext xmlns:c16="http://schemas.microsoft.com/office/drawing/2014/chart" uri="{C3380CC4-5D6E-409C-BE32-E72D297353CC}">
              <c16:uniqueId val="{00000014-3894-4CCD-82DC-115D46813898}"/>
            </c:ext>
          </c:extLst>
        </c:ser>
        <c:ser>
          <c:idx val="4"/>
          <c:order val="4"/>
          <c:tx>
            <c:strRef>
              <c:f>'pivot tables'!$K$33:$K$34</c:f>
              <c:strCache>
                <c:ptCount val="1"/>
                <c:pt idx="0">
                  <c:v>Udemy</c:v>
                </c:pt>
              </c:strCache>
            </c:strRef>
          </c:tx>
          <c:spPr>
            <a:ln w="28575" cap="rnd">
              <a:solidFill>
                <a:schemeClr val="accent5"/>
              </a:solidFill>
              <a:round/>
            </a:ln>
            <a:effectLst/>
          </c:spPr>
          <c:marker>
            <c:symbol val="none"/>
          </c:marker>
          <c:cat>
            <c:strRef>
              <c:f>'pivot tables'!$F$35:$F$37</c:f>
              <c:strCache>
                <c:ptCount val="3"/>
                <c:pt idx="0">
                  <c:v>2018</c:v>
                </c:pt>
                <c:pt idx="1">
                  <c:v>2019</c:v>
                </c:pt>
                <c:pt idx="2">
                  <c:v>2020</c:v>
                </c:pt>
              </c:strCache>
            </c:strRef>
          </c:cat>
          <c:val>
            <c:numRef>
              <c:f>'pivot tables'!$K$35:$K$37</c:f>
              <c:numCache>
                <c:formatCode>General</c:formatCode>
                <c:ptCount val="3"/>
                <c:pt idx="0">
                  <c:v>4330</c:v>
                </c:pt>
                <c:pt idx="1">
                  <c:v>4804</c:v>
                </c:pt>
                <c:pt idx="2">
                  <c:v>4626</c:v>
                </c:pt>
              </c:numCache>
            </c:numRef>
          </c:val>
          <c:smooth val="0"/>
          <c:extLst>
            <c:ext xmlns:c16="http://schemas.microsoft.com/office/drawing/2014/chart" uri="{C3380CC4-5D6E-409C-BE32-E72D297353CC}">
              <c16:uniqueId val="{00000015-3894-4CCD-82DC-115D46813898}"/>
            </c:ext>
          </c:extLst>
        </c:ser>
        <c:dLbls>
          <c:showLegendKey val="0"/>
          <c:showVal val="0"/>
          <c:showCatName val="0"/>
          <c:showSerName val="0"/>
          <c:showPercent val="0"/>
          <c:showBubbleSize val="0"/>
        </c:dLbls>
        <c:smooth val="0"/>
        <c:axId val="737547295"/>
        <c:axId val="737551615"/>
      </c:lineChart>
      <c:catAx>
        <c:axId val="7375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551615"/>
        <c:crosses val="autoZero"/>
        <c:auto val="1"/>
        <c:lblAlgn val="ctr"/>
        <c:lblOffset val="100"/>
        <c:noMultiLvlLbl val="0"/>
      </c:catAx>
      <c:valAx>
        <c:axId val="73755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5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tables!PivotTable2</c:name>
    <c:fmtId val="9"/>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solidFill>
                  <a:schemeClr val="tx1">
                    <a:lumMod val="65000"/>
                    <a:lumOff val="35000"/>
                  </a:schemeClr>
                </a:solidFill>
              </a:rPr>
              <a:t>TOP3 Industries using ML technologies</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s>
    <c:plotArea>
      <c:layout/>
      <c:pieChart>
        <c:varyColors val="1"/>
        <c:ser>
          <c:idx val="0"/>
          <c:order val="0"/>
          <c:tx>
            <c:strRef>
              <c:f>'pivot tables'!$P$76:$P$77</c:f>
              <c:strCache>
                <c:ptCount val="1"/>
                <c:pt idx="0">
                  <c:v>Yes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EE6-4FE1-8536-B100C7C0C20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EE6-4FE1-8536-B100C7C0C20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EE6-4FE1-8536-B100C7C0C2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tables'!$O$78:$O$80</c:f>
              <c:strCache>
                <c:ptCount val="3"/>
                <c:pt idx="0">
                  <c:v>Academics/Education</c:v>
                </c:pt>
                <c:pt idx="1">
                  <c:v>Accounting/Finance</c:v>
                </c:pt>
                <c:pt idx="2">
                  <c:v>Computers/Technology</c:v>
                </c:pt>
              </c:strCache>
            </c:strRef>
          </c:cat>
          <c:val>
            <c:numRef>
              <c:f>'pivot tables'!$P$78:$P$80</c:f>
              <c:numCache>
                <c:formatCode>General</c:formatCode>
                <c:ptCount val="3"/>
                <c:pt idx="0">
                  <c:v>955</c:v>
                </c:pt>
                <c:pt idx="1">
                  <c:v>694</c:v>
                </c:pt>
                <c:pt idx="2">
                  <c:v>2736</c:v>
                </c:pt>
              </c:numCache>
            </c:numRef>
          </c:val>
          <c:extLst>
            <c:ext xmlns:c16="http://schemas.microsoft.com/office/drawing/2014/chart" uri="{C3380CC4-5D6E-409C-BE32-E72D297353CC}">
              <c16:uniqueId val="{00000006-3B2A-488C-89B3-D3204B21E66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014540928566453"/>
          <c:y val="0.30311230720324089"/>
          <c:w val="0.29198059201596138"/>
          <c:h val="0.65773703433435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tables!PivotTable8</c:name>
    <c:fmtId val="11"/>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TOP3 BI TOOLS </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tables'!$P$17:$P$18</c:f>
              <c:strCache>
                <c:ptCount val="1"/>
                <c:pt idx="0">
                  <c:v>Google Data Studio</c:v>
                </c:pt>
              </c:strCache>
            </c:strRef>
          </c:tx>
          <c:spPr>
            <a:noFill/>
            <a:ln w="25400" cap="flat" cmpd="sng" algn="ctr">
              <a:solidFill>
                <a:schemeClr val="accent6"/>
              </a:solidFill>
              <a:miter lim="800000"/>
            </a:ln>
            <a:effectLst/>
          </c:spPr>
          <c:invertIfNegative val="0"/>
          <c:cat>
            <c:strRef>
              <c:f>'pivot tables'!$O$19:$O$23</c:f>
              <c:strCache>
                <c:ptCount val="5"/>
                <c:pt idx="0">
                  <c:v>Brazil</c:v>
                </c:pt>
                <c:pt idx="1">
                  <c:v>India</c:v>
                </c:pt>
                <c:pt idx="2">
                  <c:v>Nigeria</c:v>
                </c:pt>
                <c:pt idx="3">
                  <c:v>UK</c:v>
                </c:pt>
                <c:pt idx="4">
                  <c:v>US</c:v>
                </c:pt>
              </c:strCache>
            </c:strRef>
          </c:cat>
          <c:val>
            <c:numRef>
              <c:f>'pivot tables'!$P$19:$P$23</c:f>
              <c:numCache>
                <c:formatCode>General</c:formatCode>
                <c:ptCount val="5"/>
                <c:pt idx="0">
                  <c:v>35</c:v>
                </c:pt>
                <c:pt idx="1">
                  <c:v>96</c:v>
                </c:pt>
                <c:pt idx="2">
                  <c:v>17</c:v>
                </c:pt>
                <c:pt idx="3">
                  <c:v>19</c:v>
                </c:pt>
                <c:pt idx="4">
                  <c:v>68</c:v>
                </c:pt>
              </c:numCache>
            </c:numRef>
          </c:val>
          <c:extLst>
            <c:ext xmlns:c16="http://schemas.microsoft.com/office/drawing/2014/chart" uri="{C3380CC4-5D6E-409C-BE32-E72D297353CC}">
              <c16:uniqueId val="{00000000-10FA-473A-B9C6-F9A10444BDEE}"/>
            </c:ext>
          </c:extLst>
        </c:ser>
        <c:ser>
          <c:idx val="1"/>
          <c:order val="1"/>
          <c:tx>
            <c:strRef>
              <c:f>'pivot tables'!$Q$17:$Q$18</c:f>
              <c:strCache>
                <c:ptCount val="1"/>
                <c:pt idx="0">
                  <c:v>Microsoft Power BI</c:v>
                </c:pt>
              </c:strCache>
            </c:strRef>
          </c:tx>
          <c:spPr>
            <a:noFill/>
            <a:ln w="25400" cap="flat" cmpd="sng" algn="ctr">
              <a:solidFill>
                <a:schemeClr val="accent5"/>
              </a:solidFill>
              <a:miter lim="800000"/>
            </a:ln>
            <a:effectLst/>
          </c:spPr>
          <c:invertIfNegative val="0"/>
          <c:cat>
            <c:strRef>
              <c:f>'pivot tables'!$O$19:$O$23</c:f>
              <c:strCache>
                <c:ptCount val="5"/>
                <c:pt idx="0">
                  <c:v>Brazil</c:v>
                </c:pt>
                <c:pt idx="1">
                  <c:v>India</c:v>
                </c:pt>
                <c:pt idx="2">
                  <c:v>Nigeria</c:v>
                </c:pt>
                <c:pt idx="3">
                  <c:v>UK</c:v>
                </c:pt>
                <c:pt idx="4">
                  <c:v>US</c:v>
                </c:pt>
              </c:strCache>
            </c:strRef>
          </c:cat>
          <c:val>
            <c:numRef>
              <c:f>'pivot tables'!$Q$19:$Q$23</c:f>
              <c:numCache>
                <c:formatCode>General</c:formatCode>
                <c:ptCount val="5"/>
                <c:pt idx="0">
                  <c:v>130</c:v>
                </c:pt>
                <c:pt idx="1">
                  <c:v>340</c:v>
                </c:pt>
                <c:pt idx="2">
                  <c:v>62</c:v>
                </c:pt>
                <c:pt idx="3">
                  <c:v>58</c:v>
                </c:pt>
                <c:pt idx="4">
                  <c:v>205</c:v>
                </c:pt>
              </c:numCache>
            </c:numRef>
          </c:val>
          <c:extLst>
            <c:ext xmlns:c16="http://schemas.microsoft.com/office/drawing/2014/chart" uri="{C3380CC4-5D6E-409C-BE32-E72D297353CC}">
              <c16:uniqueId val="{00000001-10FA-473A-B9C6-F9A10444BDEE}"/>
            </c:ext>
          </c:extLst>
        </c:ser>
        <c:ser>
          <c:idx val="2"/>
          <c:order val="2"/>
          <c:tx>
            <c:strRef>
              <c:f>'pivot tables'!$R$17:$R$18</c:f>
              <c:strCache>
                <c:ptCount val="1"/>
                <c:pt idx="0">
                  <c:v>Tableau</c:v>
                </c:pt>
              </c:strCache>
            </c:strRef>
          </c:tx>
          <c:spPr>
            <a:noFill/>
            <a:ln w="25400" cap="flat" cmpd="sng" algn="ctr">
              <a:solidFill>
                <a:schemeClr val="accent4"/>
              </a:solidFill>
              <a:miter lim="800000"/>
            </a:ln>
            <a:effectLst/>
          </c:spPr>
          <c:invertIfNegative val="0"/>
          <c:cat>
            <c:strRef>
              <c:f>'pivot tables'!$O$19:$O$23</c:f>
              <c:strCache>
                <c:ptCount val="5"/>
                <c:pt idx="0">
                  <c:v>Brazil</c:v>
                </c:pt>
                <c:pt idx="1">
                  <c:v>India</c:v>
                </c:pt>
                <c:pt idx="2">
                  <c:v>Nigeria</c:v>
                </c:pt>
                <c:pt idx="3">
                  <c:v>UK</c:v>
                </c:pt>
                <c:pt idx="4">
                  <c:v>US</c:v>
                </c:pt>
              </c:strCache>
            </c:strRef>
          </c:cat>
          <c:val>
            <c:numRef>
              <c:f>'pivot tables'!$R$19:$R$23</c:f>
              <c:numCache>
                <c:formatCode>General</c:formatCode>
                <c:ptCount val="5"/>
                <c:pt idx="0">
                  <c:v>48</c:v>
                </c:pt>
                <c:pt idx="1">
                  <c:v>555</c:v>
                </c:pt>
                <c:pt idx="2">
                  <c:v>55</c:v>
                </c:pt>
                <c:pt idx="3">
                  <c:v>56</c:v>
                </c:pt>
                <c:pt idx="4">
                  <c:v>333</c:v>
                </c:pt>
              </c:numCache>
            </c:numRef>
          </c:val>
          <c:extLst>
            <c:ext xmlns:c16="http://schemas.microsoft.com/office/drawing/2014/chart" uri="{C3380CC4-5D6E-409C-BE32-E72D297353CC}">
              <c16:uniqueId val="{00000002-10FA-473A-B9C6-F9A10444BDEE}"/>
            </c:ext>
          </c:extLst>
        </c:ser>
        <c:dLbls>
          <c:showLegendKey val="0"/>
          <c:showVal val="0"/>
          <c:showCatName val="0"/>
          <c:showSerName val="0"/>
          <c:showPercent val="0"/>
          <c:showBubbleSize val="0"/>
        </c:dLbls>
        <c:gapWidth val="227"/>
        <c:overlap val="-48"/>
        <c:axId val="482288599"/>
        <c:axId val="482287879"/>
      </c:barChart>
      <c:catAx>
        <c:axId val="4822885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482287879"/>
        <c:crosses val="autoZero"/>
        <c:auto val="1"/>
        <c:lblAlgn val="ctr"/>
        <c:lblOffset val="100"/>
        <c:noMultiLvlLbl val="0"/>
      </c:catAx>
      <c:valAx>
        <c:axId val="482287879"/>
        <c:scaling>
          <c:orientation val="minMax"/>
        </c:scaling>
        <c:delete val="1"/>
        <c:axPos val="b"/>
        <c:numFmt formatCode="General" sourceLinked="1"/>
        <c:majorTickMark val="none"/>
        <c:minorTickMark val="none"/>
        <c:tickLblPos val="nextTo"/>
        <c:crossAx val="482288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tables!PivotTable4</c:name>
    <c:fmtId val="1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0" i="0" u="none" strike="noStrike" kern="1200" cap="none" spc="50" normalizeH="0" baseline="0">
                <a:solidFill>
                  <a:sysClr val="windowText" lastClr="000000">
                    <a:lumMod val="65000"/>
                    <a:lumOff val="35000"/>
                  </a:sysClr>
                </a:solidFill>
              </a:rPr>
              <a:t>TOP3</a:t>
            </a:r>
            <a:r>
              <a:rPr lang="en-US"/>
              <a:t> used </a:t>
            </a:r>
            <a:r>
              <a:rPr lang="en-US" b="1"/>
              <a:t>PLs</a:t>
            </a:r>
          </a:p>
        </c:rich>
      </c:tx>
      <c:layout>
        <c:manualLayout>
          <c:xMode val="edge"/>
          <c:yMode val="edge"/>
          <c:x val="0.40909011373578297"/>
          <c:y val="3.2407407407407406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tables'!$P$99:$P$100</c:f>
              <c:strCache>
                <c:ptCount val="1"/>
                <c:pt idx="0">
                  <c:v>Python</c:v>
                </c:pt>
              </c:strCache>
            </c:strRef>
          </c:tx>
          <c:spPr>
            <a:solidFill>
              <a:schemeClr val="accent6">
                <a:alpha val="70000"/>
              </a:schemeClr>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tables'!$P$101:$P$110</c:f>
              <c:numCache>
                <c:formatCode>General</c:formatCode>
                <c:ptCount val="10"/>
                <c:pt idx="0">
                  <c:v>1392</c:v>
                </c:pt>
                <c:pt idx="1">
                  <c:v>3303</c:v>
                </c:pt>
                <c:pt idx="2">
                  <c:v>1367</c:v>
                </c:pt>
                <c:pt idx="3">
                  <c:v>10</c:v>
                </c:pt>
                <c:pt idx="4">
                  <c:v>8933</c:v>
                </c:pt>
                <c:pt idx="5">
                  <c:v>279</c:v>
                </c:pt>
                <c:pt idx="6">
                  <c:v>1012</c:v>
                </c:pt>
                <c:pt idx="7">
                  <c:v>57</c:v>
                </c:pt>
                <c:pt idx="8">
                  <c:v>74</c:v>
                </c:pt>
                <c:pt idx="9">
                  <c:v>388</c:v>
                </c:pt>
              </c:numCache>
            </c:numRef>
          </c:val>
          <c:extLst>
            <c:ext xmlns:c16="http://schemas.microsoft.com/office/drawing/2014/chart" uri="{C3380CC4-5D6E-409C-BE32-E72D297353CC}">
              <c16:uniqueId val="{00000000-E6E2-4452-9D8F-941F4F3DB499}"/>
            </c:ext>
          </c:extLst>
        </c:ser>
        <c:ser>
          <c:idx val="1"/>
          <c:order val="1"/>
          <c:tx>
            <c:strRef>
              <c:f>'pivot tables'!$Q$99:$Q$100</c:f>
              <c:strCache>
                <c:ptCount val="1"/>
                <c:pt idx="0">
                  <c:v>R</c:v>
                </c:pt>
              </c:strCache>
            </c:strRef>
          </c:tx>
          <c:spPr>
            <a:solidFill>
              <a:schemeClr val="accent5">
                <a:alpha val="70000"/>
              </a:schemeClr>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tables'!$Q$101:$Q$110</c:f>
              <c:numCache>
                <c:formatCode>General</c:formatCode>
                <c:ptCount val="10"/>
                <c:pt idx="0">
                  <c:v>709</c:v>
                </c:pt>
                <c:pt idx="1">
                  <c:v>1868</c:v>
                </c:pt>
                <c:pt idx="2">
                  <c:v>377</c:v>
                </c:pt>
                <c:pt idx="3">
                  <c:v>5</c:v>
                </c:pt>
                <c:pt idx="4">
                  <c:v>4003</c:v>
                </c:pt>
                <c:pt idx="5">
                  <c:v>107</c:v>
                </c:pt>
                <c:pt idx="6">
                  <c:v>113</c:v>
                </c:pt>
                <c:pt idx="7">
                  <c:v>53</c:v>
                </c:pt>
                <c:pt idx="8">
                  <c:v>44</c:v>
                </c:pt>
                <c:pt idx="9">
                  <c:v>562</c:v>
                </c:pt>
              </c:numCache>
            </c:numRef>
          </c:val>
          <c:extLst>
            <c:ext xmlns:c16="http://schemas.microsoft.com/office/drawing/2014/chart" uri="{C3380CC4-5D6E-409C-BE32-E72D297353CC}">
              <c16:uniqueId val="{00000001-E6E2-4452-9D8F-941F4F3DB499}"/>
            </c:ext>
          </c:extLst>
        </c:ser>
        <c:ser>
          <c:idx val="2"/>
          <c:order val="2"/>
          <c:tx>
            <c:strRef>
              <c:f>'pivot tables'!$R$99:$R$100</c:f>
              <c:strCache>
                <c:ptCount val="1"/>
                <c:pt idx="0">
                  <c:v>SQL</c:v>
                </c:pt>
              </c:strCache>
            </c:strRef>
          </c:tx>
          <c:spPr>
            <a:solidFill>
              <a:schemeClr val="accent4">
                <a:alpha val="70000"/>
              </a:schemeClr>
            </a:solidFill>
            <a:ln>
              <a:noFill/>
            </a:ln>
            <a:effectLst/>
          </c:spPr>
          <c:invertIfNegative val="0"/>
          <c:cat>
            <c:strRef>
              <c:f>'pivot tables'!$O$101:$O$110</c:f>
              <c:strCache>
                <c:ptCount val="10"/>
                <c:pt idx="0">
                  <c:v>Business Analyst</c:v>
                </c:pt>
                <c:pt idx="1">
                  <c:v>Data Analyst</c:v>
                </c:pt>
                <c:pt idx="2">
                  <c:v>Data Engineer</c:v>
                </c:pt>
                <c:pt idx="3">
                  <c:v>Data Journalist</c:v>
                </c:pt>
                <c:pt idx="4">
                  <c:v>Data Scientist</c:v>
                </c:pt>
                <c:pt idx="5">
                  <c:v>DBA/Database Engineer</c:v>
                </c:pt>
                <c:pt idx="6">
                  <c:v>Machine Learning Engineer</c:v>
                </c:pt>
                <c:pt idx="7">
                  <c:v>Marketing Analyst</c:v>
                </c:pt>
                <c:pt idx="8">
                  <c:v>Principal Investigator</c:v>
                </c:pt>
                <c:pt idx="9">
                  <c:v>Statistician</c:v>
                </c:pt>
              </c:strCache>
            </c:strRef>
          </c:cat>
          <c:val>
            <c:numRef>
              <c:f>'pivot tables'!$R$101:$R$110</c:f>
              <c:numCache>
                <c:formatCode>General</c:formatCode>
                <c:ptCount val="10"/>
                <c:pt idx="0">
                  <c:v>1091</c:v>
                </c:pt>
                <c:pt idx="1">
                  <c:v>2631</c:v>
                </c:pt>
                <c:pt idx="2">
                  <c:v>985</c:v>
                </c:pt>
                <c:pt idx="3">
                  <c:v>4</c:v>
                </c:pt>
                <c:pt idx="4">
                  <c:v>5349</c:v>
                </c:pt>
                <c:pt idx="5">
                  <c:v>304</c:v>
                </c:pt>
                <c:pt idx="6">
                  <c:v>328</c:v>
                </c:pt>
                <c:pt idx="7">
                  <c:v>52</c:v>
                </c:pt>
                <c:pt idx="8">
                  <c:v>29</c:v>
                </c:pt>
                <c:pt idx="9">
                  <c:v>230</c:v>
                </c:pt>
              </c:numCache>
            </c:numRef>
          </c:val>
          <c:extLst>
            <c:ext xmlns:c16="http://schemas.microsoft.com/office/drawing/2014/chart" uri="{C3380CC4-5D6E-409C-BE32-E72D297353CC}">
              <c16:uniqueId val="{00000002-E6E2-4452-9D8F-941F4F3DB499}"/>
            </c:ext>
          </c:extLst>
        </c:ser>
        <c:dLbls>
          <c:showLegendKey val="0"/>
          <c:showVal val="0"/>
          <c:showCatName val="0"/>
          <c:showSerName val="0"/>
          <c:showPercent val="0"/>
          <c:showBubbleSize val="0"/>
        </c:dLbls>
        <c:gapWidth val="80"/>
        <c:overlap val="25"/>
        <c:axId val="387649256"/>
        <c:axId val="387650336"/>
      </c:barChart>
      <c:catAx>
        <c:axId val="3876492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500" b="0" i="0" u="none" strike="noStrike" kern="1200" cap="none" spc="20" normalizeH="0" baseline="0">
                <a:solidFill>
                  <a:schemeClr val="tx1">
                    <a:lumMod val="65000"/>
                    <a:lumOff val="35000"/>
                  </a:schemeClr>
                </a:solidFill>
                <a:latin typeface="+mn-lt"/>
                <a:ea typeface="+mn-ea"/>
                <a:cs typeface="+mn-cs"/>
              </a:defRPr>
            </a:pPr>
            <a:endParaRPr lang="en-US"/>
          </a:p>
        </c:txPr>
        <c:crossAx val="387650336"/>
        <c:crosses val="autoZero"/>
        <c:auto val="1"/>
        <c:lblAlgn val="ctr"/>
        <c:lblOffset val="100"/>
        <c:noMultiLvlLbl val="0"/>
      </c:catAx>
      <c:valAx>
        <c:axId val="387650336"/>
        <c:scaling>
          <c:logBase val="10"/>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387649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tables!PivotTable10</c:name>
    <c:fmtId val="1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0" i="0" u="none" strike="noStrike" kern="1200" cap="none" spc="50" normalizeH="0" baseline="0">
                <a:solidFill>
                  <a:sysClr val="windowText" lastClr="000000">
                    <a:lumMod val="65000"/>
                    <a:lumOff val="35000"/>
                  </a:sysClr>
                </a:solidFill>
              </a:rPr>
              <a:t>TOP3</a:t>
            </a:r>
            <a:r>
              <a:rPr lang="en-US"/>
              <a:t> Recommended </a:t>
            </a:r>
            <a:r>
              <a:rPr lang="en-US" b="1"/>
              <a:t>PLs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tables'!$P$123:$P$124</c:f>
              <c:strCache>
                <c:ptCount val="1"/>
                <c:pt idx="0">
                  <c:v>Python</c:v>
                </c:pt>
              </c:strCache>
            </c:strRef>
          </c:tx>
          <c:spPr>
            <a:solidFill>
              <a:schemeClr val="accent6">
                <a:alpha val="70000"/>
              </a:schemeClr>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tables'!$P$125:$P$133</c:f>
              <c:numCache>
                <c:formatCode>General</c:formatCode>
                <c:ptCount val="9"/>
                <c:pt idx="0">
                  <c:v>1290</c:v>
                </c:pt>
                <c:pt idx="1">
                  <c:v>2789</c:v>
                </c:pt>
                <c:pt idx="2">
                  <c:v>1190</c:v>
                </c:pt>
                <c:pt idx="3">
                  <c:v>9</c:v>
                </c:pt>
                <c:pt idx="4">
                  <c:v>7507</c:v>
                </c:pt>
                <c:pt idx="5">
                  <c:v>251</c:v>
                </c:pt>
                <c:pt idx="6">
                  <c:v>54</c:v>
                </c:pt>
                <c:pt idx="7">
                  <c:v>62</c:v>
                </c:pt>
                <c:pt idx="8">
                  <c:v>352</c:v>
                </c:pt>
              </c:numCache>
            </c:numRef>
          </c:val>
          <c:extLst>
            <c:ext xmlns:c16="http://schemas.microsoft.com/office/drawing/2014/chart" uri="{C3380CC4-5D6E-409C-BE32-E72D297353CC}">
              <c16:uniqueId val="{00000000-B355-4FCA-BC58-11BFD010AB09}"/>
            </c:ext>
          </c:extLst>
        </c:ser>
        <c:ser>
          <c:idx val="1"/>
          <c:order val="1"/>
          <c:tx>
            <c:strRef>
              <c:f>'pivot tables'!$Q$123:$Q$124</c:f>
              <c:strCache>
                <c:ptCount val="1"/>
                <c:pt idx="0">
                  <c:v>R</c:v>
                </c:pt>
              </c:strCache>
            </c:strRef>
          </c:tx>
          <c:spPr>
            <a:solidFill>
              <a:schemeClr val="accent5">
                <a:alpha val="70000"/>
              </a:schemeClr>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tables'!$Q$125:$Q$133</c:f>
              <c:numCache>
                <c:formatCode>General</c:formatCode>
                <c:ptCount val="9"/>
                <c:pt idx="0">
                  <c:v>256</c:v>
                </c:pt>
                <c:pt idx="1">
                  <c:v>629</c:v>
                </c:pt>
                <c:pt idx="2">
                  <c:v>79</c:v>
                </c:pt>
                <c:pt idx="3">
                  <c:v>2</c:v>
                </c:pt>
                <c:pt idx="4">
                  <c:v>1029</c:v>
                </c:pt>
                <c:pt idx="5">
                  <c:v>31</c:v>
                </c:pt>
                <c:pt idx="6">
                  <c:v>28</c:v>
                </c:pt>
                <c:pt idx="7">
                  <c:v>12</c:v>
                </c:pt>
                <c:pt idx="8">
                  <c:v>254</c:v>
                </c:pt>
              </c:numCache>
            </c:numRef>
          </c:val>
          <c:extLst>
            <c:ext xmlns:c16="http://schemas.microsoft.com/office/drawing/2014/chart" uri="{C3380CC4-5D6E-409C-BE32-E72D297353CC}">
              <c16:uniqueId val="{00000001-B355-4FCA-BC58-11BFD010AB09}"/>
            </c:ext>
          </c:extLst>
        </c:ser>
        <c:ser>
          <c:idx val="2"/>
          <c:order val="2"/>
          <c:tx>
            <c:strRef>
              <c:f>'pivot tables'!$R$123:$R$124</c:f>
              <c:strCache>
                <c:ptCount val="1"/>
                <c:pt idx="0">
                  <c:v>SQL</c:v>
                </c:pt>
              </c:strCache>
            </c:strRef>
          </c:tx>
          <c:spPr>
            <a:solidFill>
              <a:schemeClr val="accent4">
                <a:alpha val="70000"/>
              </a:schemeClr>
            </a:solidFill>
            <a:ln>
              <a:noFill/>
            </a:ln>
            <a:effectLst/>
          </c:spPr>
          <c:invertIfNegative val="0"/>
          <c:cat>
            <c:strRef>
              <c:f>'pivot tables'!$O$125:$O$133</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tables'!$R$125:$R$133</c:f>
              <c:numCache>
                <c:formatCode>General</c:formatCode>
                <c:ptCount val="9"/>
                <c:pt idx="0">
                  <c:v>202</c:v>
                </c:pt>
                <c:pt idx="1">
                  <c:v>536</c:v>
                </c:pt>
                <c:pt idx="2">
                  <c:v>141</c:v>
                </c:pt>
                <c:pt idx="4">
                  <c:v>605</c:v>
                </c:pt>
                <c:pt idx="5">
                  <c:v>51</c:v>
                </c:pt>
                <c:pt idx="6">
                  <c:v>11</c:v>
                </c:pt>
                <c:pt idx="7">
                  <c:v>3</c:v>
                </c:pt>
                <c:pt idx="8">
                  <c:v>33</c:v>
                </c:pt>
              </c:numCache>
            </c:numRef>
          </c:val>
          <c:extLst>
            <c:ext xmlns:c16="http://schemas.microsoft.com/office/drawing/2014/chart" uri="{C3380CC4-5D6E-409C-BE32-E72D297353CC}">
              <c16:uniqueId val="{00000001-A5E6-4A9B-B102-772025B75077}"/>
            </c:ext>
          </c:extLst>
        </c:ser>
        <c:dLbls>
          <c:showLegendKey val="0"/>
          <c:showVal val="0"/>
          <c:showCatName val="0"/>
          <c:showSerName val="0"/>
          <c:showPercent val="0"/>
          <c:showBubbleSize val="0"/>
        </c:dLbls>
        <c:gapWidth val="80"/>
        <c:overlap val="25"/>
        <c:axId val="481254111"/>
        <c:axId val="481254471"/>
      </c:barChart>
      <c:catAx>
        <c:axId val="48125411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500" b="0" i="0" u="none" strike="noStrike" kern="1200" cap="none" spc="20" normalizeH="0" baseline="0">
                <a:solidFill>
                  <a:schemeClr val="tx1">
                    <a:lumMod val="65000"/>
                    <a:lumOff val="35000"/>
                  </a:schemeClr>
                </a:solidFill>
                <a:latin typeface="+mn-lt"/>
                <a:ea typeface="+mn-ea"/>
                <a:cs typeface="+mn-cs"/>
              </a:defRPr>
            </a:pPr>
            <a:endParaRPr lang="en-US"/>
          </a:p>
        </c:txPr>
        <c:crossAx val="481254471"/>
        <c:crosses val="autoZero"/>
        <c:auto val="1"/>
        <c:lblAlgn val="ctr"/>
        <c:lblOffset val="100"/>
        <c:noMultiLvlLbl val="0"/>
      </c:catAx>
      <c:valAx>
        <c:axId val="481254471"/>
        <c:scaling>
          <c:logBase val="10"/>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0"/>
        <c:majorTickMark val="none"/>
        <c:minorTickMark val="none"/>
        <c:tickLblPos val="nextTo"/>
        <c:crossAx val="4812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tables!PivotTable12</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Salary VS Demand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chemeClr val="accent6"/>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tables'!$T$99</c:f>
              <c:strCache>
                <c:ptCount val="1"/>
                <c:pt idx="0">
                  <c:v>Count of Industry</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 tables'!$S$100:$S$108</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tables'!$T$100:$T$108</c:f>
              <c:numCache>
                <c:formatCode>General</c:formatCode>
                <c:ptCount val="9"/>
                <c:pt idx="0">
                  <c:v>671</c:v>
                </c:pt>
                <c:pt idx="1">
                  <c:v>1578</c:v>
                </c:pt>
                <c:pt idx="2">
                  <c:v>645</c:v>
                </c:pt>
                <c:pt idx="3">
                  <c:v>18</c:v>
                </c:pt>
                <c:pt idx="4">
                  <c:v>3549</c:v>
                </c:pt>
                <c:pt idx="5">
                  <c:v>138</c:v>
                </c:pt>
                <c:pt idx="6">
                  <c:v>101</c:v>
                </c:pt>
                <c:pt idx="7">
                  <c:v>93</c:v>
                </c:pt>
                <c:pt idx="8">
                  <c:v>200</c:v>
                </c:pt>
              </c:numCache>
            </c:numRef>
          </c:val>
          <c:extLst>
            <c:ext xmlns:c16="http://schemas.microsoft.com/office/drawing/2014/chart" uri="{C3380CC4-5D6E-409C-BE32-E72D297353CC}">
              <c16:uniqueId val="{00000000-4E3A-451E-82A1-B0BCC216CAC3}"/>
            </c:ext>
          </c:extLst>
        </c:ser>
        <c:dLbls>
          <c:showLegendKey val="0"/>
          <c:showVal val="0"/>
          <c:showCatName val="0"/>
          <c:showSerName val="0"/>
          <c:showPercent val="0"/>
          <c:showBubbleSize val="0"/>
        </c:dLbls>
        <c:gapWidth val="219"/>
        <c:axId val="598908399"/>
        <c:axId val="598903719"/>
      </c:barChart>
      <c:lineChart>
        <c:grouping val="standard"/>
        <c:varyColors val="0"/>
        <c:ser>
          <c:idx val="1"/>
          <c:order val="1"/>
          <c:tx>
            <c:strRef>
              <c:f>'pivot tables'!$U$99</c:f>
              <c:strCache>
                <c:ptCount val="1"/>
                <c:pt idx="0">
                  <c:v>Average of yearly compensation $</c:v>
                </c:pt>
              </c:strCache>
            </c:strRef>
          </c:tx>
          <c:spPr>
            <a:ln w="15875" cap="rnd">
              <a:solidFill>
                <a:schemeClr val="accent5"/>
              </a:solidFill>
              <a:round/>
            </a:ln>
            <a:effectLst>
              <a:softEdge rad="0"/>
            </a:effectLst>
          </c:spPr>
          <c:marker>
            <c:symbol val="none"/>
          </c:marker>
          <c:cat>
            <c:strRef>
              <c:f>'pivot tables'!$S$100:$S$108</c:f>
              <c:strCache>
                <c:ptCount val="9"/>
                <c:pt idx="0">
                  <c:v>Business Analyst</c:v>
                </c:pt>
                <c:pt idx="1">
                  <c:v>Data Analyst</c:v>
                </c:pt>
                <c:pt idx="2">
                  <c:v>Data Engineer</c:v>
                </c:pt>
                <c:pt idx="3">
                  <c:v>Data Journalist</c:v>
                </c:pt>
                <c:pt idx="4">
                  <c:v>Data Scientist</c:v>
                </c:pt>
                <c:pt idx="5">
                  <c:v>DBA/Database Engineer</c:v>
                </c:pt>
                <c:pt idx="6">
                  <c:v>Marketing Analyst</c:v>
                </c:pt>
                <c:pt idx="7">
                  <c:v>Principal Investigator</c:v>
                </c:pt>
                <c:pt idx="8">
                  <c:v>Statistician</c:v>
                </c:pt>
              </c:strCache>
            </c:strRef>
          </c:cat>
          <c:val>
            <c:numRef>
              <c:f>'pivot tables'!$U$100:$U$108</c:f>
              <c:numCache>
                <c:formatCode>General</c:formatCode>
                <c:ptCount val="9"/>
                <c:pt idx="0">
                  <c:v>41571.860093696763</c:v>
                </c:pt>
                <c:pt idx="1">
                  <c:v>33340.22332332332</c:v>
                </c:pt>
                <c:pt idx="2">
                  <c:v>49311.455506117905</c:v>
                </c:pt>
                <c:pt idx="3">
                  <c:v>36650</c:v>
                </c:pt>
                <c:pt idx="4">
                  <c:v>58859.406955404658</c:v>
                </c:pt>
                <c:pt idx="5">
                  <c:v>46792.314553990611</c:v>
                </c:pt>
                <c:pt idx="6">
                  <c:v>54990.434782608696</c:v>
                </c:pt>
                <c:pt idx="7">
                  <c:v>116192.78350515464</c:v>
                </c:pt>
                <c:pt idx="8">
                  <c:v>42239.279740871614</c:v>
                </c:pt>
              </c:numCache>
            </c:numRef>
          </c:val>
          <c:smooth val="1"/>
          <c:extLst>
            <c:ext xmlns:c16="http://schemas.microsoft.com/office/drawing/2014/chart" uri="{C3380CC4-5D6E-409C-BE32-E72D297353CC}">
              <c16:uniqueId val="{00000001-4E3A-451E-82A1-B0BCC216CAC3}"/>
            </c:ext>
          </c:extLst>
        </c:ser>
        <c:dLbls>
          <c:showLegendKey val="0"/>
          <c:showVal val="0"/>
          <c:showCatName val="0"/>
          <c:showSerName val="0"/>
          <c:showPercent val="0"/>
          <c:showBubbleSize val="0"/>
        </c:dLbls>
        <c:marker val="1"/>
        <c:smooth val="0"/>
        <c:axId val="598900839"/>
        <c:axId val="598910919"/>
      </c:lineChart>
      <c:catAx>
        <c:axId val="598900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50000"/>
                    <a:lumOff val="50000"/>
                  </a:schemeClr>
                </a:solidFill>
                <a:latin typeface="+mn-lt"/>
                <a:ea typeface="+mn-ea"/>
                <a:cs typeface="+mn-cs"/>
              </a:defRPr>
            </a:pPr>
            <a:endParaRPr lang="en-US"/>
          </a:p>
        </c:txPr>
        <c:crossAx val="598910919"/>
        <c:crosses val="autoZero"/>
        <c:auto val="1"/>
        <c:lblAlgn val="ctr"/>
        <c:lblOffset val="100"/>
        <c:noMultiLvlLbl val="0"/>
      </c:catAx>
      <c:valAx>
        <c:axId val="5989109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50000"/>
                    <a:lumOff val="50000"/>
                  </a:schemeClr>
                </a:solidFill>
                <a:latin typeface="+mn-lt"/>
                <a:ea typeface="+mn-ea"/>
                <a:cs typeface="+mn-cs"/>
              </a:defRPr>
            </a:pPr>
            <a:endParaRPr lang="en-US"/>
          </a:p>
        </c:txPr>
        <c:crossAx val="598900839"/>
        <c:crosses val="autoZero"/>
        <c:crossBetween val="between"/>
        <c:dispUnits>
          <c:builtInUnit val="thousands"/>
        </c:dispUnits>
      </c:valAx>
      <c:valAx>
        <c:axId val="598903719"/>
        <c:scaling>
          <c:orientation val="minMax"/>
          <c:max val="2000"/>
        </c:scaling>
        <c:delete val="0"/>
        <c:axPos val="r"/>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50000"/>
                    <a:lumOff val="50000"/>
                  </a:schemeClr>
                </a:solidFill>
                <a:latin typeface="+mn-lt"/>
                <a:ea typeface="+mn-ea"/>
                <a:cs typeface="+mn-cs"/>
              </a:defRPr>
            </a:pPr>
            <a:endParaRPr lang="en-US"/>
          </a:p>
        </c:txPr>
        <c:crossAx val="598908399"/>
        <c:crosses val="max"/>
        <c:crossBetween val="between"/>
        <c:dispUnits>
          <c:builtInUnit val="thousands"/>
        </c:dispUnits>
      </c:valAx>
      <c:catAx>
        <c:axId val="598908399"/>
        <c:scaling>
          <c:orientation val="minMax"/>
        </c:scaling>
        <c:delete val="1"/>
        <c:axPos val="b"/>
        <c:numFmt formatCode="General" sourceLinked="1"/>
        <c:majorTickMark val="none"/>
        <c:minorTickMark val="none"/>
        <c:tickLblPos val="nextTo"/>
        <c:crossAx val="598903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Specialized Hardware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FA0-49BD-9C96-6BFDFB59691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FA0-49BD-9C96-6BFDFB59691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FA0-49BD-9C96-6BFDFB596916}"/>
              </c:ext>
            </c:extLst>
          </c:dPt>
          <c:dLbls>
            <c:dLbl>
              <c:idx val="2"/>
              <c:delete val="1"/>
              <c:extLst>
                <c:ext xmlns:c15="http://schemas.microsoft.com/office/drawing/2012/chart" uri="{CE6537A1-D6FC-4f65-9D91-7224C49458BB}"/>
                <c:ext xmlns:c16="http://schemas.microsoft.com/office/drawing/2014/chart" uri="{C3380CC4-5D6E-409C-BE32-E72D297353CC}">
                  <c16:uniqueId val="{00000005-FFA0-49BD-9C96-6BFDFB5969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tables'!$A$34:$A$36</c:f>
              <c:strCache>
                <c:ptCount val="3"/>
                <c:pt idx="0">
                  <c:v>CPUs</c:v>
                </c:pt>
                <c:pt idx="1">
                  <c:v>GPUs</c:v>
                </c:pt>
                <c:pt idx="2">
                  <c:v>TPUs</c:v>
                </c:pt>
              </c:strCache>
            </c:strRef>
          </c:cat>
          <c:val>
            <c:numRef>
              <c:f>'pivot tables'!$B$34:$B$36</c:f>
              <c:numCache>
                <c:formatCode>General</c:formatCode>
                <c:ptCount val="3"/>
                <c:pt idx="0">
                  <c:v>10472</c:v>
                </c:pt>
                <c:pt idx="1">
                  <c:v>14948</c:v>
                </c:pt>
                <c:pt idx="2">
                  <c:v>1456</c:v>
                </c:pt>
              </c:numCache>
            </c:numRef>
          </c:val>
          <c:extLst>
            <c:ext xmlns:c16="http://schemas.microsoft.com/office/drawing/2014/chart" uri="{C3380CC4-5D6E-409C-BE32-E72D297353CC}">
              <c16:uniqueId val="{00000006-7FEB-49D6-A5BA-88FA61D382A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[kaggle_survay.xlsx]pivot tables!PivotTable14</c:name>
    <c:fmtId val="5"/>
  </c:pivotSource>
  <c:chart>
    <c:title>
      <c:tx>
        <c:rich>
          <a:bodyPr rot="0" spcFirstLastPara="1" vertOverflow="ellipsis" vert="horz" wrap="square" anchor="ctr" anchorCtr="1"/>
          <a:lstStyle/>
          <a:p>
            <a:pPr>
              <a:defRPr sz="1000" b="0" i="0" u="none" strike="noStrike" kern="1200" cap="none" spc="20" baseline="0">
                <a:solidFill>
                  <a:schemeClr val="tx1">
                    <a:lumMod val="50000"/>
                    <a:lumOff val="50000"/>
                  </a:schemeClr>
                </a:solidFill>
                <a:latin typeface="+mn-lt"/>
                <a:ea typeface="+mn-ea"/>
                <a:cs typeface="+mn-cs"/>
              </a:defRPr>
            </a:pPr>
            <a:r>
              <a:rPr lang="en-US" sz="1000"/>
              <a:t>Platforms for data science courses</a:t>
            </a:r>
          </a:p>
        </c:rich>
      </c:tx>
      <c:overlay val="0"/>
      <c:spPr>
        <a:noFill/>
        <a:ln>
          <a:noFill/>
        </a:ln>
        <a:effectLst/>
      </c:spPr>
      <c:txPr>
        <a:bodyPr rot="0" spcFirstLastPara="1" vertOverflow="ellipsis" vert="horz" wrap="square" anchor="ctr" anchorCtr="1"/>
        <a:lstStyle/>
        <a:p>
          <a:pPr>
            <a:defRPr sz="10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1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1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2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2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2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2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
        <c:idx val="3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tables'!$G$33:$G$34</c:f>
              <c:strCache>
                <c:ptCount val="1"/>
                <c:pt idx="0">
                  <c:v>Coursera</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 tables'!$F$35:$F$37</c:f>
              <c:strCache>
                <c:ptCount val="3"/>
                <c:pt idx="0">
                  <c:v>2018</c:v>
                </c:pt>
                <c:pt idx="1">
                  <c:v>2019</c:v>
                </c:pt>
                <c:pt idx="2">
                  <c:v>2020</c:v>
                </c:pt>
              </c:strCache>
            </c:strRef>
          </c:cat>
          <c:val>
            <c:numRef>
              <c:f>'pivot tables'!$G$35:$G$37</c:f>
              <c:numCache>
                <c:formatCode>General</c:formatCode>
                <c:ptCount val="3"/>
                <c:pt idx="0">
                  <c:v>9026</c:v>
                </c:pt>
                <c:pt idx="1">
                  <c:v>8685</c:v>
                </c:pt>
                <c:pt idx="2">
                  <c:v>7382</c:v>
                </c:pt>
              </c:numCache>
            </c:numRef>
          </c:val>
          <c:extLst>
            <c:ext xmlns:c16="http://schemas.microsoft.com/office/drawing/2014/chart" uri="{C3380CC4-5D6E-409C-BE32-E72D297353CC}">
              <c16:uniqueId val="{00000012-99B8-4206-BCF5-BDE7EE0DC825}"/>
            </c:ext>
          </c:extLst>
        </c:ser>
        <c:ser>
          <c:idx val="1"/>
          <c:order val="1"/>
          <c:tx>
            <c:strRef>
              <c:f>'pivot tables'!$H$33:$H$34</c:f>
              <c:strCache>
                <c:ptCount val="1"/>
                <c:pt idx="0">
                  <c:v>DataCamp</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tables'!$F$35:$F$37</c:f>
              <c:strCache>
                <c:ptCount val="3"/>
                <c:pt idx="0">
                  <c:v>2018</c:v>
                </c:pt>
                <c:pt idx="1">
                  <c:v>2019</c:v>
                </c:pt>
                <c:pt idx="2">
                  <c:v>2020</c:v>
                </c:pt>
              </c:strCache>
            </c:strRef>
          </c:cat>
          <c:val>
            <c:numRef>
              <c:f>'pivot tables'!$H$35:$H$37</c:f>
              <c:numCache>
                <c:formatCode>General</c:formatCode>
                <c:ptCount val="3"/>
                <c:pt idx="0">
                  <c:v>4245</c:v>
                </c:pt>
                <c:pt idx="1">
                  <c:v>3843</c:v>
                </c:pt>
                <c:pt idx="2">
                  <c:v>3032</c:v>
                </c:pt>
              </c:numCache>
            </c:numRef>
          </c:val>
          <c:extLst>
            <c:ext xmlns:c16="http://schemas.microsoft.com/office/drawing/2014/chart" uri="{C3380CC4-5D6E-409C-BE32-E72D297353CC}">
              <c16:uniqueId val="{00000013-99B8-4206-BCF5-BDE7EE0DC825}"/>
            </c:ext>
          </c:extLst>
        </c:ser>
        <c:ser>
          <c:idx val="2"/>
          <c:order val="2"/>
          <c:tx>
            <c:strRef>
              <c:f>'pivot tables'!$I$33:$I$34</c:f>
              <c:strCache>
                <c:ptCount val="1"/>
                <c:pt idx="0">
                  <c:v>edX</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'pivot tables'!$F$35:$F$37</c:f>
              <c:strCache>
                <c:ptCount val="3"/>
                <c:pt idx="0">
                  <c:v>2018</c:v>
                </c:pt>
                <c:pt idx="1">
                  <c:v>2019</c:v>
                </c:pt>
                <c:pt idx="2">
                  <c:v>2020</c:v>
                </c:pt>
              </c:strCache>
            </c:strRef>
          </c:cat>
          <c:val>
            <c:numRef>
              <c:f>'pivot tables'!$I$35:$I$37</c:f>
              <c:numCache>
                <c:formatCode>General</c:formatCode>
                <c:ptCount val="3"/>
                <c:pt idx="0">
                  <c:v>3663</c:v>
                </c:pt>
                <c:pt idx="1">
                  <c:v>3150</c:v>
                </c:pt>
                <c:pt idx="2">
                  <c:v>2498</c:v>
                </c:pt>
              </c:numCache>
            </c:numRef>
          </c:val>
          <c:extLst>
            <c:ext xmlns:c16="http://schemas.microsoft.com/office/drawing/2014/chart" uri="{C3380CC4-5D6E-409C-BE32-E72D297353CC}">
              <c16:uniqueId val="{00000014-99B8-4206-BCF5-BDE7EE0DC825}"/>
            </c:ext>
          </c:extLst>
        </c:ser>
        <c:ser>
          <c:idx val="3"/>
          <c:order val="3"/>
          <c:tx>
            <c:strRef>
              <c:f>'pivot tables'!$J$33:$J$34</c:f>
              <c:strCache>
                <c:ptCount val="1"/>
                <c:pt idx="0">
                  <c:v>Udacity</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cat>
            <c:strRef>
              <c:f>'pivot tables'!$F$35:$F$37</c:f>
              <c:strCache>
                <c:ptCount val="3"/>
                <c:pt idx="0">
                  <c:v>2018</c:v>
                </c:pt>
                <c:pt idx="1">
                  <c:v>2019</c:v>
                </c:pt>
                <c:pt idx="2">
                  <c:v>2020</c:v>
                </c:pt>
              </c:strCache>
            </c:strRef>
          </c:cat>
          <c:val>
            <c:numRef>
              <c:f>'pivot tables'!$J$35:$J$37</c:f>
              <c:numCache>
                <c:formatCode>General</c:formatCode>
                <c:ptCount val="3"/>
                <c:pt idx="0">
                  <c:v>3676</c:v>
                </c:pt>
                <c:pt idx="1">
                  <c:v>2953</c:v>
                </c:pt>
                <c:pt idx="2">
                  <c:v>2056</c:v>
                </c:pt>
              </c:numCache>
            </c:numRef>
          </c:val>
          <c:extLst>
            <c:ext xmlns:c16="http://schemas.microsoft.com/office/drawing/2014/chart" uri="{C3380CC4-5D6E-409C-BE32-E72D297353CC}">
              <c16:uniqueId val="{00000015-99B8-4206-BCF5-BDE7EE0DC825}"/>
            </c:ext>
          </c:extLst>
        </c:ser>
        <c:ser>
          <c:idx val="4"/>
          <c:order val="4"/>
          <c:tx>
            <c:strRef>
              <c:f>'pivot tables'!$K$33:$K$34</c:f>
              <c:strCache>
                <c:ptCount val="1"/>
                <c:pt idx="0">
                  <c:v>Udemy</c:v>
                </c:pt>
              </c:strCache>
            </c:strRef>
          </c:tx>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cat>
            <c:strRef>
              <c:f>'pivot tables'!$F$35:$F$37</c:f>
              <c:strCache>
                <c:ptCount val="3"/>
                <c:pt idx="0">
                  <c:v>2018</c:v>
                </c:pt>
                <c:pt idx="1">
                  <c:v>2019</c:v>
                </c:pt>
                <c:pt idx="2">
                  <c:v>2020</c:v>
                </c:pt>
              </c:strCache>
            </c:strRef>
          </c:cat>
          <c:val>
            <c:numRef>
              <c:f>'pivot tables'!$K$35:$K$37</c:f>
              <c:numCache>
                <c:formatCode>General</c:formatCode>
                <c:ptCount val="3"/>
                <c:pt idx="0">
                  <c:v>4330</c:v>
                </c:pt>
                <c:pt idx="1">
                  <c:v>4804</c:v>
                </c:pt>
                <c:pt idx="2">
                  <c:v>4626</c:v>
                </c:pt>
              </c:numCache>
            </c:numRef>
          </c:val>
          <c:extLst>
            <c:ext xmlns:c16="http://schemas.microsoft.com/office/drawing/2014/chart" uri="{C3380CC4-5D6E-409C-BE32-E72D297353CC}">
              <c16:uniqueId val="{00000016-99B8-4206-BCF5-BDE7EE0DC825}"/>
            </c:ext>
          </c:extLst>
        </c:ser>
        <c:dLbls>
          <c:showLegendKey val="0"/>
          <c:showVal val="0"/>
          <c:showCatName val="0"/>
          <c:showSerName val="0"/>
          <c:showPercent val="0"/>
          <c:showBubbleSize val="0"/>
        </c:dLbls>
        <c:gapWidth val="100"/>
        <c:overlap val="-24"/>
        <c:axId val="737547295"/>
        <c:axId val="737551615"/>
      </c:barChart>
      <c:catAx>
        <c:axId val="7375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7551615"/>
        <c:crosses val="autoZero"/>
        <c:auto val="1"/>
        <c:lblAlgn val="ctr"/>
        <c:lblOffset val="100"/>
        <c:noMultiLvlLbl val="0"/>
      </c:catAx>
      <c:valAx>
        <c:axId val="737551615"/>
        <c:scaling>
          <c:orientation val="minMax"/>
        </c:scaling>
        <c:delete val="1"/>
        <c:axPos val="l"/>
        <c:numFmt formatCode="General" sourceLinked="1"/>
        <c:majorTickMark val="none"/>
        <c:minorTickMark val="none"/>
        <c:tickLblPos val="nextTo"/>
        <c:crossAx val="7375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231825</xdr:colOff>
      <xdr:row>5</xdr:row>
      <xdr:rowOff>20158</xdr:rowOff>
    </xdr:from>
    <xdr:to>
      <xdr:col>6</xdr:col>
      <xdr:colOff>60476</xdr:colOff>
      <xdr:row>18</xdr:row>
      <xdr:rowOff>40317</xdr:rowOff>
    </xdr:to>
    <xdr:graphicFrame macro="">
      <xdr:nvGraphicFramePr>
        <xdr:cNvPr id="2" name="Chart 1">
          <a:extLst>
            <a:ext uri="{FF2B5EF4-FFF2-40B4-BE49-F238E27FC236}">
              <a16:creationId xmlns:a16="http://schemas.microsoft.com/office/drawing/2014/main" id="{994B0E2B-09AD-4BFB-8458-413A17C21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35277</xdr:colOff>
      <xdr:row>21</xdr:row>
      <xdr:rowOff>158749</xdr:rowOff>
    </xdr:from>
    <xdr:to>
      <xdr:col>7</xdr:col>
      <xdr:colOff>285749</xdr:colOff>
      <xdr:row>37</xdr:row>
      <xdr:rowOff>79727</xdr:rowOff>
    </xdr:to>
    <xdr:graphicFrame macro="">
      <xdr:nvGraphicFramePr>
        <xdr:cNvPr id="3" name="Chart 2">
          <a:extLst>
            <a:ext uri="{FF2B5EF4-FFF2-40B4-BE49-F238E27FC236}">
              <a16:creationId xmlns:a16="http://schemas.microsoft.com/office/drawing/2014/main" id="{68394AD1-442F-4EF5-A3AC-621B24231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52917</xdr:rowOff>
    </xdr:from>
    <xdr:to>
      <xdr:col>7</xdr:col>
      <xdr:colOff>250472</xdr:colOff>
      <xdr:row>54</xdr:row>
      <xdr:rowOff>150284</xdr:rowOff>
    </xdr:to>
    <xdr:graphicFrame macro="">
      <xdr:nvGraphicFramePr>
        <xdr:cNvPr id="4" name="Chart 3">
          <a:extLst>
            <a:ext uri="{FF2B5EF4-FFF2-40B4-BE49-F238E27FC236}">
              <a16:creationId xmlns:a16="http://schemas.microsoft.com/office/drawing/2014/main" id="{1A52277A-7A66-4B01-B87B-94E6BCBE5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249350</xdr:colOff>
      <xdr:row>43</xdr:row>
      <xdr:rowOff>83154</xdr:rowOff>
    </xdr:from>
    <xdr:to>
      <xdr:col>23</xdr:col>
      <xdr:colOff>487222</xdr:colOff>
      <xdr:row>59</xdr:row>
      <xdr:rowOff>4133</xdr:rowOff>
    </xdr:to>
    <xdr:graphicFrame macro="">
      <xdr:nvGraphicFramePr>
        <xdr:cNvPr id="6" name="Chart 5">
          <a:extLst>
            <a:ext uri="{FF2B5EF4-FFF2-40B4-BE49-F238E27FC236}">
              <a16:creationId xmlns:a16="http://schemas.microsoft.com/office/drawing/2014/main" id="{FDB95187-ECD8-4865-B7A5-A05D551AC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161681</xdr:colOff>
      <xdr:row>43</xdr:row>
      <xdr:rowOff>54635</xdr:rowOff>
    </xdr:from>
    <xdr:to>
      <xdr:col>16</xdr:col>
      <xdr:colOff>98961</xdr:colOff>
      <xdr:row>60</xdr:row>
      <xdr:rowOff>148442</xdr:rowOff>
    </xdr:to>
    <xdr:graphicFrame macro="">
      <xdr:nvGraphicFramePr>
        <xdr:cNvPr id="7" name="Chart 6">
          <a:extLst>
            <a:ext uri="{FF2B5EF4-FFF2-40B4-BE49-F238E27FC236}">
              <a16:creationId xmlns:a16="http://schemas.microsoft.com/office/drawing/2014/main" id="{A475B729-ECF1-4D86-BB0D-2D5BDD90A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317500</xdr:colOff>
      <xdr:row>4</xdr:row>
      <xdr:rowOff>105833</xdr:rowOff>
    </xdr:from>
    <xdr:to>
      <xdr:col>16</xdr:col>
      <xdr:colOff>567972</xdr:colOff>
      <xdr:row>20</xdr:row>
      <xdr:rowOff>26811</xdr:rowOff>
    </xdr:to>
    <xdr:graphicFrame macro="">
      <xdr:nvGraphicFramePr>
        <xdr:cNvPr id="8" name="Chart 7">
          <a:extLst>
            <a:ext uri="{FF2B5EF4-FFF2-40B4-BE49-F238E27FC236}">
              <a16:creationId xmlns:a16="http://schemas.microsoft.com/office/drawing/2014/main" id="{2E4F9934-A486-47AD-8EF1-70A68597C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24</xdr:row>
      <xdr:rowOff>0</xdr:rowOff>
    </xdr:from>
    <xdr:to>
      <xdr:col>18</xdr:col>
      <xdr:colOff>250472</xdr:colOff>
      <xdr:row>39</xdr:row>
      <xdr:rowOff>97366</xdr:rowOff>
    </xdr:to>
    <xdr:graphicFrame macro="">
      <xdr:nvGraphicFramePr>
        <xdr:cNvPr id="9" name="Chart 8">
          <a:extLst>
            <a:ext uri="{FF2B5EF4-FFF2-40B4-BE49-F238E27FC236}">
              <a16:creationId xmlns:a16="http://schemas.microsoft.com/office/drawing/2014/main" id="{5EFDF591-0001-4DFC-B247-219A02E3E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19</xdr:row>
      <xdr:rowOff>0</xdr:rowOff>
    </xdr:from>
    <xdr:to>
      <xdr:col>30</xdr:col>
      <xdr:colOff>308429</xdr:colOff>
      <xdr:row>34</xdr:row>
      <xdr:rowOff>21772</xdr:rowOff>
    </xdr:to>
    <xdr:graphicFrame macro="">
      <xdr:nvGraphicFramePr>
        <xdr:cNvPr id="10" name="Chart 9">
          <a:extLst>
            <a:ext uri="{FF2B5EF4-FFF2-40B4-BE49-F238E27FC236}">
              <a16:creationId xmlns:a16="http://schemas.microsoft.com/office/drawing/2014/main" id="{70A5ACB9-B4E8-4E10-B423-57794EC03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0</xdr:colOff>
      <xdr:row>47</xdr:row>
      <xdr:rowOff>0</xdr:rowOff>
    </xdr:from>
    <xdr:to>
      <xdr:col>33</xdr:col>
      <xdr:colOff>308428</xdr:colOff>
      <xdr:row>62</xdr:row>
      <xdr:rowOff>21772</xdr:rowOff>
    </xdr:to>
    <xdr:graphicFrame macro="">
      <xdr:nvGraphicFramePr>
        <xdr:cNvPr id="11" name="Chart 10">
          <a:extLst>
            <a:ext uri="{FF2B5EF4-FFF2-40B4-BE49-F238E27FC236}">
              <a16:creationId xmlns:a16="http://schemas.microsoft.com/office/drawing/2014/main" id="{5599AEE7-8559-443D-AB38-97CE38E3B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21</xdr:col>
      <xdr:colOff>373945</xdr:colOff>
      <xdr:row>5</xdr:row>
      <xdr:rowOff>87504</xdr:rowOff>
    </xdr:to>
    <xdr:sp macro="" textlink="">
      <xdr:nvSpPr>
        <xdr:cNvPr id="2" name="Rectangle 1">
          <a:extLst>
            <a:ext uri="{FF2B5EF4-FFF2-40B4-BE49-F238E27FC236}">
              <a16:creationId xmlns:a16="http://schemas.microsoft.com/office/drawing/2014/main" id="{6C8FD008-FF18-CF60-DFDA-FA2D2594B583}"/>
            </a:ext>
          </a:extLst>
        </xdr:cNvPr>
        <xdr:cNvSpPr/>
      </xdr:nvSpPr>
      <xdr:spPr>
        <a:xfrm>
          <a:off x="0" y="559076"/>
          <a:ext cx="13129162" cy="46022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rPr>
            <a:t>kaggle</a:t>
          </a:r>
          <a:r>
            <a:rPr lang="en-US" sz="2000" b="1" baseline="0">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rPr>
            <a:t> S</a:t>
          </a:r>
          <a:r>
            <a:rPr lang="en-US" sz="2000" b="1">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rPr>
            <a:t>urvey </a:t>
          </a:r>
          <a:r>
            <a:rPr lang="en-US" sz="2000" b="0">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rPr>
            <a:t>Dash</a:t>
          </a:r>
          <a:r>
            <a:rPr lang="en-US" sz="2000" b="0" baseline="0">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rPr>
            <a:t>board</a:t>
          </a:r>
          <a:endParaRPr lang="en-US" sz="2000" b="0">
            <a:solidFill>
              <a:schemeClr val="accent5">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9525</xdr:colOff>
      <xdr:row>5</xdr:row>
      <xdr:rowOff>133610</xdr:rowOff>
    </xdr:from>
    <xdr:to>
      <xdr:col>1</xdr:col>
      <xdr:colOff>314325</xdr:colOff>
      <xdr:row>8</xdr:row>
      <xdr:rowOff>114559</xdr:rowOff>
    </xdr:to>
    <xdr:sp macro="" textlink="'pivot tables'!A70">
      <xdr:nvSpPr>
        <xdr:cNvPr id="3" name="Rectangle 2">
          <a:extLst>
            <a:ext uri="{FF2B5EF4-FFF2-40B4-BE49-F238E27FC236}">
              <a16:creationId xmlns:a16="http://schemas.microsoft.com/office/drawing/2014/main" id="{8D3271EB-D6B9-2E6E-9F67-8A83AB47460A}"/>
            </a:ext>
          </a:extLst>
        </xdr:cNvPr>
        <xdr:cNvSpPr/>
      </xdr:nvSpPr>
      <xdr:spPr>
        <a:xfrm>
          <a:off x="9525" y="1065403"/>
          <a:ext cx="912191" cy="540026"/>
        </a:xfrm>
        <a:prstGeom prst="rect">
          <a:avLst/>
        </a:prstGeom>
        <a:solidFill>
          <a:srgbClr val="FAEC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AA4A669-EA2E-4962-832F-BC758E475C39}" type="TxLink">
            <a:rPr lang="en-US" sz="1100" b="0" i="0" u="none" strike="noStrike">
              <a:ln>
                <a:solidFill>
                  <a:schemeClr val="accent6"/>
                </a:solidFill>
              </a:ln>
              <a:solidFill>
                <a:schemeClr val="accent6"/>
              </a:solidFill>
              <a:latin typeface="Aptos Narrow"/>
            </a:rPr>
            <a:pPr algn="ctr"/>
            <a:t>63612</a:t>
          </a:fld>
          <a:endParaRPr lang="en-US" sz="1100">
            <a:ln>
              <a:solidFill>
                <a:schemeClr val="accent6"/>
              </a:solidFill>
            </a:ln>
            <a:solidFill>
              <a:schemeClr val="accent6"/>
            </a:solidFill>
          </a:endParaRPr>
        </a:p>
      </xdr:txBody>
    </xdr:sp>
    <xdr:clientData/>
  </xdr:twoCellAnchor>
  <xdr:twoCellAnchor>
    <xdr:from>
      <xdr:col>0</xdr:col>
      <xdr:colOff>9525</xdr:colOff>
      <xdr:row>8</xdr:row>
      <xdr:rowOff>139959</xdr:rowOff>
    </xdr:from>
    <xdr:to>
      <xdr:col>1</xdr:col>
      <xdr:colOff>314325</xdr:colOff>
      <xdr:row>11</xdr:row>
      <xdr:rowOff>120910</xdr:rowOff>
    </xdr:to>
    <xdr:sp macro="" textlink="'pivot tables'!AI36">
      <xdr:nvSpPr>
        <xdr:cNvPr id="4" name="Rectangle 3">
          <a:extLst>
            <a:ext uri="{FF2B5EF4-FFF2-40B4-BE49-F238E27FC236}">
              <a16:creationId xmlns:a16="http://schemas.microsoft.com/office/drawing/2014/main" id="{846A0A83-EB1A-4E55-AB35-F0A4B4671267}"/>
            </a:ext>
          </a:extLst>
        </xdr:cNvPr>
        <xdr:cNvSpPr/>
      </xdr:nvSpPr>
      <xdr:spPr>
        <a:xfrm>
          <a:off x="9525" y="1630829"/>
          <a:ext cx="912191" cy="540027"/>
        </a:xfrm>
        <a:prstGeom prst="rect">
          <a:avLst/>
        </a:prstGeom>
        <a:solidFill>
          <a:srgbClr val="FAEC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A4455BB-B4C4-4790-96C6-3BD4C28310E7}" type="TxLink">
            <a:rPr lang="en-US" sz="1100" b="0" i="0" u="none" strike="noStrike">
              <a:ln>
                <a:solidFill>
                  <a:schemeClr val="accent6"/>
                </a:solidFill>
              </a:ln>
              <a:solidFill>
                <a:schemeClr val="accent6"/>
              </a:solidFill>
              <a:latin typeface="Aptos Narrow"/>
            </a:rPr>
            <a:pPr algn="ctr"/>
            <a:t>15054</a:t>
          </a:fld>
          <a:endParaRPr lang="en-US" sz="1100">
            <a:ln>
              <a:solidFill>
                <a:schemeClr val="accent6"/>
              </a:solidFill>
            </a:ln>
            <a:solidFill>
              <a:schemeClr val="accent6"/>
            </a:solidFill>
          </a:endParaRPr>
        </a:p>
      </xdr:txBody>
    </xdr:sp>
    <xdr:clientData/>
  </xdr:twoCellAnchor>
  <xdr:twoCellAnchor>
    <xdr:from>
      <xdr:col>0</xdr:col>
      <xdr:colOff>9525</xdr:colOff>
      <xdr:row>11</xdr:row>
      <xdr:rowOff>146310</xdr:rowOff>
    </xdr:from>
    <xdr:to>
      <xdr:col>1</xdr:col>
      <xdr:colOff>314325</xdr:colOff>
      <xdr:row>14</xdr:row>
      <xdr:rowOff>127260</xdr:rowOff>
    </xdr:to>
    <xdr:sp macro="" textlink="'pivot tables'!B2">
      <xdr:nvSpPr>
        <xdr:cNvPr id="5" name="Rectangle 4">
          <a:extLst>
            <a:ext uri="{FF2B5EF4-FFF2-40B4-BE49-F238E27FC236}">
              <a16:creationId xmlns:a16="http://schemas.microsoft.com/office/drawing/2014/main" id="{415EBA97-DFF3-4ED2-9107-189FCAFB6114}"/>
            </a:ext>
          </a:extLst>
        </xdr:cNvPr>
        <xdr:cNvSpPr/>
      </xdr:nvSpPr>
      <xdr:spPr>
        <a:xfrm>
          <a:off x="9525" y="2196256"/>
          <a:ext cx="912191" cy="540026"/>
        </a:xfrm>
        <a:prstGeom prst="rect">
          <a:avLst/>
        </a:prstGeom>
        <a:solidFill>
          <a:srgbClr val="FAEC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5197D97-9831-4E0D-8F52-0C40EDCCA556}" type="TxLink">
            <a:rPr lang="en-US" sz="1100" b="0" i="0" u="none" strike="noStrike">
              <a:ln>
                <a:solidFill>
                  <a:schemeClr val="accent6"/>
                </a:solidFill>
              </a:ln>
              <a:solidFill>
                <a:schemeClr val="accent6"/>
              </a:solidFill>
              <a:latin typeface="Aptos Narrow"/>
            </a:rPr>
            <a:pPr algn="ctr"/>
            <a:t>03:17:52</a:t>
          </a:fld>
          <a:endParaRPr lang="en-US" sz="1100">
            <a:ln>
              <a:solidFill>
                <a:schemeClr val="accent6"/>
              </a:solidFill>
            </a:ln>
            <a:solidFill>
              <a:schemeClr val="accent6"/>
            </a:solidFill>
          </a:endParaRPr>
        </a:p>
      </xdr:txBody>
    </xdr:sp>
    <xdr:clientData/>
  </xdr:twoCellAnchor>
  <xdr:twoCellAnchor>
    <xdr:from>
      <xdr:col>1</xdr:col>
      <xdr:colOff>333375</xdr:colOff>
      <xdr:row>5</xdr:row>
      <xdr:rowOff>139960</xdr:rowOff>
    </xdr:from>
    <xdr:to>
      <xdr:col>5</xdr:col>
      <xdr:colOff>361950</xdr:colOff>
      <xdr:row>14</xdr:row>
      <xdr:rowOff>114560</xdr:rowOff>
    </xdr:to>
    <xdr:graphicFrame macro="">
      <xdr:nvGraphicFramePr>
        <xdr:cNvPr id="13" name="Chart 12">
          <a:extLst>
            <a:ext uri="{FF2B5EF4-FFF2-40B4-BE49-F238E27FC236}">
              <a16:creationId xmlns:a16="http://schemas.microsoft.com/office/drawing/2014/main" id="{B69921F2-E686-44BE-BFDC-CC097E227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346074</xdr:colOff>
      <xdr:row>14</xdr:row>
      <xdr:rowOff>171710</xdr:rowOff>
    </xdr:from>
    <xdr:to>
      <xdr:col>9</xdr:col>
      <xdr:colOff>404090</xdr:colOff>
      <xdr:row>29</xdr:row>
      <xdr:rowOff>177385</xdr:rowOff>
    </xdr:to>
    <xdr:graphicFrame macro="">
      <xdr:nvGraphicFramePr>
        <xdr:cNvPr id="14" name="Chart 13">
          <a:extLst>
            <a:ext uri="{FF2B5EF4-FFF2-40B4-BE49-F238E27FC236}">
              <a16:creationId xmlns:a16="http://schemas.microsoft.com/office/drawing/2014/main" id="{E355C28F-B577-4838-953F-E913050DA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531196</xdr:colOff>
      <xdr:row>5</xdr:row>
      <xdr:rowOff>181179</xdr:rowOff>
    </xdr:from>
    <xdr:to>
      <xdr:col>15</xdr:col>
      <xdr:colOff>444500</xdr:colOff>
      <xdr:row>17</xdr:row>
      <xdr:rowOff>109831</xdr:rowOff>
    </xdr:to>
    <xdr:graphicFrame macro="">
      <xdr:nvGraphicFramePr>
        <xdr:cNvPr id="15" name="Chart 14">
          <a:extLst>
            <a:ext uri="{FF2B5EF4-FFF2-40B4-BE49-F238E27FC236}">
              <a16:creationId xmlns:a16="http://schemas.microsoft.com/office/drawing/2014/main" id="{AD661F99-C134-40EE-8D80-B80C5F31F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454024</xdr:colOff>
      <xdr:row>5</xdr:row>
      <xdr:rowOff>184410</xdr:rowOff>
    </xdr:from>
    <xdr:to>
      <xdr:col>21</xdr:col>
      <xdr:colOff>355600</xdr:colOff>
      <xdr:row>17</xdr:row>
      <xdr:rowOff>109831</xdr:rowOff>
    </xdr:to>
    <xdr:graphicFrame macro="">
      <xdr:nvGraphicFramePr>
        <xdr:cNvPr id="16" name="Chart 15">
          <a:extLst>
            <a:ext uri="{FF2B5EF4-FFF2-40B4-BE49-F238E27FC236}">
              <a16:creationId xmlns:a16="http://schemas.microsoft.com/office/drawing/2014/main" id="{4E8CEEEE-EAFC-4513-A9A2-A3857DEC0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531552</xdr:colOff>
      <xdr:row>17</xdr:row>
      <xdr:rowOff>130098</xdr:rowOff>
    </xdr:from>
    <xdr:to>
      <xdr:col>17</xdr:col>
      <xdr:colOff>14432</xdr:colOff>
      <xdr:row>30</xdr:row>
      <xdr:rowOff>11291</xdr:rowOff>
    </xdr:to>
    <xdr:graphicFrame macro="">
      <xdr:nvGraphicFramePr>
        <xdr:cNvPr id="17" name="Chart 16">
          <a:extLst>
            <a:ext uri="{FF2B5EF4-FFF2-40B4-BE49-F238E27FC236}">
              <a16:creationId xmlns:a16="http://schemas.microsoft.com/office/drawing/2014/main" id="{2EC0E511-643C-4B2E-B7F0-72D0D9B2C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439592</xdr:colOff>
      <xdr:row>5</xdr:row>
      <xdr:rowOff>145733</xdr:rowOff>
    </xdr:from>
    <xdr:to>
      <xdr:col>9</xdr:col>
      <xdr:colOff>411307</xdr:colOff>
      <xdr:row>14</xdr:row>
      <xdr:rowOff>147753</xdr:rowOff>
    </xdr:to>
    <xdr:graphicFrame macro="">
      <xdr:nvGraphicFramePr>
        <xdr:cNvPr id="18" name="Chart 17">
          <a:extLst>
            <a:ext uri="{FF2B5EF4-FFF2-40B4-BE49-F238E27FC236}">
              <a16:creationId xmlns:a16="http://schemas.microsoft.com/office/drawing/2014/main" id="{7F8C4168-F954-41CC-A40F-9452765BB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28864</xdr:colOff>
      <xdr:row>17</xdr:row>
      <xdr:rowOff>130138</xdr:rowOff>
    </xdr:from>
    <xdr:to>
      <xdr:col>21</xdr:col>
      <xdr:colOff>368011</xdr:colOff>
      <xdr:row>30</xdr:row>
      <xdr:rowOff>4688</xdr:rowOff>
    </xdr:to>
    <xdr:graphicFrame macro="">
      <xdr:nvGraphicFramePr>
        <xdr:cNvPr id="19" name="Chart 18">
          <a:extLst>
            <a:ext uri="{FF2B5EF4-FFF2-40B4-BE49-F238E27FC236}">
              <a16:creationId xmlns:a16="http://schemas.microsoft.com/office/drawing/2014/main" id="{46038CA4-037C-4792-9BD5-7E142AA76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14</xdr:row>
      <xdr:rowOff>142078</xdr:rowOff>
    </xdr:from>
    <xdr:to>
      <xdr:col>1</xdr:col>
      <xdr:colOff>300055</xdr:colOff>
      <xdr:row>20</xdr:row>
      <xdr:rowOff>68920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62BD3325-BB9E-09A5-F8CF-40346132C0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723046"/>
              <a:ext cx="907743" cy="103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46567</xdr:colOff>
      <xdr:row>20</xdr:row>
      <xdr:rowOff>82810</xdr:rowOff>
    </xdr:from>
    <xdr:to>
      <xdr:col>1</xdr:col>
      <xdr:colOff>293806</xdr:colOff>
      <xdr:row>29</xdr:row>
      <xdr:rowOff>159010</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E1B7BA26-EDEC-1B4F-37AE-DBD37C77197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567" y="3769907"/>
              <a:ext cx="854927" cy="1735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6978</xdr:colOff>
      <xdr:row>5</xdr:row>
      <xdr:rowOff>81085</xdr:rowOff>
    </xdr:from>
    <xdr:to>
      <xdr:col>1</xdr:col>
      <xdr:colOff>369835</xdr:colOff>
      <xdr:row>8</xdr:row>
      <xdr:rowOff>32240</xdr:rowOff>
    </xdr:to>
    <xdr:sp macro="" textlink="">
      <xdr:nvSpPr>
        <xdr:cNvPr id="23" name="TextBox 22">
          <a:extLst>
            <a:ext uri="{FF2B5EF4-FFF2-40B4-BE49-F238E27FC236}">
              <a16:creationId xmlns:a16="http://schemas.microsoft.com/office/drawing/2014/main" id="{5FED87F7-75FA-04A1-4A8F-A68D447ED98A}"/>
            </a:ext>
          </a:extLst>
        </xdr:cNvPr>
        <xdr:cNvSpPr txBox="1"/>
      </xdr:nvSpPr>
      <xdr:spPr>
        <a:xfrm>
          <a:off x="6978" y="982099"/>
          <a:ext cx="972114" cy="491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rPr>
            <a:t>Total</a:t>
          </a:r>
          <a:r>
            <a:rPr lang="en-US" sz="1100" b="1" baseline="0">
              <a:solidFill>
                <a:schemeClr val="accent5">
                  <a:lumMod val="50000"/>
                </a:schemeClr>
              </a:solidFill>
            </a:rPr>
            <a:t> Responces</a:t>
          </a:r>
          <a:endParaRPr lang="en-US" sz="1100" b="1">
            <a:solidFill>
              <a:schemeClr val="accent5">
                <a:lumMod val="50000"/>
              </a:schemeClr>
            </a:solidFill>
          </a:endParaRPr>
        </a:p>
      </xdr:txBody>
    </xdr:sp>
    <xdr:clientData/>
  </xdr:twoCellAnchor>
  <xdr:twoCellAnchor>
    <xdr:from>
      <xdr:col>0</xdr:col>
      <xdr:colOff>27912</xdr:colOff>
      <xdr:row>8</xdr:row>
      <xdr:rowOff>167523</xdr:rowOff>
    </xdr:from>
    <xdr:to>
      <xdr:col>1</xdr:col>
      <xdr:colOff>279121</xdr:colOff>
      <xdr:row>10</xdr:row>
      <xdr:rowOff>89789</xdr:rowOff>
    </xdr:to>
    <xdr:sp macro="" textlink="">
      <xdr:nvSpPr>
        <xdr:cNvPr id="24" name="TextBox 23">
          <a:extLst>
            <a:ext uri="{FF2B5EF4-FFF2-40B4-BE49-F238E27FC236}">
              <a16:creationId xmlns:a16="http://schemas.microsoft.com/office/drawing/2014/main" id="{86730403-58B5-404F-910A-A69BF581ED80}"/>
            </a:ext>
          </a:extLst>
        </xdr:cNvPr>
        <xdr:cNvSpPr txBox="1"/>
      </xdr:nvSpPr>
      <xdr:spPr>
        <a:xfrm>
          <a:off x="27912" y="1658393"/>
          <a:ext cx="858600" cy="29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rPr>
            <a:t>India</a:t>
          </a:r>
        </a:p>
      </xdr:txBody>
    </xdr:sp>
    <xdr:clientData/>
  </xdr:twoCellAnchor>
  <xdr:twoCellAnchor>
    <xdr:from>
      <xdr:col>0</xdr:col>
      <xdr:colOff>0</xdr:colOff>
      <xdr:row>11</xdr:row>
      <xdr:rowOff>91323</xdr:rowOff>
    </xdr:from>
    <xdr:to>
      <xdr:col>1</xdr:col>
      <xdr:colOff>251209</xdr:colOff>
      <xdr:row>14</xdr:row>
      <xdr:rowOff>22055</xdr:rowOff>
    </xdr:to>
    <xdr:sp macro="" textlink="">
      <xdr:nvSpPr>
        <xdr:cNvPr id="25" name="TextBox 24">
          <a:extLst>
            <a:ext uri="{FF2B5EF4-FFF2-40B4-BE49-F238E27FC236}">
              <a16:creationId xmlns:a16="http://schemas.microsoft.com/office/drawing/2014/main" id="{69228C52-D6FB-4B1E-AD71-5CEAAA2316D1}"/>
            </a:ext>
          </a:extLst>
        </xdr:cNvPr>
        <xdr:cNvSpPr txBox="1"/>
      </xdr:nvSpPr>
      <xdr:spPr>
        <a:xfrm>
          <a:off x="0" y="2141269"/>
          <a:ext cx="858600" cy="48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rPr>
            <a:t>Avrage Duration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04867245367" createdVersion="5" refreshedVersion="8" minRefreshableVersion="3" recordCount="0" supportSubquery="1" supportAdvancedDrill="1" xr:uid="{118AE0F7-E08A-4C48-8368-EE1701EAC85C}">
  <cacheSource type="external" connectionId="24"/>
  <cacheFields count="4">
    <cacheField name="[All].[country].[country]" caption="country" numFmtId="0" hierarchy="5" level="1">
      <sharedItems count="5">
        <s v="Brazil"/>
        <s v="India"/>
        <s v="Nigeria"/>
        <s v="UK"/>
        <s v="US"/>
      </sharedItems>
    </cacheField>
    <cacheField name="[Q34A].[business intelligence tools].[business intelligence tools]" caption="business intelligence tools" numFmtId="0" hierarchy="44" level="1">
      <sharedItems count="4">
        <s v="Google Data Studio"/>
        <s v="Microsoft Power BI"/>
        <s v="Tableau"/>
        <s v="Domo" u="1"/>
      </sharedItems>
    </cacheField>
    <cacheField name="[Measures].[Count of business intelligence tools]" caption="Count of business intelligence tools" numFmtId="0" hierarchy="87" level="32767"/>
    <cacheField name="[All].[Year].[Year]" caption="Year" numFmtId="0" hierarchy="1"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fieldsUsage count="2">
        <fieldUsage x="-1"/>
        <fieldUsage x="3"/>
      </fieldsUsage>
    </cacheHierarchy>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0"/>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2" memberValueDatatype="130" unbalanced="0">
      <fieldsUsage count="2">
        <fieldUsage x="-1"/>
        <fieldUsage x="1"/>
      </fieldsUsage>
    </cacheHierarchy>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04907754633" createdVersion="5" refreshedVersion="8" minRefreshableVersion="3" recordCount="0" supportSubquery="1" supportAdvancedDrill="1" xr:uid="{71BEAC9C-4984-40E5-93B9-588D9893C75F}">
  <cacheSource type="external" connectionId="24"/>
  <cacheFields count="3">
    <cacheField name="[All].[country].[country]" caption="country" numFmtId="0" hierarchy="5" level="1">
      <sharedItems count="64">
        <s v="Algeria"/>
        <s v="Argentina"/>
        <s v="Australia"/>
        <s v="Austria"/>
        <s v="Bangladesh"/>
        <s v="Belarus"/>
        <s v="Belgium"/>
        <s v="Brazil"/>
        <s v="Canada"/>
        <s v="Chile"/>
        <s v="China"/>
        <s v="Colombia"/>
        <s v="Czech Republic"/>
        <s v="Denmark"/>
        <s v="Egypt"/>
        <s v="Finland"/>
        <s v="France"/>
        <s v="Germany"/>
        <s v="Ghana"/>
        <s v="Greece"/>
        <s v="Hong Kong (S.A.R.)"/>
        <s v="Hungary"/>
        <s v="India"/>
        <s v="Indonesia"/>
        <s v="Iran"/>
        <s v="Ireland"/>
        <s v="Israel"/>
        <s v="Italy"/>
        <s v="Japan"/>
        <s v="Kenya"/>
        <s v="Malaysia"/>
        <s v="Mexico"/>
        <s v="Morocco"/>
        <s v="Nepal"/>
        <s v="Netherlands"/>
        <s v="New Zealand"/>
        <s v="Nigeria"/>
        <s v="Norway"/>
        <s v="Other"/>
        <s v="Pakistan"/>
        <s v="Peru"/>
        <s v="Philippines"/>
        <s v="Poland"/>
        <s v="Portugal"/>
        <s v="Republic of Korea"/>
        <s v="Romania"/>
        <s v="Russia"/>
        <s v="Saudi Arabia"/>
        <s v="Singapore"/>
        <s v="South Africa"/>
        <s v="South Korea"/>
        <s v="Spain"/>
        <s v="Sri Lanka"/>
        <s v="Sweden"/>
        <s v="Switzerland"/>
        <s v="Taiwan"/>
        <s v="Thailand"/>
        <s v="Tunisia"/>
        <s v="Turkey"/>
        <s v="UK"/>
        <s v="Ukraine"/>
        <s v="United Arab Emirates"/>
        <s v="US"/>
        <s v="Viet Nam"/>
      </sharedItems>
    </cacheField>
    <cacheField name="[Measures].[Count of 1]" caption="Count of 1" numFmtId="0" hierarchy="85" level="32767"/>
    <cacheField name="[All].[Year].[Year]" caption="Year" numFmtId="0" hierarchy="1"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fieldsUsage count="2">
        <fieldUsage x="-1"/>
        <fieldUsage x="2"/>
      </fieldsUsage>
    </cacheHierarchy>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0"/>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08328125002" createdVersion="5" refreshedVersion="8" minRefreshableVersion="3" recordCount="0" supportSubquery="1" supportAdvancedDrill="1" xr:uid="{6E2B9E84-9A03-44A8-A558-706D18C879EC}">
  <cacheSource type="external" connectionId="24"/>
  <cacheFields count="1">
    <cacheField name="[Measures].[Count of 1]" caption="Count of 1" numFmtId="0" hierarchy="85" level="32767"/>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0"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0" memberValueDatatype="130" unbalanced="0"/>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0717593" createdVersion="5" refreshedVersion="8" minRefreshableVersion="3" recordCount="0" supportSubquery="1" supportAdvancedDrill="1" xr:uid="{6C22F456-5D50-48B8-A7DC-0C1F0060713A}">
  <cacheSource type="external" connectionId="24"/>
  <cacheFields count="3">
    <cacheField name="[Measures].[Average of duration]" caption="Average of duration" numFmtId="0" hierarchy="81" level="32767"/>
    <cacheField name="[All].[Job title].[Job title]" caption="Job title" numFmtId="0" hierarchy="7" level="1">
      <sharedItems containsSemiMixedTypes="0" containsNonDate="0" containsString="0"/>
    </cacheField>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2"/>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2" memberValueDatatype="130" unbalanced="0">
      <fieldsUsage count="2">
        <fieldUsage x="-1"/>
        <fieldUsage x="1"/>
      </fieldsUsage>
    </cacheHierarchy>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2569448" createdVersion="5" refreshedVersion="8" minRefreshableVersion="3" recordCount="0" supportSubquery="1" supportAdvancedDrill="1" xr:uid="{53ECB114-30E3-4746-8AC5-BFDC0ADEBCC1}">
  <cacheSource type="external" connectionId="24"/>
  <cacheFields count="4">
    <cacheField name="[All].[Job title].[Job title]" caption="Job title" numFmtId="0" hierarchy="7" level="1">
      <sharedItems count="9">
        <s v="Business Analyst"/>
        <s v="Data Analyst"/>
        <s v="Data Engineer"/>
        <s v="Data Journalist"/>
        <s v="Data Scientist"/>
        <s v="DBA/Database Engineer"/>
        <s v="Marketing Analyst"/>
        <s v="Principal Investigator"/>
        <s v="Statistician"/>
      </sharedItems>
    </cacheField>
    <cacheField name="[All].[recommended  programming language to learn first].[recommended  programming language to learn first]" caption="recommended  programming language to learn first" numFmtId="0" hierarchy="10" level="1">
      <sharedItems count="3">
        <s v="Python"/>
        <s v="R"/>
        <s v="SQL"/>
      </sharedItems>
    </cacheField>
    <cacheField name="[Measures].[Count of recommended  programming language to learn first]" caption="Count of recommended  programming language to learn first" numFmtId="0" hierarchy="91"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3"/>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2" memberValueDatatype="130" unbalanced="0">
      <fieldsUsage count="2">
        <fieldUsage x="-1"/>
        <fieldUsage x="0"/>
      </fieldsUsage>
    </cacheHierarchy>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2" memberValueDatatype="130" unbalanced="0">
      <fieldsUsage count="2">
        <fieldUsage x="-1"/>
        <fieldUsage x="1"/>
      </fieldsUsage>
    </cacheHierarchy>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4421295" createdVersion="5" refreshedVersion="8" minRefreshableVersion="3" recordCount="0" supportSubquery="1" supportAdvancedDrill="1" xr:uid="{E0C52FB4-49E3-4A20-932F-E6DF47C0C8F7}">
  <cacheSource type="external" connectionId="24"/>
  <cacheFields count="4">
    <cacheField name="[All].[Job title].[Job title]" caption="Job title" numFmtId="0" hierarchy="7" level="1">
      <sharedItems count="9">
        <s v="Business Analyst"/>
        <s v="Data Analyst"/>
        <s v="Data Engineer"/>
        <s v="Data Journalist"/>
        <s v="Data Scientist"/>
        <s v="DBA/Database Engineer"/>
        <s v="Marketing Analyst"/>
        <s v="Principal Investigator"/>
        <s v="Statistician"/>
      </sharedItems>
    </cacheField>
    <cacheField name="[Measures].[Average of yearly compensation $]" caption="Average of yearly compensation $" numFmtId="0" hierarchy="93" level="32767"/>
    <cacheField name="[Measures].[Count of Industry]" caption="Count of Industry" numFmtId="0" hierarchy="94"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3"/>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2" memberValueDatatype="130" unbalanced="0">
      <fieldsUsage count="2">
        <fieldUsage x="-1"/>
        <fieldUsage x="0"/>
      </fieldsUsage>
    </cacheHierarchy>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5115742" createdVersion="5" refreshedVersion="8" minRefreshableVersion="3" recordCount="0" supportSubquery="1" supportAdvancedDrill="1" xr:uid="{BF6D1F6E-6E4E-4661-A4A3-FBEBD72BB7C6}">
  <cacheSource type="external" connectionId="24"/>
  <cacheFields count="3">
    <cacheField name="[Measures].[Count of specialized hardware]" caption="Count of specialized hardware" numFmtId="0" hierarchy="95" level="32767"/>
    <cacheField name="[Q12].[specialized hardware].[specialized hardware]" caption="specialized hardware" numFmtId="0" hierarchy="26" level="1">
      <sharedItems count="3">
        <s v="CPUs"/>
        <s v="GPUs"/>
        <s v="TPUs"/>
      </sharedItems>
    </cacheField>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2"/>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2" memberValueDatatype="130" unbalanced="0">
      <fieldsUsage count="2">
        <fieldUsage x="-1"/>
        <fieldUsage x="1"/>
      </fieldsUsage>
    </cacheHierarchy>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6504628" createdVersion="5" refreshedVersion="8" minRefreshableVersion="3" recordCount="0" supportSubquery="1" supportAdvancedDrill="1" xr:uid="{AB33BA7A-0611-407B-8BD8-8B835FA8224C}">
  <cacheSource type="external" connectionId="24"/>
  <cacheFields count="5">
    <cacheField name="[Most used PL].[Most used Programing language].[Most used Programing language]" caption="Most used Programing language" numFmtId="0" hierarchy="20" level="1">
      <sharedItems count="3">
        <s v="Python"/>
        <s v="R"/>
        <s v="SQL"/>
      </sharedItems>
    </cacheField>
    <cacheField name="[All].[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All].[Year].&amp;[2018]"/>
            <x15:cachedUniqueName index="1" name="[All].[Year].&amp;[2019]"/>
            <x15:cachedUniqueName index="2" name="[All].[Year].&amp;[2020]"/>
          </x15:cachedUniqueNames>
        </ext>
      </extLst>
    </cacheField>
    <cacheField name="[Measures].[Count of platforms for data science courses]" caption="Count of platforms for data science courses" numFmtId="0" hierarchy="97" level="32767"/>
    <cacheField name="[Q40].[platforms for data science courses].[platforms for data science courses]" caption="platforms for data science courses" numFmtId="0" hierarchy="54" level="1">
      <sharedItems count="11">
        <s v="Coursera"/>
        <s v="DataCamp"/>
        <s v="edX"/>
        <s v="Udacity"/>
        <s v="Udemy"/>
        <s v="Fast.AI" u="1"/>
        <s v="Kaggle Courses (i.e. Kaggle Learn)" u="1"/>
        <s v="Kaggle Learn" u="1"/>
        <s v="Kaggle Learn Courses" u="1"/>
        <s v="LinkedIn Learning" u="1"/>
        <s v="University Courses (resulting in a university degree)" u="1"/>
      </sharedItems>
    </cacheField>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fieldsUsage count="2">
        <fieldUsage x="-1"/>
        <fieldUsage x="1"/>
      </fieldsUsage>
    </cacheHierarchy>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4"/>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2" memberValueDatatype="130" unbalanced="0">
      <fieldsUsage count="2">
        <fieldUsage x="-1"/>
        <fieldUsage x="0"/>
      </fieldsUsage>
    </cacheHierarchy>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2" memberValueDatatype="130" unbalanced="0">
      <fieldsUsage count="2">
        <fieldUsage x="-1"/>
        <fieldUsage x="3"/>
      </fieldsUsage>
    </cacheHierarchy>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oneField="1" hidden="1">
      <fieldsUsage count="1">
        <fieldUsage x="2"/>
      </fieldsUsage>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7430559" createdVersion="5" refreshedVersion="8" minRefreshableVersion="3" recordCount="0" supportSubquery="1" supportAdvancedDrill="1" xr:uid="{7824C838-BEBD-4A5D-9569-6D9845FE1743}">
  <cacheSource type="external" connectionId="24"/>
  <cacheFields count="4">
    <cacheField name="[industry vd ML].[Industry].[Industry]" caption="Industry" numFmtId="0" hierarchy="16" level="1">
      <sharedItems count="3">
        <s v="Academics/Education"/>
        <s v="Accounting/Finance"/>
        <s v="Computers/Technology"/>
      </sharedItems>
    </cacheField>
    <cacheField name="[industry vd ML].[incorporating  machine learning methods into the business].[incorporating  machine learning methods into the business]" caption="incorporating  machine learning methods into the business" numFmtId="0" hierarchy="17" level="1">
      <sharedItems count="1">
        <s v="Yes"/>
      </sharedItems>
    </cacheField>
    <cacheField name="[Measures].[Count of incorporating  machine learning methods into the business]" caption="Count of incorporating  machine learning methods into the business" numFmtId="0" hierarchy="90"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3"/>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2" memberValueDatatype="130" unbalanced="0">
      <fieldsUsage count="2">
        <fieldUsage x="-1"/>
        <fieldUsage x="0"/>
      </fieldsUsage>
    </cacheHierarchy>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2" memberValueDatatype="130" unbalanced="0">
      <fieldsUsage count="2">
        <fieldUsage x="-1"/>
        <fieldUsage x="1"/>
      </fieldsUsage>
    </cacheHierarchy>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8356483" createdVersion="5" refreshedVersion="8" minRefreshableVersion="3" recordCount="0" supportSubquery="1" supportAdvancedDrill="1" xr:uid="{E20C77AE-A8D1-41B4-8073-FAACE3B03882}">
  <cacheSource type="external" connectionId="24"/>
  <cacheFields count="3">
    <cacheField name="[Q42].[favorite media sources that report on data science topics.1].[favorite media sources that report on data science topics.1]" caption="favorite media sources that report on data science topics.1" numFmtId="0" hierarchy="56" level="1">
      <sharedItems count="10">
        <s v="Blogs"/>
        <s v="Course Forums"/>
        <s v="Email newsletters"/>
        <s v="Journal Publications"/>
        <s v="Kaggle"/>
        <s v="Podcasts"/>
        <s v="Reddit"/>
        <s v="Slack Communities"/>
        <s v="Twitter"/>
        <s v="YouTube"/>
      </sharedItems>
    </cacheField>
    <cacheField name="[Measures].[Count of favorite media sources that report on data science topics.1]" caption="Count of favorite media sources that report on data science topics.1" numFmtId="0" hierarchy="82"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2"/>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2" memberValueDatatype="130" unbalanced="0">
      <fieldsUsage count="2">
        <fieldUsage x="-1"/>
        <fieldUsage x="0"/>
      </fieldsUsage>
    </cacheHierarchy>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oneField="1" hidden="1">
      <fieldsUsage count="1">
        <fieldUsage x="1"/>
      </fieldsUsage>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29745368" createdVersion="5" refreshedVersion="8" minRefreshableVersion="3" recordCount="0" supportSubquery="1" supportAdvancedDrill="1" xr:uid="{64A7505D-5B09-4E60-B1AF-059EAD60EE40}">
  <cacheSource type="external" connectionId="24"/>
  <cacheFields count="4">
    <cacheField name="[All].[Job title].[Job title]" caption="Job title" numFmtId="0" hierarchy="7" level="1">
      <sharedItems count="10">
        <s v="Business Analyst"/>
        <s v="Data Analyst"/>
        <s v="Data Engineer"/>
        <s v="Data Journalist"/>
        <s v="Data Scientist"/>
        <s v="DBA/Database Engineer"/>
        <s v="Machine Learning Engineer"/>
        <s v="Marketing Analyst"/>
        <s v="Principal Investigator"/>
        <s v="Statistician"/>
      </sharedItems>
    </cacheField>
    <cacheField name="[Measures].[Count of Most used Programing language]" caption="Count of Most used Programing language" numFmtId="0" hierarchy="86" level="32767"/>
    <cacheField name="[Most used PL].[Most used Programing language].[Most used Programing language]" caption="Most used Programing language" numFmtId="0" hierarchy="20" level="1">
      <sharedItems count="3">
        <s v="Python"/>
        <s v="R"/>
        <s v="SQL"/>
      </sharedItems>
    </cacheField>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3"/>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2" memberValueDatatype="130" unbalanced="0">
      <fieldsUsage count="2">
        <fieldUsage x="-1"/>
        <fieldUsage x="0"/>
      </fieldsUsage>
    </cacheHierarchy>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2" memberValueDatatype="130" unbalanced="0">
      <fieldsUsage count="2">
        <fieldUsage x="-1"/>
        <fieldUsage x="2"/>
      </fieldsUsage>
    </cacheHierarchy>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30324076" createdVersion="5" refreshedVersion="8" minRefreshableVersion="3" recordCount="0" supportSubquery="1" supportAdvancedDrill="1" xr:uid="{748B979A-23B4-47D4-85EB-093F907B61A1}">
  <cacheSource type="external" connectionId="24"/>
  <cacheFields count="3">
    <cacheField name="[All].[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All].[Year].&amp;[2018]"/>
            <x15:cachedUniqueName index="1" name="[All].[Year].&amp;[2019]"/>
            <x15:cachedUniqueName index="2" name="[All].[Year].&amp;[2020]"/>
          </x15:cachedUniqueNames>
        </ext>
      </extLst>
    </cacheField>
    <cacheField name="[Measures].[Count of 1]" caption="Count of 1" numFmtId="0" hierarchy="85"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fieldsUsage count="2">
        <fieldUsage x="-1"/>
        <fieldUsage x="0"/>
      </fieldsUsage>
    </cacheHierarchy>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2"/>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30787038" createdVersion="5" refreshedVersion="8" minRefreshableVersion="3" recordCount="0" supportSubquery="1" supportAdvancedDrill="1" xr:uid="{92657C80-E877-4017-AD70-2374F4574776}">
  <cacheSource type="external" connectionId="24"/>
  <cacheFields count="2">
    <cacheField name="[All].[country].[country]" caption="country" numFmtId="0" hierarchy="5" level="1">
      <sharedItems containsSemiMixedTypes="0" containsNonDate="0" containsString="0"/>
    </cacheField>
    <cacheField name="[Measures].[Count of 1]" caption="Count of 1" numFmtId="0" hierarchy="85" level="32767"/>
  </cacheFields>
  <cacheHierarchies count="98">
    <cacheHierarchy uniqueName="[All].[1]" caption="1" attribute="1" defaultMemberUniqueName="[All].[1].[All]" allUniqueName="[All].[1].[All]" dimensionUniqueName="[All]" displayFolder="" count="2"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0"/>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1193125" createdVersion="5" refreshedVersion="8" minRefreshableVersion="3" recordCount="0" supportSubquery="1" supportAdvancedDrill="1" xr:uid="{2A618439-B6D2-4904-8E8F-ADAD1787ECB7}">
  <cacheSource type="external" connectionId="24"/>
  <cacheFields count="4">
    <cacheField name="[All].[avg Age].[avg Age]" caption="avg Age" numFmtId="0" hierarchy="3" level="1">
      <sharedItems count="11">
        <s v="19.5"/>
        <s v="23"/>
        <s v="27"/>
        <s v="30"/>
        <s v="32"/>
        <s v="37"/>
        <s v="42"/>
        <s v="47"/>
        <s v="52"/>
        <s v="57"/>
        <s v="64.5"/>
      </sharedItems>
    </cacheField>
    <cacheField name="[Most used PL].[Most used Programing language].[Most used Programing language]" caption="Most used Programing language" numFmtId="0" hierarchy="20" level="1">
      <sharedItems count="3">
        <s v="Python"/>
        <s v="R"/>
        <s v="SQL"/>
      </sharedItems>
    </cacheField>
    <cacheField name="[Measures].[Count of Most used Programing language]" caption="Count of Most used Programing language" numFmtId="0" hierarchy="86" level="32767"/>
    <cacheField name="[All].[country].[country]" caption="country" numFmtId="0" hierarchy="5" level="1">
      <sharedItems containsSemiMixedTypes="0" containsNonDate="0" containsString="0"/>
    </cacheField>
  </cacheFields>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2" memberValueDatatype="130" unbalanced="0">
      <fieldsUsage count="2">
        <fieldUsage x="-1"/>
        <fieldUsage x="0"/>
      </fieldsUsage>
    </cacheHierarchy>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fieldsUsage count="2">
        <fieldUsage x="-1"/>
        <fieldUsage x="3"/>
      </fieldsUsage>
    </cacheHierarchy>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2" memberValueDatatype="130" unbalanced="0">
      <fieldsUsage count="2">
        <fieldUsage x="-1"/>
        <fieldUsage x="1"/>
      </fieldsUsage>
    </cacheHierarchy>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dimensions count="23">
    <dimension name="All" uniqueName="[All]" caption="All"/>
    <dimension name="IDE s" uniqueName="[IDE s]" caption="IDE s"/>
    <dimension name="industry vd ML" uniqueName="[industry vd ML]" caption="industry vd ML"/>
    <dimension measure="1" name="Measures" uniqueName="[Measures]" caption="Measures"/>
    <dimension name="Most used PL" uniqueName="[Most used PL]" caption="Most used PL"/>
    <dimension name="Q10" uniqueName="[Q10]" caption="Q10"/>
    <dimension name="Q11" uniqueName="[Q11]" caption="Q11"/>
    <dimension name="Q12" uniqueName="[Q12]" caption="Q12"/>
    <dimension name="Q14" uniqueName="[Q14]" caption="Q14"/>
    <dimension name="Q16" uniqueName="[Q16]" caption="Q16"/>
    <dimension name="Q17" uniqueName="[Q17]" caption="Q17"/>
    <dimension name="Q19" uniqueName="[Q19]" caption="Q19"/>
    <dimension name="Q24" uniqueName="[Q24]" caption="Q24"/>
    <dimension name="Q27A" uniqueName="[Q27A]" caption="Q27A"/>
    <dimension name="Q31A" uniqueName="[Q31A]" caption="Q31A"/>
    <dimension name="Q32A" uniqueName="[Q32A]" caption="Q32A"/>
    <dimension name="Q34A" uniqueName="[Q34A]" caption="Q34A"/>
    <dimension name="Q37A" uniqueName="[Q37A]" caption="Q37A"/>
    <dimension name="Q38A" uniqueName="[Q38A]" caption="Q38A"/>
    <dimension name="Q38B" uniqueName="[Q38B]" caption="Q38B"/>
    <dimension name="Q39" uniqueName="[Q39]" caption="Q39"/>
    <dimension name="Q40" uniqueName="[Q40]" caption="Q40"/>
    <dimension name="Q42" uniqueName="[Q42]" caption="Q42"/>
  </dimensions>
  <measureGroups count="22">
    <measureGroup name="All" caption="All"/>
    <measureGroup name="IDE s" caption="IDE s"/>
    <measureGroup name="industry vd ML" caption="industry vd ML"/>
    <measureGroup name="Most used PL" caption="Most used PL"/>
    <measureGroup name="Q10" caption="Q10"/>
    <measureGroup name="Q11" caption="Q11"/>
    <measureGroup name="Q12" caption="Q12"/>
    <measureGroup name="Q14" caption="Q14"/>
    <measureGroup name="Q16" caption="Q16"/>
    <measureGroup name="Q17" caption="Q17"/>
    <measureGroup name="Q19" caption="Q19"/>
    <measureGroup name="Q24" caption="Q24"/>
    <measureGroup name="Q27A" caption="Q27A"/>
    <measureGroup name="Q31A" caption="Q31A"/>
    <measureGroup name="Q32A" caption="Q32A"/>
    <measureGroup name="Q34A" caption="Q34A"/>
    <measureGroup name="Q37A" caption="Q37A"/>
    <measureGroup name="Q38A" caption="Q38A"/>
    <measureGroup name="Q38B" caption="Q38B"/>
    <measureGroup name="Q39" caption="Q39"/>
    <measureGroup name="Q40" caption="Q40"/>
    <measureGroup name="Q42" caption="Q42"/>
  </measureGroups>
  <maps count="43">
    <map measureGroup="0" dimension="0"/>
    <map measureGroup="1" dimension="0"/>
    <map measureGroup="1" dimension="1"/>
    <map measureGroup="2" dimension="0"/>
    <map measureGroup="2" dimension="2"/>
    <map measureGroup="3" dimension="0"/>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 measureGroup="9" dimension="0"/>
    <map measureGroup="9" dimension="10"/>
    <map measureGroup="10" dimension="0"/>
    <map measureGroup="10" dimension="11"/>
    <map measureGroup="11" dimension="0"/>
    <map measureGroup="11" dimension="12"/>
    <map measureGroup="12" dimension="0"/>
    <map measureGroup="12" dimension="13"/>
    <map measureGroup="13" dimension="0"/>
    <map measureGroup="13" dimension="14"/>
    <map measureGroup="14" dimension="0"/>
    <map measureGroup="14" dimension="15"/>
    <map measureGroup="15" dimension="0"/>
    <map measureGroup="15" dimension="16"/>
    <map measureGroup="16" dimension="0"/>
    <map measureGroup="16" dimension="17"/>
    <map measureGroup="17" dimension="0"/>
    <map measureGroup="17" dimension="18"/>
    <map measureGroup="18" dimension="0"/>
    <map measureGroup="18" dimension="19"/>
    <map measureGroup="19" dimension="0"/>
    <map measureGroup="19" dimension="20"/>
    <map measureGroup="20" dimension="0"/>
    <map measureGroup="20" dimension="21"/>
    <map measureGroup="21" dimension="0"/>
    <map measureGroup="21" dimension="2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m 1" refreshedDate="45984.704861226855" createdVersion="3" refreshedVersion="8" minRefreshableVersion="3" recordCount="0" supportSubquery="1" supportAdvancedDrill="1" xr:uid="{3F39F61E-AC8A-4AE0-8DC0-6FD33F4D31FC}">
  <cacheSource type="external" connectionId="24">
    <extLst>
      <ext xmlns:x14="http://schemas.microsoft.com/office/spreadsheetml/2009/9/main" uri="{F057638F-6D5F-4e77-A914-E7F072B9BCA8}">
        <x14:sourceConnection name="ThisWorkbookDataModel"/>
      </ext>
    </extLst>
  </cacheSource>
  <cacheFields count="0"/>
  <cacheHierarchies count="98">
    <cacheHierarchy uniqueName="[All].[1]" caption="1" attribute="1" defaultMemberUniqueName="[All].[1].[All]" allUniqueName="[All].[1].[All]" dimensionUniqueName="[All]" displayFolder="" count="0" memberValueDatatype="20" unbalanced="0"/>
    <cacheHierarchy uniqueName="[All].[Year]" caption="Year" attribute="1" defaultMemberUniqueName="[All].[Year].[All]" allUniqueName="[All].[Year].[All]" dimensionUniqueName="[All]" displayFolder="" count="2" memberValueDatatype="20" unbalanced="0"/>
    <cacheHierarchy uniqueName="[All].[duration]" caption="duration" attribute="1" defaultMemberUniqueName="[All].[duration].[All]" allUniqueName="[All].[duration].[All]" dimensionUniqueName="[All]" displayFolder="" count="0" memberValueDatatype="5" unbalanced="0"/>
    <cacheHierarchy uniqueName="[All].[avg Age]" caption="avg Age" attribute="1" defaultMemberUniqueName="[All].[avg Age].[All]" allUniqueName="[All].[avg Age].[All]" dimensionUniqueName="[All]" displayFolder="" count="0" memberValueDatatype="130" unbalanced="0"/>
    <cacheHierarchy uniqueName="[All].[gender]" caption="gender" attribute="1" defaultMemberUniqueName="[All].[gender].[All]" allUniqueName="[All].[gender].[All]" dimensionUniqueName="[All]" displayFolder="" count="0" memberValueDatatype="130" unbalanced="0"/>
    <cacheHierarchy uniqueName="[All].[country]" caption="country" attribute="1" defaultMemberUniqueName="[All].[country].[All]" allUniqueName="[All].[country].[All]" dimensionUniqueName="[All]" displayFolder="" count="2" memberValueDatatype="130" unbalanced="0"/>
    <cacheHierarchy uniqueName="[All].[the highest level of formal education]" caption="the highest level of formal education" attribute="1" defaultMemberUniqueName="[All].[the highest level of formal education].[All]" allUniqueName="[All].[the highest level of formal education].[All]" dimensionUniqueName="[All]" displayFolder="" count="0" memberValueDatatype="130" unbalanced="0"/>
    <cacheHierarchy uniqueName="[All].[Job title]" caption="Job title" attribute="1" defaultMemberUniqueName="[All].[Job title].[All]" allUniqueName="[All].[Job title].[All]" dimensionUniqueName="[All]" displayFolder="" count="0" memberValueDatatype="130" unbalanced="0"/>
    <cacheHierarchy uniqueName="[All].[years of coding]" caption="years of coding" attribute="1" defaultMemberUniqueName="[All].[years of coding].[All]" allUniqueName="[All].[years of coding].[All]" dimensionUniqueName="[All]" displayFolder="" count="0" memberValueDatatype="5" unbalanced="0"/>
    <cacheHierarchy uniqueName="[All].[years of using machine learning methods]" caption="years of using machine learning methods" attribute="1" defaultMemberUniqueName="[All].[years of using machine learning methods].[All]" allUniqueName="[All].[years of using machine learning methods].[All]" dimensionUniqueName="[All]" displayFolder="" count="0" memberValueDatatype="5" unbalanced="0"/>
    <cacheHierarchy uniqueName="[All].[recommended  programming language to learn first]" caption="recommended  programming language to learn first" attribute="1" defaultMemberUniqueName="[All].[recommended  programming language to learn first].[All]" allUniqueName="[All].[recommended  programming language to learn first].[All]" dimensionUniqueName="[All]" displayFolder="" count="0" memberValueDatatype="130" unbalanced="0"/>
    <cacheHierarchy uniqueName="[All].[yearly compensation $]" caption="yearly compensation $" attribute="1" defaultMemberUniqueName="[All].[yearly compensation $].[All]" allUniqueName="[All].[yearly compensation $].[All]" dimensionUniqueName="[All]" displayFolder="" count="0" memberValueDatatype="5" unbalanced="0"/>
    <cacheHierarchy uniqueName="[All].[big data products (relational database, data warehouse, data lake, or similar)]" caption="big data products (relational database, data warehouse, data lake, or similar)" attribute="1" defaultMemberUniqueName="[All].[big data products (relational database, data warehouse, data lake, or similar)].[All]" allUniqueName="[All].[big data products (relational database, data warehouse, data lake, or similar)].[All]" dimensionUniqueName="[All]" displayFolder="" count="0" memberValueDatatype="130" unbalanced="0"/>
    <cacheHierarchy uniqueName="[All].[primary tool at work or school to analyze data]" caption="primary tool at work or school to analyze data" attribute="1" defaultMemberUniqueName="[All].[primary tool at work or school to analyze data].[All]" allUniqueName="[All].[primary tool at work or school to analyze data].[All]" dimensionUniqueName="[All]" displayFolder="" count="0" memberValueDatatype="130" unbalanced="0"/>
    <cacheHierarchy uniqueName="[IDE s].[1]" caption="1" attribute="1" defaultMemberUniqueName="[IDE s].[1].[All]" allUniqueName="[IDE s].[1].[All]" dimensionUniqueName="[IDE s]" displayFolder="" count="0" memberValueDatatype="20" unbalanced="0"/>
    <cacheHierarchy uniqueName="[IDE s].[integrated development environments (IDE's)]" caption="integrated development environments (IDE's)" attribute="1" defaultMemberUniqueName="[IDE s].[integrated development environments (IDE's)].[All]" allUniqueName="[IDE s].[integrated development environments (IDE's)].[All]" dimensionUniqueName="[IDE s]" displayFolder="" count="0" memberValueDatatype="130" unbalanced="0"/>
    <cacheHierarchy uniqueName="[industry vd ML].[Industry]" caption="Industry" attribute="1" defaultMemberUniqueName="[industry vd ML].[Industry].[All]" allUniqueName="[industry vd ML].[Industry].[All]" dimensionUniqueName="[industry vd ML]" displayFolder="" count="0" memberValueDatatype="130" unbalanced="0"/>
    <cacheHierarchy uniqueName="[industry vd ML].[incorporating  machine learning methods into the business]" caption="incorporating  machine learning methods into the business" attribute="1" defaultMemberUniqueName="[industry vd ML].[incorporating  machine learning methods into the business].[All]" allUniqueName="[industry vd ML].[incorporating  machine learning methods into the business].[All]" dimensionUniqueName="[industry vd ML]" displayFolder="" count="0" memberValueDatatype="130" unbalanced="0"/>
    <cacheHierarchy uniqueName="[industry vd ML].[Index]" caption="Index" attribute="1" defaultMemberUniqueName="[industry vd ML].[Index].[All]" allUniqueName="[industry vd ML].[Index].[All]" dimensionUniqueName="[industry vd ML]" displayFolder="" count="0" memberValueDatatype="20" unbalanced="0"/>
    <cacheHierarchy uniqueName="[Most used PL].[1]" caption="1" attribute="1" defaultMemberUniqueName="[Most used PL].[1].[All]" allUniqueName="[Most used PL].[1].[All]" dimensionUniqueName="[Most used PL]" displayFolder="" count="0" memberValueDatatype="20" unbalanced="0"/>
    <cacheHierarchy uniqueName="[Most used PL].[Most used Programing language]" caption="Most used Programing language" attribute="1" defaultMemberUniqueName="[Most used PL].[Most used Programing language].[All]" allUniqueName="[Most used PL].[Most used Programing language].[All]" dimensionUniqueName="[Most used PL]" displayFolder="" count="0" memberValueDatatype="130" unbalanced="0"/>
    <cacheHierarchy uniqueName="[Q10].[1]" caption="1" attribute="1" defaultMemberUniqueName="[Q10].[1].[All]" allUniqueName="[Q10].[1].[All]" dimensionUniqueName="[Q10]" displayFolder="" count="0" memberValueDatatype="20" unbalanced="0"/>
    <cacheHierarchy uniqueName="[Q10].[hosted notebook products]" caption="hosted notebook products" attribute="1" defaultMemberUniqueName="[Q10].[hosted notebook products].[All]" allUniqueName="[Q10].[hosted notebook products].[All]" dimensionUniqueName="[Q10]" displayFolder="" count="0" memberValueDatatype="130" unbalanced="0"/>
    <cacheHierarchy uniqueName="[Q11].[1]" caption="1" attribute="1" defaultMemberUniqueName="[Q11].[1].[All]" allUniqueName="[Q11].[1].[All]" dimensionUniqueName="[Q11]" displayFolder="" count="0" memberValueDatatype="20" unbalanced="0"/>
    <cacheHierarchy uniqueName="[Q11].[computing platform]" caption="computing platform" attribute="1" defaultMemberUniqueName="[Q11].[computing platform].[All]" allUniqueName="[Q11].[computing platform].[All]" dimensionUniqueName="[Q11]" displayFolder="" count="0" memberValueDatatype="130" unbalanced="0"/>
    <cacheHierarchy uniqueName="[Q12].[1]" caption="1" attribute="1" defaultMemberUniqueName="[Q12].[1].[All]" allUniqueName="[Q12].[1].[All]" dimensionUniqueName="[Q12]" displayFolder="" count="0" memberValueDatatype="20" unbalanced="0"/>
    <cacheHierarchy uniqueName="[Q12].[specialized hardware]" caption="specialized hardware" attribute="1" defaultMemberUniqueName="[Q12].[specialized hardware].[All]" allUniqueName="[Q12].[specialized hardware].[All]" dimensionUniqueName="[Q12]" displayFolder="" count="0" memberValueDatatype="130" unbalanced="0"/>
    <cacheHierarchy uniqueName="[Q14].[1]" caption="1" attribute="1" defaultMemberUniqueName="[Q14].[1].[All]" allUniqueName="[Q14].[1].[All]" dimensionUniqueName="[Q14]" displayFolder="" count="0" memberValueDatatype="20" unbalanced="0"/>
    <cacheHierarchy uniqueName="[Q14].[data visualization libraries or tools]" caption="data visualization libraries or tools" attribute="1" defaultMemberUniqueName="[Q14].[data visualization libraries or tools].[All]" allUniqueName="[Q14].[data visualization libraries or tools].[All]" dimensionUniqueName="[Q14]" displayFolder="" count="0" memberValueDatatype="130" unbalanced="0"/>
    <cacheHierarchy uniqueName="[Q16].[1]" caption="1" attribute="1" defaultMemberUniqueName="[Q16].[1].[All]" allUniqueName="[Q16].[1].[All]" dimensionUniqueName="[Q16]" displayFolder="" count="0" memberValueDatatype="20" unbalanced="0"/>
    <cacheHierarchy uniqueName="[Q16].[machine learning frameworks]" caption="machine learning frameworks" attribute="1" defaultMemberUniqueName="[Q16].[machine learning frameworks].[All]" allUniqueName="[Q16].[machine learning frameworks].[All]" dimensionUniqueName="[Q16]" displayFolder="" count="0" memberValueDatatype="130" unbalanced="0"/>
    <cacheHierarchy uniqueName="[Q17].[1]" caption="1" attribute="1" defaultMemberUniqueName="[Q17].[1].[All]" allUniqueName="[Q17].[1].[All]" dimensionUniqueName="[Q17]" displayFolder="" count="0" memberValueDatatype="20" unbalanced="0"/>
    <cacheHierarchy uniqueName="[Q17].[ML algorithms]" caption="ML algorithms" attribute="1" defaultMemberUniqueName="[Q17].[ML algorithms].[All]" allUniqueName="[Q17].[ML algorithms].[All]" dimensionUniqueName="[Q17]" displayFolder="" count="0" memberValueDatatype="130" unbalanced="0"/>
    <cacheHierarchy uniqueName="[Q19].[1]" caption="1" attribute="1" defaultMemberUniqueName="[Q19].[1].[All]" allUniqueName="[Q19].[1].[All]" dimensionUniqueName="[Q19]" displayFolder="" count="0" memberValueDatatype="20" unbalanced="0"/>
    <cacheHierarchy uniqueName="[Q19].[natural language processing (NLP) methods]" caption="natural language processing (NLP) methods" attribute="1" defaultMemberUniqueName="[Q19].[natural language processing (NLP) methods].[All]" allUniqueName="[Q19].[natural language processing (NLP) methods].[All]" dimensionUniqueName="[Q19]" displayFolder="" count="0" memberValueDatatype="130" unbalanced="0"/>
    <cacheHierarchy uniqueName="[Q24].[1]" caption="1" attribute="1" defaultMemberUniqueName="[Q24].[1].[All]" allUniqueName="[Q24].[1].[All]" dimensionUniqueName="[Q24]" displayFolder="" count="0" memberValueDatatype="20" unbalanced="0"/>
    <cacheHierarchy uniqueName="[Q24].[Select any activities that make up an important part of your role at work]" caption="Select any activities that make up an important part of your role at work" attribute="1" defaultMemberUniqueName="[Q24].[Select any activities that make up an important part of your role at work].[All]" allUniqueName="[Q24].[Select any activities that make up an important part of your role at work].[All]" dimensionUniqueName="[Q24]" displayFolder="" count="0" memberValueDatatype="130" unbalanced="0"/>
    <cacheHierarchy uniqueName="[Q27A].[1]" caption="1" attribute="1" defaultMemberUniqueName="[Q27A].[1].[All]" allUniqueName="[Q27A].[1].[All]" dimensionUniqueName="[Q27A]" displayFolder="" count="0" memberValueDatatype="20" unbalanced="0"/>
    <cacheHierarchy uniqueName="[Q27A].[cloud computing platforms]" caption="cloud computing platforms" attribute="1" defaultMemberUniqueName="[Q27A].[cloud computing platforms].[All]" allUniqueName="[Q27A].[cloud computing platforms].[All]" dimensionUniqueName="[Q27A]" displayFolder="" count="0" memberValueDatatype="130" unbalanced="0"/>
    <cacheHierarchy uniqueName="[Q31A].[1]" caption="1" attribute="1" defaultMemberUniqueName="[Q31A].[1].[All]" allUniqueName="[Q31A].[1].[All]" dimensionUniqueName="[Q31A]" displayFolder="" count="0" memberValueDatatype="20" unbalanced="0"/>
    <cacheHierarchy uniqueName="[Q31A].[managed machine learning products]" caption="managed machine learning products" attribute="1" defaultMemberUniqueName="[Q31A].[managed machine learning products].[All]" allUniqueName="[Q31A].[managed machine learning products].[All]" dimensionUniqueName="[Q31A]" displayFolder="" count="0" memberValueDatatype="130" unbalanced="0"/>
    <cacheHierarchy uniqueName="[Q32A].[1]" caption="1" attribute="1" defaultMemberUniqueName="[Q32A].[1].[All]" allUniqueName="[Q32A].[1].[All]" dimensionUniqueName="[Q32A]" displayFolder="" count="0" memberValueDatatype="20" unbalanced="0"/>
    <cacheHierarchy uniqueName="[Q32A].[big data products Used]" caption="big data products Used" attribute="1" defaultMemberUniqueName="[Q32A].[big data products Used].[All]" allUniqueName="[Q32A].[big data products Used].[All]" dimensionUniqueName="[Q32A]" displayFolder="" count="0" memberValueDatatype="130" unbalanced="0"/>
    <cacheHierarchy uniqueName="[Q34A].[1]" caption="1" attribute="1" defaultMemberUniqueName="[Q34A].[1].[All]" allUniqueName="[Q34A].[1].[All]" dimensionUniqueName="[Q34A]" displayFolder="" count="0" memberValueDatatype="20" unbalanced="0"/>
    <cacheHierarchy uniqueName="[Q34A].[business intelligence tools]" caption="business intelligence tools" attribute="1" defaultMemberUniqueName="[Q34A].[business intelligence tools].[All]" allUniqueName="[Q34A].[business intelligence tools].[All]" dimensionUniqueName="[Q34A]" displayFolder="" count="0" memberValueDatatype="130" unbalanced="0"/>
    <cacheHierarchy uniqueName="[Q37A].[1]" caption="1" attribute="1" defaultMemberUniqueName="[Q37A].[1].[All]" allUniqueName="[Q37A].[1].[All]" dimensionUniqueName="[Q37A]" displayFolder="" count="0" memberValueDatatype="20" unbalanced="0"/>
    <cacheHierarchy uniqueName="[Q37A].[automated machine learning tools (or partial AutoML tools)]" caption="automated machine learning tools (or partial AutoML tools)" attribute="1" defaultMemberUniqueName="[Q37A].[automated machine learning tools (or partial AutoML tools)].[All]" allUniqueName="[Q37A].[automated machine learning tools (or partial AutoML tools)].[All]" dimensionUniqueName="[Q37A]" displayFolder="" count="0" memberValueDatatype="130" unbalanced="0"/>
    <cacheHierarchy uniqueName="[Q38A].[1]" caption="1" attribute="1" defaultMemberUniqueName="[Q38A].[1].[All]" allUniqueName="[Q38A].[1].[All]" dimensionUniqueName="[Q38A]" displayFolder="" count="0" memberValueDatatype="20" unbalanced="0"/>
    <cacheHierarchy uniqueName="[Q38A].[tools to help manage machine learning experiments]" caption="tools to help manage machine learning experiments" attribute="1" defaultMemberUniqueName="[Q38A].[tools to help manage machine learning experiments].[All]" allUniqueName="[Q38A].[tools to help manage machine learning experiments].[All]" dimensionUniqueName="[Q38A]" displayFolder="" count="0" memberValueDatatype="130" unbalanced="0"/>
    <cacheHierarchy uniqueName="[Q38B].[1]" caption="1" attribute="1" defaultMemberUniqueName="[Q38B].[1].[All]" allUniqueName="[Q38B].[1].[All]" dimensionUniqueName="[Q38B]" displayFolder="" count="0" memberValueDatatype="20" unbalanced="0"/>
    <cacheHierarchy uniqueName="[Q38B].[tools for managing ML experiments (In the next 2 years)]" caption="tools for managing ML experiments (In the next 2 years)" attribute="1" defaultMemberUniqueName="[Q38B].[tools for managing ML experiments (In the next 2 years)].[All]" allUniqueName="[Q38B].[tools for managing ML experiments (In the next 2 years)].[All]" dimensionUniqueName="[Q38B]" displayFolder="" count="0" memberValueDatatype="130" unbalanced="0"/>
    <cacheHierarchy uniqueName="[Q39].[1]" caption="1" attribute="1" defaultMemberUniqueName="[Q39].[1].[All]" allUniqueName="[Q39].[1].[All]" dimensionUniqueName="[Q39]" displayFolder="" count="0" memberValueDatatype="20" unbalanced="0"/>
    <cacheHierarchy uniqueName="[Q39].[publicly share your data analysis or machine learning applications]" caption="publicly share your data analysis or machine learning applications" attribute="1" defaultMemberUniqueName="[Q39].[publicly share your data analysis or machine learning applications].[All]" allUniqueName="[Q39].[publicly share your data analysis or machine learning applications].[All]" dimensionUniqueName="[Q39]" displayFolder="" count="0" memberValueDatatype="130" unbalanced="0"/>
    <cacheHierarchy uniqueName="[Q40].[1]" caption="1" attribute="1" defaultMemberUniqueName="[Q40].[1].[All]" allUniqueName="[Q40].[1].[All]" dimensionUniqueName="[Q40]" displayFolder="" count="0" memberValueDatatype="20" unbalanced="0"/>
    <cacheHierarchy uniqueName="[Q40].[platforms for data science courses]" caption="platforms for data science courses" attribute="1" defaultMemberUniqueName="[Q40].[platforms for data science courses].[All]" allUniqueName="[Q40].[platforms for data science courses].[All]" dimensionUniqueName="[Q40]" displayFolder="" count="0" memberValueDatatype="130" unbalanced="0"/>
    <cacheHierarchy uniqueName="[Q42].[1]" caption="1" attribute="1" defaultMemberUniqueName="[Q42].[1].[All]" allUniqueName="[Q42].[1].[All]" dimensionUniqueName="[Q42]" displayFolder="" count="0" memberValueDatatype="20" unbalanced="0"/>
    <cacheHierarchy uniqueName="[Q42].[favorite media sources that report on data science topics.1]" caption="favorite media sources that report on data science topics.1" attribute="1" defaultMemberUniqueName="[Q42].[favorite media sources that report on data science topics.1].[All]" allUniqueName="[Q42].[favorite media sources that report on data science topics.1].[All]" dimensionUniqueName="[Q42]" displayFolder="" count="0" memberValueDatatype="130" unbalanced="0"/>
    <cacheHierarchy uniqueName="[Measures].[__XL_Count Q10]" caption="__XL_Count Q10" measure="1" displayFolder="" measureGroup="Q10" count="0" hidden="1"/>
    <cacheHierarchy uniqueName="[Measures].[__XL_Count Q12]" caption="__XL_Count Q12" measure="1" displayFolder="" measureGroup="Q12" count="0" hidden="1"/>
    <cacheHierarchy uniqueName="[Measures].[__XL_Count Q11]" caption="__XL_Count Q11" measure="1" displayFolder="" measureGroup="Q11" count="0" hidden="1"/>
    <cacheHierarchy uniqueName="[Measures].[__XL_Count Q14]" caption="__XL_Count Q14" measure="1" displayFolder="" measureGroup="Q14" count="0" hidden="1"/>
    <cacheHierarchy uniqueName="[Measures].[__XL_Count Q16]" caption="__XL_Count Q16" measure="1" displayFolder="" measureGroup="Q16" count="0" hidden="1"/>
    <cacheHierarchy uniqueName="[Measures].[__XL_Count Q17]" caption="__XL_Count Q17" measure="1" displayFolder="" measureGroup="Q17" count="0" hidden="1"/>
    <cacheHierarchy uniqueName="[Measures].[__XL_Count Q19]" caption="__XL_Count Q19" measure="1" displayFolder="" measureGroup="Q19" count="0" hidden="1"/>
    <cacheHierarchy uniqueName="[Measures].[__XL_Count Q24]" caption="__XL_Count Q24" measure="1" displayFolder="" measureGroup="Q24" count="0" hidden="1"/>
    <cacheHierarchy uniqueName="[Measures].[__XL_Count Q27A]" caption="__XL_Count Q27A" measure="1" displayFolder="" measureGroup="Q27A" count="0" hidden="1"/>
    <cacheHierarchy uniqueName="[Measures].[__XL_Count Q31A]" caption="__XL_Count Q31A" measure="1" displayFolder="" measureGroup="Q31A" count="0" hidden="1"/>
    <cacheHierarchy uniqueName="[Measures].[__XL_Count Q32A]" caption="__XL_Count Q32A" measure="1" displayFolder="" measureGroup="Q32A" count="0" hidden="1"/>
    <cacheHierarchy uniqueName="[Measures].[__XL_Count industry vd ML]" caption="__XL_Count industry vd ML" measure="1" displayFolder="" measureGroup="industry vd ML" count="0" hidden="1"/>
    <cacheHierarchy uniqueName="[Measures].[__XL_Count Q34A]" caption="__XL_Count Q34A" measure="1" displayFolder="" measureGroup="Q34A" count="0" hidden="1"/>
    <cacheHierarchy uniqueName="[Measures].[__XL_Count All]" caption="__XL_Count All" measure="1" displayFolder="" measureGroup="All" count="0" hidden="1"/>
    <cacheHierarchy uniqueName="[Measures].[__XL_Count Q37A]" caption="__XL_Count Q37A" measure="1" displayFolder="" measureGroup="Q37A" count="0" hidden="1"/>
    <cacheHierarchy uniqueName="[Measures].[__XL_Count Q39]" caption="__XL_Count Q39" measure="1" displayFolder="" measureGroup="Q39" count="0" hidden="1"/>
    <cacheHierarchy uniqueName="[Measures].[__XL_Count Q40]" caption="__XL_Count Q40" measure="1" displayFolder="" measureGroup="Q40" count="0" hidden="1"/>
    <cacheHierarchy uniqueName="[Measures].[__XL_Count Q38A]" caption="__XL_Count Q38A" measure="1" displayFolder="" measureGroup="Q38A" count="0" hidden="1"/>
    <cacheHierarchy uniqueName="[Measures].[__XL_Count Q38B]" caption="__XL_Count Q38B" measure="1" displayFolder="" measureGroup="Q38B" count="0" hidden="1"/>
    <cacheHierarchy uniqueName="[Measures].[__XL_Count Q42]" caption="__XL_Count Q42" measure="1" displayFolder="" measureGroup="Q42" count="0" hidden="1"/>
    <cacheHierarchy uniqueName="[Measures].[__XL_Count Most used PL]" caption="__XL_Count Most used PL" measure="1" displayFolder="" measureGroup="Most used PL" count="0" hidden="1"/>
    <cacheHierarchy uniqueName="[Measures].[__XL_Count IDE s]" caption="__XL_Count IDE s" measure="1" displayFolder="" measureGroup="IDE s" count="0" hidden="1"/>
    <cacheHierarchy uniqueName="[Measures].[__No measures defined]" caption="__No measures defined" measure="1" displayFolder="" count="0" hidden="1"/>
    <cacheHierarchy uniqueName="[Measures].[Sum of duration]" caption="Sum of duration" measure="1" displayFolder="" measureGroup="All"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All" count="0" hidden="1">
      <extLst>
        <ext xmlns:x15="http://schemas.microsoft.com/office/spreadsheetml/2010/11/main" uri="{B97F6D7D-B522-45F9-BDA1-12C45D357490}">
          <x15:cacheHierarchy aggregatedColumn="2"/>
        </ext>
      </extLst>
    </cacheHierarchy>
    <cacheHierarchy uniqueName="[Measures].[Count of favorite media sources that report on data science topics.1]" caption="Count of favorite media sources that report on data science topics.1" measure="1" displayFolder="" measureGroup="Q42" count="0" hidden="1">
      <extLst>
        <ext xmlns:x15="http://schemas.microsoft.com/office/spreadsheetml/2010/11/main" uri="{B97F6D7D-B522-45F9-BDA1-12C45D357490}">
          <x15:cacheHierarchy aggregatedColumn="56"/>
        </ext>
      </extLst>
    </cacheHierarchy>
    <cacheHierarchy uniqueName="[Measures].[Count of avg Age]" caption="Count of avg Age" measure="1" displayFolder="" measureGroup="All" count="0" hidden="1">
      <extLst>
        <ext xmlns:x15="http://schemas.microsoft.com/office/spreadsheetml/2010/11/main" uri="{B97F6D7D-B522-45F9-BDA1-12C45D357490}">
          <x15:cacheHierarchy aggregatedColumn="3"/>
        </ext>
      </extLst>
    </cacheHierarchy>
    <cacheHierarchy uniqueName="[Measures].[Sum of 1]" caption="Sum of 1" measure="1" displayFolder="" measureGroup="All" count="0" hidden="1">
      <extLst>
        <ext xmlns:x15="http://schemas.microsoft.com/office/spreadsheetml/2010/11/main" uri="{B97F6D7D-B522-45F9-BDA1-12C45D357490}">
          <x15:cacheHierarchy aggregatedColumn="0"/>
        </ext>
      </extLst>
    </cacheHierarchy>
    <cacheHierarchy uniqueName="[Measures].[Count of 1]" caption="Count of 1" measure="1" displayFolder="" measureGroup="All" count="0" hidden="1">
      <extLst>
        <ext xmlns:x15="http://schemas.microsoft.com/office/spreadsheetml/2010/11/main" uri="{B97F6D7D-B522-45F9-BDA1-12C45D357490}">
          <x15:cacheHierarchy aggregatedColumn="0"/>
        </ext>
      </extLst>
    </cacheHierarchy>
    <cacheHierarchy uniqueName="[Measures].[Count of Most used Programing language]" caption="Count of Most used Programing language" measure="1" displayFolder="" measureGroup="Most used PL" count="0" hidden="1">
      <extLst>
        <ext xmlns:x15="http://schemas.microsoft.com/office/spreadsheetml/2010/11/main" uri="{B97F6D7D-B522-45F9-BDA1-12C45D357490}">
          <x15:cacheHierarchy aggregatedColumn="20"/>
        </ext>
      </extLst>
    </cacheHierarchy>
    <cacheHierarchy uniqueName="[Measures].[Count of business intelligence tools]" caption="Count of business intelligence tools" measure="1" displayFolder="" measureGroup="Q34A" count="0" hidden="1">
      <extLst>
        <ext xmlns:x15="http://schemas.microsoft.com/office/spreadsheetml/2010/11/main" uri="{B97F6D7D-B522-45F9-BDA1-12C45D357490}">
          <x15:cacheHierarchy aggregatedColumn="44"/>
        </ext>
      </extLst>
    </cacheHierarchy>
    <cacheHierarchy uniqueName="[Measures].[Count of country]" caption="Count of country" measure="1" displayFolder="" measureGroup="All" count="0" hidden="1">
      <extLst>
        <ext xmlns:x15="http://schemas.microsoft.com/office/spreadsheetml/2010/11/main" uri="{B97F6D7D-B522-45F9-BDA1-12C45D357490}">
          <x15:cacheHierarchy aggregatedColumn="5"/>
        </ext>
      </extLst>
    </cacheHierarchy>
    <cacheHierarchy uniqueName="[Measures].[Max of 1]" caption="Max of 1" measure="1" displayFolder="" measureGroup="All" count="0" hidden="1">
      <extLst>
        <ext xmlns:x15="http://schemas.microsoft.com/office/spreadsheetml/2010/11/main" uri="{B97F6D7D-B522-45F9-BDA1-12C45D357490}">
          <x15:cacheHierarchy aggregatedColumn="0"/>
        </ext>
      </extLst>
    </cacheHierarchy>
    <cacheHierarchy uniqueName="[Measures].[Count of incorporating  machine learning methods into the business]" caption="Count of incorporating  machine learning methods into the business" measure="1" displayFolder="" measureGroup="industry vd ML" count="0" hidden="1">
      <extLst>
        <ext xmlns:x15="http://schemas.microsoft.com/office/spreadsheetml/2010/11/main" uri="{B97F6D7D-B522-45F9-BDA1-12C45D357490}">
          <x15:cacheHierarchy aggregatedColumn="17"/>
        </ext>
      </extLst>
    </cacheHierarchy>
    <cacheHierarchy uniqueName="[Measures].[Count of recommended  programming language to learn first]" caption="Count of recommended  programming language to learn first" measure="1" displayFolder="" measureGroup="All" count="0" hidden="1">
      <extLst>
        <ext xmlns:x15="http://schemas.microsoft.com/office/spreadsheetml/2010/11/main" uri="{B97F6D7D-B522-45F9-BDA1-12C45D357490}">
          <x15:cacheHierarchy aggregatedColumn="10"/>
        </ext>
      </extLst>
    </cacheHierarchy>
    <cacheHierarchy uniqueName="[Measures].[Sum of yearly compensation $]" caption="Sum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Average of yearly compensation $]" caption="Average of yearly compensation $" measure="1" displayFolder="" measureGroup="All" count="0" hidden="1">
      <extLst>
        <ext xmlns:x15="http://schemas.microsoft.com/office/spreadsheetml/2010/11/main" uri="{B97F6D7D-B522-45F9-BDA1-12C45D357490}">
          <x15:cacheHierarchy aggregatedColumn="11"/>
        </ext>
      </extLst>
    </cacheHierarchy>
    <cacheHierarchy uniqueName="[Measures].[Count of Industry]" caption="Count of Industry" measure="1" displayFolder="" measureGroup="industry vd ML" count="0" hidden="1">
      <extLst>
        <ext xmlns:x15="http://schemas.microsoft.com/office/spreadsheetml/2010/11/main" uri="{B97F6D7D-B522-45F9-BDA1-12C45D357490}">
          <x15:cacheHierarchy aggregatedColumn="16"/>
        </ext>
      </extLst>
    </cacheHierarchy>
    <cacheHierarchy uniqueName="[Measures].[Count of specialized hardware]" caption="Count of specialized hardware" measure="1" displayFolder="" measureGroup="Q12" count="0" hidden="1">
      <extLst>
        <ext xmlns:x15="http://schemas.microsoft.com/office/spreadsheetml/2010/11/main" uri="{B97F6D7D-B522-45F9-BDA1-12C45D357490}">
          <x15:cacheHierarchy aggregatedColumn="26"/>
        </ext>
      </extLst>
    </cacheHierarchy>
    <cacheHierarchy uniqueName="[Measures].[Count of ML algorithms]" caption="Count of ML algorithms" measure="1" displayFolder="" measureGroup="Q17" count="0" hidden="1">
      <extLst>
        <ext xmlns:x15="http://schemas.microsoft.com/office/spreadsheetml/2010/11/main" uri="{B97F6D7D-B522-45F9-BDA1-12C45D357490}">
          <x15:cacheHierarchy aggregatedColumn="32"/>
        </ext>
      </extLst>
    </cacheHierarchy>
    <cacheHierarchy uniqueName="[Measures].[Count of platforms for data science courses]" caption="Count of platforms for data science courses" measure="1" displayFolder="" measureGroup="Q40"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7300969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93B5D-01A7-4501-82B5-22E070B2C81C}" name="PivotTable11" cacheId="2" applyNumberFormats="0" applyBorderFormats="0" applyFontFormats="0" applyPatternFormats="0" applyAlignmentFormats="0" applyWidthHeightFormats="1" dataCaption="Values" tag="3cf6dd17-1753-4c63-ae44-5ae20167b4d3" updatedVersion="8" minRefreshableVersion="3" useAutoFormatting="1" itemPrintTitles="1" createdVersion="5" indent="0" outline="1" outlineData="1" multipleFieldFilters="0">
  <location ref="A68:A69" firstHeaderRow="1" firstDataRow="1" firstDataCol="0"/>
  <pivotFields count="1">
    <pivotField dataField="1" subtotalTop="0" showAll="0" defaultSubtotal="0"/>
  </pivotFields>
  <rowItems count="1">
    <i/>
  </rowItems>
  <colItems count="1">
    <i/>
  </colItems>
  <dataFields count="1">
    <dataField name="Count of 1"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190C4-C6A8-4CF1-A341-F27DCFD63C8F}" name="PivotTable5" cacheId="11" applyNumberFormats="0" applyBorderFormats="0" applyFontFormats="0" applyPatternFormats="0" applyAlignmentFormats="0" applyWidthHeightFormats="1" dataCaption="Values" tag="12cd7bf5-cc68-4095-a5ab-dd396ccc49b9" updatedVersion="8" minRefreshableVersion="3" useAutoFormatting="1" subtotalHiddenItems="1" colGrandTotals="0" itemPrintTitles="1" createdVersion="5" indent="0" outline="1" outlineData="1" multipleFieldFilters="0" chartFormat="10">
  <location ref="I12:L14"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x v="2"/>
    </i>
  </colItems>
  <dataFields count="1">
    <dataField name="Count of 1" fld="1" subtotal="count" baseField="0" baseItem="0"/>
  </dataFields>
  <chartFormats count="4">
    <chartFormat chart="9" format="9" series="1">
      <pivotArea type="data" outline="0" fieldPosition="0">
        <references count="2">
          <reference field="4294967294" count="1" selected="0">
            <x v="0"/>
          </reference>
          <reference field="0" count="1" selected="0">
            <x v="0"/>
          </reference>
        </references>
      </pivotArea>
    </chartFormat>
    <chartFormat chart="9" format="10" series="1">
      <pivotArea type="data" outline="0" fieldPosition="0">
        <references count="2">
          <reference field="4294967294" count="1" selected="0">
            <x v="0"/>
          </reference>
          <reference field="0" count="1" selected="0">
            <x v="1"/>
          </reference>
        </references>
      </pivotArea>
    </chartFormat>
    <chartFormat chart="9" format="11" series="1">
      <pivotArea type="data" outline="0" fieldPosition="0">
        <references count="2">
          <reference field="4294967294" count="1" selected="0">
            <x v="0"/>
          </reference>
          <reference field="0" count="1" selected="0">
            <x v="2"/>
          </reference>
        </references>
      </pivotArea>
    </chartFormat>
    <chartFormat chart="9" format="12" series="1">
      <pivotArea type="data" outline="0" fieldPosition="0">
        <references count="1">
          <reference field="4294967294" count="1" selected="0">
            <x v="0"/>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3F6E47-280C-4EC7-BF60-0632C0A5D1D9}" name="PivotTable4" cacheId="10" applyNumberFormats="0" applyBorderFormats="0" applyFontFormats="0" applyPatternFormats="0" applyAlignmentFormats="0" applyWidthHeightFormats="1" dataCaption="Values" tag="789cbfbe-281f-4eba-b543-b8ba6643023a" updatedVersion="8" minRefreshableVersion="3" useAutoFormatting="1" subtotalHiddenItems="1" rowGrandTotals="0" colGrandTotals="0" itemPrintTitles="1" createdVersion="5" indent="0" outline="1" outlineData="1" multipleFieldFilters="0" chartFormat="19">
  <location ref="O99:R110" firstHeaderRow="1" firstDataRow="2" firstDataCol="1"/>
  <pivotFields count="4">
    <pivotField axis="axisRow" allDrilled="1" subtotalTop="0" showAll="0" defaultSubtotal="0" defaultAttributeDrillState="1">
      <items count="10">
        <item s="1" x="0"/>
        <item s="1" x="1"/>
        <item s="1" x="2"/>
        <item s="1" x="3"/>
        <item s="1" x="4"/>
        <item s="1" x="5"/>
        <item s="1" x="6"/>
        <item s="1" x="7"/>
        <item s="1" x="8"/>
        <item s="1" x="9"/>
      </items>
    </pivotField>
    <pivotField dataField="1" subtotalTop="0" showAll="0" defaultSubtotal="0"/>
    <pivotField axis="axisCol"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x v="1"/>
    </i>
    <i>
      <x v="2"/>
    </i>
  </colItems>
  <dataFields count="1">
    <dataField name="Count of Most used Programing language" fld="1" subtotal="count" baseField="0" baseItem="0"/>
  </dataFields>
  <chartFormats count="6">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11" format="12" series="1">
      <pivotArea type="data" outline="0" fieldPosition="0">
        <references count="2">
          <reference field="4294967294" count="1" selected="0">
            <x v="0"/>
          </reference>
          <reference field="2" count="1" selected="0">
            <x v="0"/>
          </reference>
        </references>
      </pivotArea>
    </chartFormat>
    <chartFormat chart="11" format="13" series="1">
      <pivotArea type="data" outline="0" fieldPosition="0">
        <references count="2">
          <reference field="4294967294" count="1" selected="0">
            <x v="0"/>
          </reference>
          <reference field="2" count="1" selected="0">
            <x v="1"/>
          </reference>
        </references>
      </pivotArea>
    </chartFormat>
    <chartFormat chart="11" format="14" series="1">
      <pivotArea type="data" outline="0" fieldPosition="0">
        <references count="2">
          <reference field="4294967294" count="1" selected="0">
            <x v="0"/>
          </reference>
          <reference field="2" count="1" selected="0">
            <x v="2"/>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ly compensation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Most used 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C65B81-CBC4-4D6C-89CE-B0BF6275B2B6}" name="PivotTable1" cacheId="3" applyNumberFormats="0" applyBorderFormats="0" applyFontFormats="0" applyPatternFormats="0" applyAlignmentFormats="0" applyWidthHeightFormats="1" dataCaption="Values" tag="6f1fd872-d5cc-4145-95b3-e6ad5b531574" updatedVersion="8" minRefreshableVersion="3" useAutoFormatting="1"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uration" fld="0" subtotal="average" baseField="0" baseItem="0" numFmtId="21"/>
  </dataFields>
  <formats count="1">
    <format dxfId="0">
      <pivotArea outline="0" collapsedLevelsAreSubtotals="1" fieldPosition="0"/>
    </format>
  </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multipleItemSelectionAllowed="1" dragToData="1">
      <members count="9" level="1">
        <member name="[All].[Job title].&amp;[Business Analyst]"/>
        <member name="[All].[Job title].&amp;[Data Analyst]"/>
        <member name="[All].[Job title].&amp;[Data Engineer]"/>
        <member name="[All].[Job title].&amp;[Data Journalist]"/>
        <member name="[All].[Job title].&amp;[Data Scientist]"/>
        <member name="[All].[Job title].&amp;[DBA/Database Engineer]"/>
        <member name="[All].[Job title].&amp;[Marketing Analyst]"/>
        <member name="[All].[Job title].&amp;[Principal Investigator]"/>
        <member name="[All].[Job title].&amp;[Statist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F1753-AE09-41E8-85A8-9006F2859681}" name="PivotTable9" cacheId="1" applyNumberFormats="0" applyBorderFormats="0" applyFontFormats="0" applyPatternFormats="0" applyAlignmentFormats="0" applyWidthHeightFormats="1" dataCaption="Values" tag="610b6776-4702-455d-8b79-cc016cf1c46a" updatedVersion="8" minRefreshableVersion="3" useAutoFormatting="1" subtotalHiddenItems="1" rowGrandTotals="0" itemPrintTitles="1" createdVersion="5" indent="0" outline="1" outlineData="1" multipleFieldFilters="0">
  <location ref="AG13:AH77" firstHeaderRow="1" firstDataRow="1" firstDataCol="1"/>
  <pivotFields count="3">
    <pivotField axis="axisRow" allDrilled="1" subtotalTop="0" showAll="0" dataSourceSort="1"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dataField="1" subtotalTop="0" showAll="0" defaultSubtotal="0"/>
    <pivotField allDrilled="1" subtotalTop="0" showAll="0" dataSourceSort="1" defaultSubtotal="0" defaultAttributeDrillState="1"/>
  </pivotFields>
  <rowFields count="1">
    <field x="0"/>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rowItems>
  <colItems count="1">
    <i/>
  </colItems>
  <dataFields count="1">
    <dataField name="responces" fld="1" subtotal="count"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9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respon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B16107-C063-40E7-A23D-C8040DF344D2}" name="PivotTable8" cacheId="0" applyNumberFormats="0" applyBorderFormats="0" applyFontFormats="0" applyPatternFormats="0" applyAlignmentFormats="0" applyWidthHeightFormats="1" dataCaption="Values" tag="9bc6f42a-cc7c-4d21-a06b-01c92a349a66" updatedVersion="8" minRefreshableVersion="3" useAutoFormatting="1" subtotalHiddenItems="1" rowGrandTotals="0" colGrandTotals="0" itemPrintTitles="1" createdVersion="5" indent="0" outline="1" outlineData="1" multipleFieldFilters="0" chartFormat="14">
  <location ref="O17:R23" firstHeaderRow="1" firstDataRow="2" firstDataCol="1"/>
  <pivotFields count="4">
    <pivotField axis="axisRow" allDrilled="1" subtotalTop="0" showAll="0" dataSourceSort="1" defaultSubtotal="0" defaultAttributeDrillState="1">
      <items count="5">
        <item s="1" x="0"/>
        <item s="1" x="1"/>
        <item s="1" x="2"/>
        <item s="1" x="3"/>
        <item s="1" x="4"/>
      </items>
    </pivotField>
    <pivotField axis="axisCol" allDrilled="1" subtotalTop="0" showAll="0" defaultSubtotal="0" defaultAttributeDrillState="1">
      <items count="4">
        <item x="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3">
    <i>
      <x v="1"/>
    </i>
    <i>
      <x v="2"/>
    </i>
    <i>
      <x v="3"/>
    </i>
  </colItems>
  <dataFields count="1">
    <dataField name="Count of business intelligence tools" fld="2" subtotal="count" baseField="0" baseItem="0"/>
  </dataFields>
  <chartFormats count="8">
    <chartFormat chart="8" format="6" series="1">
      <pivotArea type="data" outline="0" fieldPosition="0">
        <references count="2">
          <reference field="4294967294" count="1" selected="0">
            <x v="0"/>
          </reference>
          <reference field="1" count="1" selected="0">
            <x v="1"/>
          </reference>
        </references>
      </pivotArea>
    </chartFormat>
    <chartFormat chart="8" format="7" series="1">
      <pivotArea type="data" outline="0" fieldPosition="0">
        <references count="2">
          <reference field="4294967294" count="1" selected="0">
            <x v="0"/>
          </reference>
          <reference field="1" count="1" selected="0">
            <x v="2"/>
          </reference>
        </references>
      </pivotArea>
    </chartFormat>
    <chartFormat chart="8" format="8" series="1">
      <pivotArea type="data" outline="0" fieldPosition="0">
        <references count="2">
          <reference field="4294967294" count="1" selected="0">
            <x v="0"/>
          </reference>
          <reference field="1" count="1" selected="0">
            <x v="3"/>
          </reference>
        </references>
      </pivotArea>
    </chartFormat>
    <chartFormat chart="11" format="12" series="1">
      <pivotArea type="data" outline="0" fieldPosition="0">
        <references count="2">
          <reference field="4294967294" count="1" selected="0">
            <x v="0"/>
          </reference>
          <reference field="1" count="1" selected="0">
            <x v="1"/>
          </reference>
        </references>
      </pivotArea>
    </chartFormat>
    <chartFormat chart="11" format="13" series="1">
      <pivotArea type="data" outline="0" fieldPosition="0">
        <references count="2">
          <reference field="4294967294" count="1" selected="0">
            <x v="0"/>
          </reference>
          <reference field="1" count="1" selected="0">
            <x v="2"/>
          </reference>
        </references>
      </pivotArea>
    </chartFormat>
    <chartFormat chart="11" format="14" series="1">
      <pivotArea type="data" outline="0" fieldPosition="0">
        <references count="2">
          <reference field="4294967294" count="1" selected="0">
            <x v="0"/>
          </reference>
          <reference field="1" count="1" selected="0">
            <x v="3"/>
          </reference>
        </references>
      </pivotArea>
    </chartFormat>
    <chartFormat chart="11" format="15"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Q34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50741B-2E4D-46C2-AE90-4C3CBC718E71}" name="PivotTable10" cacheId="4" applyNumberFormats="0" applyBorderFormats="0" applyFontFormats="0" applyPatternFormats="0" applyAlignmentFormats="0" applyWidthHeightFormats="1" dataCaption="Values" tag="cb0d8ea5-f8ef-4dd0-9963-a7951f40dbe8" updatedVersion="8" minRefreshableVersion="3" useAutoFormatting="1" subtotalHiddenItems="1" rowGrandTotals="0" colGrandTotals="0" itemPrintTitles="1" createdVersion="5" indent="0" outline="1" outlineData="1" multipleFieldFilters="0" chartFormat="19">
  <location ref="O123:R133" firstHeaderRow="1" firstDataRow="2" firstDataCol="1"/>
  <pivotFields count="4">
    <pivotField axis="axisRow" allDrilled="1" subtotalTop="0" showAll="0" dataSourceSort="1" defaultSubtotal="0" defaultAttributeDrillState="1">
      <items count="9">
        <item s="1" x="0"/>
        <item s="1" x="1"/>
        <item s="1" x="2"/>
        <item s="1" x="3"/>
        <item s="1" x="4"/>
        <item s="1" x="5"/>
        <item s="1" x="6"/>
        <item s="1" x="7"/>
        <item s="1" x="8"/>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1"/>
  </colFields>
  <colItems count="3">
    <i>
      <x/>
    </i>
    <i>
      <x v="1"/>
    </i>
    <i>
      <x v="2"/>
    </i>
  </colItems>
  <dataFields count="1">
    <dataField name="Count of recommended  programming language to learn first" fld="2" subtotal="count" baseField="0" baseItem="0"/>
  </dataFields>
  <chartFormats count="6">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 chart="15" format="14" series="1">
      <pivotArea type="data" outline="0" fieldPosition="0">
        <references count="2">
          <reference field="4294967294" count="1" selected="0">
            <x v="0"/>
          </reference>
          <reference field="1" count="1" selected="0">
            <x v="2"/>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Most used 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ABB81A-5FED-4168-B029-42B1A16C9B99}" name="PivotTable14" cacheId="7" applyNumberFormats="0" applyBorderFormats="0" applyFontFormats="0" applyPatternFormats="0" applyAlignmentFormats="0" applyWidthHeightFormats="1" dataCaption="Values" tag="aad58b58-e155-4b2a-9b24-db29d85e363f" updatedVersion="8" minRefreshableVersion="3" useAutoFormatting="1" subtotalHiddenItems="1" rowGrandTotals="0" colGrandTotals="0" itemPrintTitles="1" createdVersion="5" indent="0" outline="1" outlineData="1" multipleFieldFilters="0" chartFormat="12">
  <location ref="F33:K37" firstHeaderRow="1" firstDataRow="2" firstDataCol="1"/>
  <pivotFields count="5">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11">
        <item s="1" x="0"/>
        <item s="1" x="1"/>
        <item s="1" x="2"/>
        <item s="1" x="3"/>
        <item s="1" x="4"/>
        <item x="5"/>
        <item x="6"/>
        <item x="7"/>
        <item x="8"/>
        <item x="9"/>
        <item x="10"/>
      </items>
    </pivotField>
    <pivotField allDrilled="1" subtotalTop="0" showAll="0" dataSourceSort="1" defaultSubtotal="0" defaultAttributeDrillState="1"/>
  </pivotFields>
  <rowFields count="1">
    <field x="1"/>
  </rowFields>
  <rowItems count="3">
    <i>
      <x/>
    </i>
    <i>
      <x v="1"/>
    </i>
    <i>
      <x v="2"/>
    </i>
  </rowItems>
  <colFields count="1">
    <field x="3"/>
  </colFields>
  <colItems count="5">
    <i>
      <x/>
    </i>
    <i>
      <x v="1"/>
    </i>
    <i>
      <x v="2"/>
    </i>
    <i>
      <x v="3"/>
    </i>
    <i>
      <x v="4"/>
    </i>
  </colItems>
  <dataFields count="1">
    <dataField name="Count of platforms for data science courses" fld="2"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4">
    <chartFormat chart="5" format="36" series="1">
      <pivotArea type="data" outline="0" fieldPosition="0">
        <references count="1">
          <reference field="4294967294" count="1" selected="0">
            <x v="0"/>
          </reference>
        </references>
      </pivotArea>
    </chartFormat>
    <chartFormat chart="4" format="37" series="1">
      <pivotArea type="data" outline="0" fieldPosition="0">
        <references count="1">
          <reference field="4294967294" count="1" selected="0">
            <x v="0"/>
          </reference>
        </references>
      </pivotArea>
    </chartFormat>
    <chartFormat chart="5" format="37" series="1">
      <pivotArea type="data" outline="0" fieldPosition="0">
        <references count="2">
          <reference field="4294967294" count="1" selected="0">
            <x v="0"/>
          </reference>
          <reference field="3" count="1" selected="0">
            <x v="0"/>
          </reference>
        </references>
      </pivotArea>
    </chartFormat>
    <chartFormat chart="5" format="38" series="1">
      <pivotArea type="data" outline="0" fieldPosition="0">
        <references count="2">
          <reference field="4294967294" count="1" selected="0">
            <x v="0"/>
          </reference>
          <reference field="3" count="1" selected="0">
            <x v="1"/>
          </reference>
        </references>
      </pivotArea>
    </chartFormat>
    <chartFormat chart="5" format="39" series="1">
      <pivotArea type="data" outline="0" fieldPosition="0">
        <references count="2">
          <reference field="4294967294" count="1" selected="0">
            <x v="0"/>
          </reference>
          <reference field="3" count="1" selected="0">
            <x v="2"/>
          </reference>
        </references>
      </pivotArea>
    </chartFormat>
    <chartFormat chart="5" format="40" series="1">
      <pivotArea type="data" outline="0" fieldPosition="0">
        <references count="2">
          <reference field="4294967294" count="1" selected="0">
            <x v="0"/>
          </reference>
          <reference field="3" count="1" selected="0">
            <x v="5"/>
          </reference>
        </references>
      </pivotArea>
    </chartFormat>
    <chartFormat chart="5" format="41" series="1">
      <pivotArea type="data" outline="0" fieldPosition="0">
        <references count="2">
          <reference field="4294967294" count="1" selected="0">
            <x v="0"/>
          </reference>
          <reference field="3" count="1" selected="0">
            <x v="6"/>
          </reference>
        </references>
      </pivotArea>
    </chartFormat>
    <chartFormat chart="5" format="42" series="1">
      <pivotArea type="data" outline="0" fieldPosition="0">
        <references count="2">
          <reference field="4294967294" count="1" selected="0">
            <x v="0"/>
          </reference>
          <reference field="3" count="1" selected="0">
            <x v="7"/>
          </reference>
        </references>
      </pivotArea>
    </chartFormat>
    <chartFormat chart="5" format="43" series="1">
      <pivotArea type="data" outline="0" fieldPosition="0">
        <references count="2">
          <reference field="4294967294" count="1" selected="0">
            <x v="0"/>
          </reference>
          <reference field="3" count="1" selected="0">
            <x v="8"/>
          </reference>
        </references>
      </pivotArea>
    </chartFormat>
    <chartFormat chart="5" format="44" series="1">
      <pivotArea type="data" outline="0" fieldPosition="0">
        <references count="2">
          <reference field="4294967294" count="1" selected="0">
            <x v="0"/>
          </reference>
          <reference field="3" count="1" selected="0">
            <x v="9"/>
          </reference>
        </references>
      </pivotArea>
    </chartFormat>
    <chartFormat chart="5" format="45" series="1">
      <pivotArea type="data" outline="0" fieldPosition="0">
        <references count="2">
          <reference field="4294967294" count="1" selected="0">
            <x v="0"/>
          </reference>
          <reference field="3" count="1" selected="0">
            <x v="3"/>
          </reference>
        </references>
      </pivotArea>
    </chartFormat>
    <chartFormat chart="5" format="46" series="1">
      <pivotArea type="data" outline="0" fieldPosition="0">
        <references count="2">
          <reference field="4294967294" count="1" selected="0">
            <x v="0"/>
          </reference>
          <reference field="3" count="1" selected="0">
            <x v="4"/>
          </reference>
        </references>
      </pivotArea>
    </chartFormat>
    <chartFormat chart="5" format="47" series="1">
      <pivotArea type="data" outline="0" fieldPosition="0">
        <references count="2">
          <reference field="4294967294" count="1" selected="0">
            <x v="0"/>
          </reference>
          <reference field="3" count="1" selected="0">
            <x v="10"/>
          </reference>
        </references>
      </pivotArea>
    </chartFormat>
    <chartFormat chart="4" format="38" series="1">
      <pivotArea type="data" outline="0" fieldPosition="0">
        <references count="2">
          <reference field="4294967294" count="1" selected="0">
            <x v="0"/>
          </reference>
          <reference field="3" count="1" selected="0">
            <x v="0"/>
          </reference>
        </references>
      </pivotArea>
    </chartFormat>
    <chartFormat chart="4" format="39" series="1">
      <pivotArea type="data" outline="0" fieldPosition="0">
        <references count="2">
          <reference field="4294967294" count="1" selected="0">
            <x v="0"/>
          </reference>
          <reference field="3" count="1" selected="0">
            <x v="1"/>
          </reference>
        </references>
      </pivotArea>
    </chartFormat>
    <chartFormat chart="4" format="40" series="1">
      <pivotArea type="data" outline="0" fieldPosition="0">
        <references count="2">
          <reference field="4294967294" count="1" selected="0">
            <x v="0"/>
          </reference>
          <reference field="3" count="1" selected="0">
            <x v="2"/>
          </reference>
        </references>
      </pivotArea>
    </chartFormat>
    <chartFormat chart="4" format="41" series="1">
      <pivotArea type="data" outline="0" fieldPosition="0">
        <references count="2">
          <reference field="4294967294" count="1" selected="0">
            <x v="0"/>
          </reference>
          <reference field="3" count="1" selected="0">
            <x v="5"/>
          </reference>
        </references>
      </pivotArea>
    </chartFormat>
    <chartFormat chart="4" format="42" series="1">
      <pivotArea type="data" outline="0" fieldPosition="0">
        <references count="2">
          <reference field="4294967294" count="1" selected="0">
            <x v="0"/>
          </reference>
          <reference field="3" count="1" selected="0">
            <x v="6"/>
          </reference>
        </references>
      </pivotArea>
    </chartFormat>
    <chartFormat chart="4" format="43" series="1">
      <pivotArea type="data" outline="0" fieldPosition="0">
        <references count="2">
          <reference field="4294967294" count="1" selected="0">
            <x v="0"/>
          </reference>
          <reference field="3" count="1" selected="0">
            <x v="7"/>
          </reference>
        </references>
      </pivotArea>
    </chartFormat>
    <chartFormat chart="4" format="44" series="1">
      <pivotArea type="data" outline="0" fieldPosition="0">
        <references count="2">
          <reference field="4294967294" count="1" selected="0">
            <x v="0"/>
          </reference>
          <reference field="3" count="1" selected="0">
            <x v="8"/>
          </reference>
        </references>
      </pivotArea>
    </chartFormat>
    <chartFormat chart="4" format="45" series="1">
      <pivotArea type="data" outline="0" fieldPosition="0">
        <references count="2">
          <reference field="4294967294" count="1" selected="0">
            <x v="0"/>
          </reference>
          <reference field="3" count="1" selected="0">
            <x v="9"/>
          </reference>
        </references>
      </pivotArea>
    </chartFormat>
    <chartFormat chart="4" format="46" series="1">
      <pivotArea type="data" outline="0" fieldPosition="0">
        <references count="2">
          <reference field="4294967294" count="1" selected="0">
            <x v="0"/>
          </reference>
          <reference field="3" count="1" selected="0">
            <x v="3"/>
          </reference>
        </references>
      </pivotArea>
    </chartFormat>
    <chartFormat chart="4" format="47" series="1">
      <pivotArea type="data" outline="0" fieldPosition="0">
        <references count="2">
          <reference field="4294967294" count="1" selected="0">
            <x v="0"/>
          </reference>
          <reference field="3" count="1" selected="0">
            <x v="4"/>
          </reference>
        </references>
      </pivotArea>
    </chartFormat>
    <chartFormat chart="4" format="48" series="1">
      <pivotArea type="data" outline="0" fieldPosition="0">
        <references count="2">
          <reference field="4294967294" count="1" selected="0">
            <x v="0"/>
          </reference>
          <reference field="3" count="1" selected="0">
            <x v="10"/>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st used PL]"/>
        <x15:activeTabTopLevelEntity name="[All]"/>
        <x15:activeTabTopLevelEntity name="[Q17]"/>
        <x15:activeTabTopLevelEntity name="[Q4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D41E8A-97BF-4F50-9DF9-6CB82607C69A}" name="PivotTable7" cacheId="13" applyNumberFormats="0" applyBorderFormats="0" applyFontFormats="0" applyPatternFormats="0" applyAlignmentFormats="0" applyWidthHeightFormats="1" dataCaption="Values" tag="01b4e773-c9ef-4af3-83bd-f54fb17808d0" updatedVersion="8" minRefreshableVersion="3" useAutoFormatting="1" subtotalHiddenItems="1" rowGrandTotals="0" colGrandTotals="0" itemPrintTitles="1" createdVersion="5" indent="0" outline="1" outlineData="1" multipleFieldFilters="0" chartFormat="5">
  <location ref="A16:D28"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Fields count="1">
    <field x="1"/>
  </colFields>
  <colItems count="3">
    <i>
      <x/>
    </i>
    <i>
      <x v="1"/>
    </i>
    <i>
      <x v="2"/>
    </i>
  </colItems>
  <dataFields count="1">
    <dataField name="Count of Most used Programing language" fld="2" subtotal="count" baseField="0" baseItem="0"/>
  </dataFields>
  <chartFormats count="3">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Most used 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A93F83-1C07-48B3-95AE-FE8311C2E585}" name="PivotTable2" cacheId="8" applyNumberFormats="0" applyBorderFormats="0" applyFontFormats="0" applyPatternFormats="0" applyAlignmentFormats="0" applyWidthHeightFormats="1" dataCaption="Values" tag="5129e7be-66aa-4bd9-98f5-bf1c318db851" updatedVersion="8" minRefreshableVersion="3" useAutoFormatting="1" subtotalHiddenItems="1" rowGrandTotals="0" colGrandTotals="0" itemPrintTitles="1" createdVersion="5" indent="0" outline="1" outlineData="1" multipleFieldFilters="0" chartFormat="14">
  <location ref="O76:P80" firstHeaderRow="1" firstDataRow="2" firstDataCol="1"/>
  <pivotFields count="4">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1">
    <i>
      <x/>
    </i>
  </colItems>
  <dataFields count="1">
    <dataField name="Count of incorporating  machine learning methods into the business" fld="2" subtotal="count" baseField="0" baseItem="0"/>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0" count="1" selected="0">
            <x v="0"/>
          </reference>
        </references>
      </pivotArea>
    </chartFormat>
    <chartFormat chart="9" format="19">
      <pivotArea type="data" outline="0" fieldPosition="0">
        <references count="2">
          <reference field="4294967294" count="1" selected="0">
            <x v="0"/>
          </reference>
          <reference field="0" count="1" selected="0">
            <x v="1"/>
          </reference>
        </references>
      </pivotArea>
    </chartFormat>
    <chartFormat chart="9" format="20">
      <pivotArea type="data" outline="0" fieldPosition="0">
        <references count="2">
          <reference field="4294967294" count="1" selected="0">
            <x v="0"/>
          </reference>
          <reference field="0" count="1" selected="0">
            <x v="2"/>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industry vd M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E2C390-55D5-4253-804E-D4383707ED9C}" name="PivotTable3" cacheId="9" applyNumberFormats="0" applyBorderFormats="0" applyFontFormats="0" applyPatternFormats="0" applyAlignmentFormats="0" applyWidthHeightFormats="1" dataCaption="Values" tag="3829e38c-c9df-423f-abf8-265cf2917d3a" updatedVersion="8" minRefreshableVersion="3" useAutoFormatting="1" subtotalHiddenItems="1" colGrandTotals="0" itemPrintTitles="1" createdVersion="5" indent="0" outline="1" outlineData="1" multipleFieldFilters="0">
  <location ref="A3:K5" firstHeaderRow="1" firstDataRow="2" firstDataCol="1"/>
  <pivotFields count="3">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Fields count="1">
    <field x="0"/>
  </colFields>
  <colItems count="10">
    <i>
      <x/>
    </i>
    <i>
      <x v="1"/>
    </i>
    <i>
      <x v="2"/>
    </i>
    <i>
      <x v="3"/>
    </i>
    <i>
      <x v="4"/>
    </i>
    <i>
      <x v="5"/>
    </i>
    <i>
      <x v="6"/>
    </i>
    <i>
      <x v="7"/>
    </i>
    <i>
      <x v="8"/>
    </i>
    <i>
      <x v="9"/>
    </i>
  </colItems>
  <dataFields count="1">
    <dataField name="Count of favorite media sources that report on data science topics.1" fld="1" subtotal="count" baseField="0" baseItem="0"/>
  </dataField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42]"/>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1E7122-0608-46FB-9874-D256840B3F78}" name="PivotTable12" cacheId="5" applyNumberFormats="0" applyBorderFormats="0" applyFontFormats="0" applyPatternFormats="0" applyAlignmentFormats="0" applyWidthHeightFormats="1" dataCaption="Values" tag="cbbaba90-80ee-460c-9bdc-7a20c53689f5" updatedVersion="8" minRefreshableVersion="3" useAutoFormatting="1" subtotalHiddenItems="1" rowGrandTotals="0" itemPrintTitles="1" createdVersion="5" indent="0" outline="1" outlineData="1" multipleFieldFilters="0" chartFormat="23">
  <location ref="S99:U108" firstHeaderRow="0" firstDataRow="1" firstDataCol="1"/>
  <pivotFields count="4">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2"/>
  </colFields>
  <colItems count="2">
    <i>
      <x/>
    </i>
    <i i="1">
      <x v="1"/>
    </i>
  </colItems>
  <dataFields count="2">
    <dataField name="Count of Industry" fld="2" subtotal="count" baseField="0" baseItem="0"/>
    <dataField name="Average of yearly compensation $" fld="1" subtotal="average" baseField="0" baseItem="0"/>
  </dataField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ly compensation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activeTabTopLevelEntity name="[industry vd M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523D0F-AAF8-47A3-B4E1-31BCD96C740F}" name="PivotTable6" cacheId="12" applyNumberFormats="0" applyBorderFormats="0" applyFontFormats="0" applyPatternFormats="0" applyAlignmentFormats="0" applyWidthHeightFormats="1" dataCaption="Values" tag="8259ea44-8c02-40e0-a11f-0e7e75db79c6" updatedVersion="8" minRefreshableVersion="3" useAutoFormatting="1" subtotalHiddenItems="1" itemPrintTitles="1" createdVersion="5" indent="0" outline="1" outlineData="1" multipleFieldFilters="0">
  <location ref="A12:A1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1" fld="1" subtotal="count" baseField="0" baseItem="0"/>
  </dataField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241088-7D8C-4C3F-A3E8-964A31AC4EC6}" name="PivotTable13" cacheId="6" applyNumberFormats="0" applyBorderFormats="0" applyFontFormats="0" applyPatternFormats="0" applyAlignmentFormats="0" applyWidthHeightFormats="1" dataCaption="Values" tag="65aed99c-1202-4df8-91b3-1c839a1f33a1" updatedVersion="8" minRefreshableVersion="3" useAutoFormatting="1" subtotalHiddenItems="1" rowGrandTotals="0" itemPrintTitles="1" createdVersion="5" indent="0" outline="1" outlineData="1" multipleFieldFilters="0" chartFormat="8">
  <location ref="A33:B3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Count of specialized hardware" fld="0" subtotal="count" baseField="0" baseItem="0"/>
  </dataField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98">
    <pivotHierarchy dragToData="1"/>
    <pivotHierarchy multipleItemSelectionAllowed="1" dragToData="1"/>
    <pivotHierarchy dragToData="1"/>
    <pivotHierarchy dragToData="1"/>
    <pivotHierarchy dragToData="1"/>
    <pivotHierarchy multipleItemSelectionAllowed="1" dragToData="1">
      <members count="5" level="1">
        <member name="[All].[country].&amp;[Brazil]"/>
        <member name="[All].[country].&amp;[India]"/>
        <member name="[All].[country].&amp;[Nigeria]"/>
        <member name="[All].[country].&amp;[UK]"/>
        <member name="[All].[country].&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12]"/>
        <x15:activeTabTopLevelEntity name="[Al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8BFDD8-C987-463E-8518-22576B41DEBA}" autoFormatId="16" applyNumberFormats="0" applyBorderFormats="0" applyFontFormats="0" applyPatternFormats="0" applyAlignmentFormats="0" applyWidthHeightFormats="0">
  <queryTableRefresh nextId="15">
    <queryTableFields count="14">
      <queryTableField id="1" name="All[1]" tableColumnId="1"/>
      <queryTableField id="2" name="All[Year]" tableColumnId="2"/>
      <queryTableField id="3" name="All[duration]" tableColumnId="3"/>
      <queryTableField id="4" name="All[avg Age]" tableColumnId="4"/>
      <queryTableField id="5" name="All[gender]" tableColumnId="5"/>
      <queryTableField id="6" name="All[country]" tableColumnId="6"/>
      <queryTableField id="7" name="All[the highest level of formal education]" tableColumnId="7"/>
      <queryTableField id="8" name="All[Job title]" tableColumnId="8"/>
      <queryTableField id="9" name="All[years of coding]" tableColumnId="9"/>
      <queryTableField id="10" name="All[years of using machine learning methods]" tableColumnId="10"/>
      <queryTableField id="11" name="All[recommended  programming language to learn first]" tableColumnId="11"/>
      <queryTableField id="12" name="All[yearly compensation $]" tableColumnId="12"/>
      <queryTableField id="13" name="All[big data products (relational database, data warehouse, data lake, or similar)]" tableColumnId="13"/>
      <queryTableField id="14" name="All[primary tool at work or school to analyze data]"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46D598-43DB-41FC-8EFA-482619FE1FAC}" sourceName="[All].[Year]">
  <pivotTables>
    <pivotTable tabId="1" name="PivotTable8"/>
    <pivotTable tabId="1" name="PivotTable1"/>
    <pivotTable tabId="1" name="PivotTable10"/>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9"/>
  </pivotTables>
  <data>
    <olap pivotCacheId="730096956">
      <levels count="2">
        <level uniqueName="[All].[Year].[(All)]" sourceCaption="(All)" count="0"/>
        <level uniqueName="[All].[Year].[Year]" sourceCaption="Year" count="3">
          <ranges>
            <range startItem="0">
              <i n="[All].[Year].&amp;[2020]" c="2020"/>
              <i n="[All].[Year].&amp;[2018]" c="2018"/>
              <i n="[All].[Year].&amp;[2019]" c="2019"/>
            </range>
          </ranges>
        </level>
      </levels>
      <selections count="1">
        <selection n="[All].[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20E3BBE-FAA3-4DC0-ABA8-1FC64A290BDE}" sourceName="[All].[country]">
  <pivotTables>
    <pivotTable tabId="1" name="PivotTable8"/>
  </pivotTables>
  <data>
    <olap pivotCacheId="730096956">
      <levels count="2">
        <level uniqueName="[All].[country].[(All)]" sourceCaption="(All)" count="0"/>
        <level uniqueName="[All].[country].[country]" sourceCaption="country" count="64">
          <ranges>
            <range startItem="0">
              <i n="[All].[country].&amp;[Argentina]" c="Argentina"/>
              <i n="[All].[country].&amp;[Australia]" c="Australia"/>
              <i n="[All].[country].&amp;[Bangladesh]" c="Bangladesh"/>
              <i n="[All].[country].&amp;[Belarus]" c="Belarus"/>
              <i n="[All].[country].&amp;[Belgium]" c="Belgium"/>
              <i n="[All].[country].&amp;[Brazil]" c="Brazil"/>
              <i n="[All].[country].&amp;[Canada]" c="Canada"/>
              <i n="[All].[country].&amp;[Chile]" c="Chile"/>
              <i n="[All].[country].&amp;[China]" c="China"/>
              <i n="[All].[country].&amp;[Colombia]" c="Colombia"/>
              <i n="[All].[country].&amp;[Egypt]" c="Egypt"/>
              <i n="[All].[country].&amp;[France]" c="France"/>
              <i n="[All].[country].&amp;[Germany]" c="Germany"/>
              <i n="[All].[country].&amp;[Ghana]" c="Ghana"/>
              <i n="[All].[country].&amp;[Greece]" c="Greece"/>
              <i n="[All].[country].&amp;[India]" c="India"/>
              <i n="[All].[country].&amp;[Indonesia]" c="Indonesia"/>
              <i n="[All].[country].&amp;[Iran]" c="Iran"/>
              <i n="[All].[country].&amp;[Ireland]" c="Ireland"/>
              <i n="[All].[country].&amp;[Israel]" c="Israel"/>
              <i n="[All].[country].&amp;[Italy]" c="Italy"/>
              <i n="[All].[country].&amp;[Japan]" c="Japan"/>
              <i n="[All].[country].&amp;[Kenya]" c="Kenya"/>
              <i n="[All].[country].&amp;[Malaysia]" c="Malaysia"/>
              <i n="[All].[country].&amp;[Mexico]" c="Mexico"/>
              <i n="[All].[country].&amp;[Morocco]" c="Morocco"/>
              <i n="[All].[country].&amp;[Nepal]" c="Nepal"/>
              <i n="[All].[country].&amp;[Netherlands]" c="Netherlands"/>
              <i n="[All].[country].&amp;[Nigeria]" c="Nigeria"/>
              <i n="[All].[country].&amp;[Other]" c="Other"/>
              <i n="[All].[country].&amp;[Pakistan]" c="Pakistan"/>
              <i n="[All].[country].&amp;[Peru]" c="Peru"/>
              <i n="[All].[country].&amp;[Philippines]" c="Philippines"/>
              <i n="[All].[country].&amp;[Poland]" c="Poland"/>
              <i n="[All].[country].&amp;[Portugal]" c="Portugal"/>
              <i n="[All].[country].&amp;[Republic of Korea]" c="Republic of Korea"/>
              <i n="[All].[country].&amp;[Romania]" c="Romania"/>
              <i n="[All].[country].&amp;[Russia]" c="Russia"/>
              <i n="[All].[country].&amp;[Saudi Arabia]" c="Saudi Arabia"/>
              <i n="[All].[country].&amp;[Singapore]" c="Singapore"/>
              <i n="[All].[country].&amp;[South Africa]" c="South Africa"/>
              <i n="[All].[country].&amp;[South Korea]" c="South Korea"/>
              <i n="[All].[country].&amp;[Spain]" c="Spain"/>
              <i n="[All].[country].&amp;[Sri Lanka]" c="Sri Lanka"/>
              <i n="[All].[country].&amp;[Sweden]" c="Sweden"/>
              <i n="[All].[country].&amp;[Switzerland]" c="Switzerland"/>
              <i n="[All].[country].&amp;[Taiwan]" c="Taiwan"/>
              <i n="[All].[country].&amp;[Thailand]" c="Thailand"/>
              <i n="[All].[country].&amp;[Tunisia]" c="Tunisia"/>
              <i n="[All].[country].&amp;[Turkey]" c="Turkey"/>
              <i n="[All].[country].&amp;[UK]" c="UK"/>
              <i n="[All].[country].&amp;[Ukraine]" c="Ukraine"/>
              <i n="[All].[country].&amp;[United Arab Emirates]" c="United Arab Emirates"/>
              <i n="[All].[country].&amp;[US]" c="US"/>
              <i n="[All].[country].&amp;[Viet Nam]" c="Viet Nam"/>
              <i n="[All].[country].&amp;[Algeria]" c="Algeria" nd="1"/>
              <i n="[All].[country].&amp;[Austria]" c="Austria" nd="1"/>
              <i n="[All].[country].&amp;[Czech Republic]" c="Czech Republic" nd="1"/>
              <i n="[All].[country].&amp;[Denmark]" c="Denmark" nd="1"/>
              <i n="[All].[country].&amp;[Finland]" c="Finland" nd="1"/>
              <i n="[All].[country].&amp;[Hong Kong (S.A.R.)]" c="Hong Kong (S.A.R.)" nd="1"/>
              <i n="[All].[country].&amp;[Hungary]" c="Hungary" nd="1"/>
              <i n="[All].[country].&amp;[New Zealand]" c="New Zealand" nd="1"/>
              <i n="[All].[country].&amp;[Norway]" c="Norway" nd="1"/>
            </range>
          </ranges>
        </level>
      </levels>
      <selections count="5">
        <selection n="[All].[country].&amp;[Brazil]"/>
        <selection n="[All].[country].&amp;[India]"/>
        <selection n="[All].[country].&amp;[Nigeria]"/>
        <selection n="[All].[country].&amp;[UK]"/>
        <selection n="[All].[country].&amp;[U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79A424-DBC3-4CC8-863C-01B7FD3C833C}" cache="Slicer_Year" caption="Year" level="1" style="SlicerStyleLight5" rowHeight="180000"/>
  <slicer name="country" xr10:uid="{5E4D06B2-A552-4478-9269-A712A6F4D114}" cache="Slicer_country" caption="country" level="1" style="SlicerStyleLight5"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E9D9C-05B2-4A2A-8C10-E541045CC199}" name="Table_ExternalData_1" displayName="Table_ExternalData_1" ref="A3:N1003" tableType="queryTable" totalsRowShown="0">
  <autoFilter ref="A3:N1003" xr:uid="{EFEE9D9C-05B2-4A2A-8C10-E541045CC199}"/>
  <tableColumns count="14">
    <tableColumn id="1" xr3:uid="{B91CB2AB-DA10-45EF-B7A0-8935506B33CB}" uniqueName="1" name="All[1]" queryTableFieldId="1"/>
    <tableColumn id="2" xr3:uid="{43D30849-1DB7-4051-A70D-79BFB6922EE8}" uniqueName="2" name="All[Year]" queryTableFieldId="2"/>
    <tableColumn id="3" xr3:uid="{A13613AC-5F75-4F79-BF5A-660D2FE611D8}" uniqueName="3" name="All[duration]" queryTableFieldId="3"/>
    <tableColumn id="4" xr3:uid="{D4D0EBC5-8C1B-4712-8C30-68E7E0BCE45F}" uniqueName="4" name="All[avg Age]" queryTableFieldId="4"/>
    <tableColumn id="5" xr3:uid="{667DD832-0757-4DBF-B791-9EC898D97C90}" uniqueName="5" name="All[gender]" queryTableFieldId="5"/>
    <tableColumn id="6" xr3:uid="{DEAFAB1F-1F08-41B4-9CFB-AE5574ED86A8}" uniqueName="6" name="All[country]" queryTableFieldId="6"/>
    <tableColumn id="7" xr3:uid="{42F66F6A-370D-445F-BF70-2E1432BB1B20}" uniqueName="7" name="All[the highest level of formal education]" queryTableFieldId="7"/>
    <tableColumn id="8" xr3:uid="{8C38FFB8-3BFC-4377-A382-8F7A882D9362}" uniqueName="8" name="All[Job title]" queryTableFieldId="8"/>
    <tableColumn id="9" xr3:uid="{BD5EBC88-DFBA-4A37-967C-B1F3224946AF}" uniqueName="9" name="All[years of coding]" queryTableFieldId="9"/>
    <tableColumn id="10" xr3:uid="{C054F8CC-9F42-4598-8088-AB704789C248}" uniqueName="10" name="All[years of using machine learning methods]" queryTableFieldId="10"/>
    <tableColumn id="11" xr3:uid="{6695E891-6832-434A-8732-92AD8E002745}" uniqueName="11" name="All[recommended  programming language to learn first]" queryTableFieldId="11"/>
    <tableColumn id="12" xr3:uid="{57354114-0DFB-4667-8144-E367F7BDDAB3}" uniqueName="12" name="All[yearly compensation $]" queryTableFieldId="12"/>
    <tableColumn id="13" xr3:uid="{6D0E4BF5-DB73-461E-A359-F39DCFD4BC71}" uniqueName="13" name="All[big data products (relational database, data warehouse, data lake, or similar)]" queryTableFieldId="13"/>
    <tableColumn id="14" xr3:uid="{6BE6DB0B-A35E-4B75-85A5-ED2D31256EDE}" uniqueName="14" name="All[primary tool at work or school to analyze data]"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D501-1E09-4034-9FE6-89E452041B75}">
  <dimension ref="A1:N1003"/>
  <sheetViews>
    <sheetView topLeftCell="G1" zoomScale="47" workbookViewId="0">
      <selection activeCell="B5" sqref="B5"/>
    </sheetView>
  </sheetViews>
  <sheetFormatPr defaultRowHeight="14.5" x14ac:dyDescent="0.35"/>
  <cols>
    <col min="1" max="1" width="7.54296875" bestFit="1" customWidth="1"/>
    <col min="2" max="2" width="10.26953125" bestFit="1" customWidth="1"/>
    <col min="3" max="3" width="13.6328125" bestFit="1" customWidth="1"/>
    <col min="4" max="4" width="12.7265625" bestFit="1" customWidth="1"/>
    <col min="5" max="5" width="13.90625" bestFit="1" customWidth="1"/>
    <col min="6" max="6" width="12.90625" bestFit="1" customWidth="1"/>
    <col min="7" max="7" width="37.36328125" bestFit="1" customWidth="1"/>
    <col min="8" max="8" width="13" bestFit="1" customWidth="1"/>
    <col min="9" max="9" width="19.08984375" bestFit="1" customWidth="1"/>
    <col min="10" max="10" width="41.1796875" bestFit="1" customWidth="1"/>
    <col min="11" max="11" width="49.6328125" bestFit="1" customWidth="1"/>
    <col min="12" max="12" width="25.54296875" bestFit="1" customWidth="1"/>
    <col min="13" max="13" width="71.36328125" bestFit="1" customWidth="1"/>
    <col min="14" max="14" width="44.36328125" bestFit="1" customWidth="1"/>
  </cols>
  <sheetData>
    <row r="1" spans="1:14" x14ac:dyDescent="0.35">
      <c r="A1" s="2" t="s">
        <v>48</v>
      </c>
    </row>
    <row r="3" spans="1:14" x14ac:dyDescent="0.35">
      <c r="A3" t="s">
        <v>13</v>
      </c>
      <c r="B3" t="s">
        <v>14</v>
      </c>
      <c r="C3" t="s">
        <v>15</v>
      </c>
      <c r="D3" t="s">
        <v>16</v>
      </c>
      <c r="E3" t="s">
        <v>17</v>
      </c>
      <c r="F3" t="s">
        <v>18</v>
      </c>
      <c r="G3" t="s">
        <v>19</v>
      </c>
      <c r="H3" t="s">
        <v>20</v>
      </c>
      <c r="I3" t="s">
        <v>21</v>
      </c>
      <c r="J3" t="s">
        <v>22</v>
      </c>
      <c r="K3" t="s">
        <v>23</v>
      </c>
      <c r="L3" t="s">
        <v>24</v>
      </c>
      <c r="M3" t="s">
        <v>25</v>
      </c>
      <c r="N3" t="s">
        <v>26</v>
      </c>
    </row>
    <row r="4" spans="1:14" x14ac:dyDescent="0.35">
      <c r="A4">
        <v>23969</v>
      </c>
      <c r="B4">
        <v>2019</v>
      </c>
      <c r="C4">
        <v>5.6597222222222222E-3</v>
      </c>
      <c r="D4" t="s">
        <v>27</v>
      </c>
      <c r="E4" t="s">
        <v>28</v>
      </c>
      <c r="F4" t="s">
        <v>29</v>
      </c>
      <c r="G4" t="s">
        <v>30</v>
      </c>
      <c r="H4" t="s">
        <v>31</v>
      </c>
      <c r="I4">
        <v>0.5</v>
      </c>
      <c r="J4">
        <v>0.5</v>
      </c>
      <c r="K4" t="s">
        <v>32</v>
      </c>
      <c r="L4">
        <v>50</v>
      </c>
      <c r="M4" t="s">
        <v>31</v>
      </c>
      <c r="N4" t="s">
        <v>33</v>
      </c>
    </row>
    <row r="5" spans="1:14" x14ac:dyDescent="0.35">
      <c r="A5">
        <v>24024</v>
      </c>
      <c r="B5">
        <v>2019</v>
      </c>
      <c r="C5">
        <v>4.2592592592592595E-3</v>
      </c>
      <c r="D5" t="s">
        <v>27</v>
      </c>
      <c r="E5" t="s">
        <v>28</v>
      </c>
      <c r="F5" t="s">
        <v>29</v>
      </c>
      <c r="G5" t="s">
        <v>30</v>
      </c>
      <c r="H5" t="s">
        <v>31</v>
      </c>
      <c r="I5">
        <v>0.5</v>
      </c>
      <c r="J5">
        <v>0.5</v>
      </c>
      <c r="K5" t="s">
        <v>32</v>
      </c>
      <c r="L5">
        <v>50</v>
      </c>
      <c r="M5" t="s">
        <v>31</v>
      </c>
      <c r="N5" t="s">
        <v>33</v>
      </c>
    </row>
    <row r="6" spans="1:14" x14ac:dyDescent="0.35">
      <c r="A6">
        <v>24170</v>
      </c>
      <c r="B6">
        <v>2019</v>
      </c>
      <c r="C6">
        <v>4.7222222222222223E-3</v>
      </c>
      <c r="D6" t="s">
        <v>27</v>
      </c>
      <c r="E6" t="s">
        <v>28</v>
      </c>
      <c r="F6" t="s">
        <v>29</v>
      </c>
      <c r="G6" t="s">
        <v>30</v>
      </c>
      <c r="H6" t="s">
        <v>31</v>
      </c>
      <c r="I6">
        <v>0.5</v>
      </c>
      <c r="J6">
        <v>0.5</v>
      </c>
      <c r="K6" t="s">
        <v>32</v>
      </c>
      <c r="L6">
        <v>50</v>
      </c>
      <c r="M6" t="s">
        <v>31</v>
      </c>
      <c r="N6" t="s">
        <v>33</v>
      </c>
    </row>
    <row r="7" spans="1:14" x14ac:dyDescent="0.35">
      <c r="A7">
        <v>24205</v>
      </c>
      <c r="B7">
        <v>2019</v>
      </c>
      <c r="C7">
        <v>5.0231481481481481E-3</v>
      </c>
      <c r="D7" t="s">
        <v>27</v>
      </c>
      <c r="E7" t="s">
        <v>28</v>
      </c>
      <c r="F7" t="s">
        <v>29</v>
      </c>
      <c r="G7" t="s">
        <v>30</v>
      </c>
      <c r="H7" t="s">
        <v>31</v>
      </c>
      <c r="I7">
        <v>0.5</v>
      </c>
      <c r="J7">
        <v>0.5</v>
      </c>
      <c r="K7" t="s">
        <v>32</v>
      </c>
      <c r="L7">
        <v>50</v>
      </c>
      <c r="M7" t="s">
        <v>31</v>
      </c>
      <c r="N7" t="s">
        <v>33</v>
      </c>
    </row>
    <row r="8" spans="1:14" x14ac:dyDescent="0.35">
      <c r="A8">
        <v>24264</v>
      </c>
      <c r="B8">
        <v>2019</v>
      </c>
      <c r="C8">
        <v>8.773148148148148E-3</v>
      </c>
      <c r="D8" t="s">
        <v>27</v>
      </c>
      <c r="E8" t="s">
        <v>28</v>
      </c>
      <c r="F8" t="s">
        <v>29</v>
      </c>
      <c r="G8" t="s">
        <v>30</v>
      </c>
      <c r="H8" t="s">
        <v>31</v>
      </c>
      <c r="I8">
        <v>0.5</v>
      </c>
      <c r="J8">
        <v>0.5</v>
      </c>
      <c r="K8" t="s">
        <v>32</v>
      </c>
      <c r="L8">
        <v>50</v>
      </c>
      <c r="M8" t="s">
        <v>31</v>
      </c>
      <c r="N8" t="s">
        <v>33</v>
      </c>
    </row>
    <row r="9" spans="1:14" x14ac:dyDescent="0.35">
      <c r="A9">
        <v>24269</v>
      </c>
      <c r="B9">
        <v>2019</v>
      </c>
      <c r="C9">
        <v>3.4027777777777776E-3</v>
      </c>
      <c r="D9" t="s">
        <v>27</v>
      </c>
      <c r="E9" t="s">
        <v>28</v>
      </c>
      <c r="F9" t="s">
        <v>29</v>
      </c>
      <c r="G9" t="s">
        <v>30</v>
      </c>
      <c r="H9" t="s">
        <v>31</v>
      </c>
      <c r="I9">
        <v>0.5</v>
      </c>
      <c r="J9">
        <v>0.5</v>
      </c>
      <c r="K9" t="s">
        <v>32</v>
      </c>
      <c r="L9">
        <v>50</v>
      </c>
      <c r="M9" t="s">
        <v>31</v>
      </c>
      <c r="N9" t="s">
        <v>33</v>
      </c>
    </row>
    <row r="10" spans="1:14" x14ac:dyDescent="0.35">
      <c r="A10">
        <v>24295</v>
      </c>
      <c r="B10">
        <v>2019</v>
      </c>
      <c r="C10">
        <v>4.3287037037037035E-3</v>
      </c>
      <c r="D10" t="s">
        <v>27</v>
      </c>
      <c r="E10" t="s">
        <v>28</v>
      </c>
      <c r="F10" t="s">
        <v>29</v>
      </c>
      <c r="G10" t="s">
        <v>30</v>
      </c>
      <c r="H10" t="s">
        <v>31</v>
      </c>
      <c r="I10">
        <v>0.5</v>
      </c>
      <c r="J10">
        <v>0.5</v>
      </c>
      <c r="K10" t="s">
        <v>32</v>
      </c>
      <c r="L10">
        <v>50</v>
      </c>
      <c r="M10" t="s">
        <v>31</v>
      </c>
      <c r="N10" t="s">
        <v>33</v>
      </c>
    </row>
    <row r="11" spans="1:14" x14ac:dyDescent="0.35">
      <c r="A11">
        <v>24300</v>
      </c>
      <c r="B11">
        <v>2019</v>
      </c>
      <c r="C11">
        <v>4.3750000000000004E-3</v>
      </c>
      <c r="D11" t="s">
        <v>27</v>
      </c>
      <c r="E11" t="s">
        <v>28</v>
      </c>
      <c r="F11" t="s">
        <v>29</v>
      </c>
      <c r="G11" t="s">
        <v>30</v>
      </c>
      <c r="H11" t="s">
        <v>31</v>
      </c>
      <c r="I11">
        <v>0.5</v>
      </c>
      <c r="J11">
        <v>0.5</v>
      </c>
      <c r="K11" t="s">
        <v>32</v>
      </c>
      <c r="L11">
        <v>50</v>
      </c>
      <c r="M11" t="s">
        <v>31</v>
      </c>
      <c r="N11" t="s">
        <v>33</v>
      </c>
    </row>
    <row r="12" spans="1:14" x14ac:dyDescent="0.35">
      <c r="A12">
        <v>24324</v>
      </c>
      <c r="B12">
        <v>2019</v>
      </c>
      <c r="C12">
        <v>2.8356481481481483E-3</v>
      </c>
      <c r="D12" t="s">
        <v>27</v>
      </c>
      <c r="E12" t="s">
        <v>28</v>
      </c>
      <c r="F12" t="s">
        <v>29</v>
      </c>
      <c r="G12" t="s">
        <v>30</v>
      </c>
      <c r="H12" t="s">
        <v>31</v>
      </c>
      <c r="I12">
        <v>0.5</v>
      </c>
      <c r="J12">
        <v>0.5</v>
      </c>
      <c r="K12" t="s">
        <v>32</v>
      </c>
      <c r="L12">
        <v>50</v>
      </c>
      <c r="M12" t="s">
        <v>31</v>
      </c>
      <c r="N12" t="s">
        <v>33</v>
      </c>
    </row>
    <row r="13" spans="1:14" x14ac:dyDescent="0.35">
      <c r="A13">
        <v>24377</v>
      </c>
      <c r="B13">
        <v>2019</v>
      </c>
      <c r="C13">
        <v>3.8078703703703703E-3</v>
      </c>
      <c r="D13" t="s">
        <v>27</v>
      </c>
      <c r="E13" t="s">
        <v>28</v>
      </c>
      <c r="F13" t="s">
        <v>29</v>
      </c>
      <c r="G13" t="s">
        <v>30</v>
      </c>
      <c r="H13" t="s">
        <v>31</v>
      </c>
      <c r="I13">
        <v>0.5</v>
      </c>
      <c r="J13">
        <v>0.5</v>
      </c>
      <c r="K13" t="s">
        <v>32</v>
      </c>
      <c r="L13">
        <v>50</v>
      </c>
      <c r="M13" t="s">
        <v>31</v>
      </c>
      <c r="N13" t="s">
        <v>33</v>
      </c>
    </row>
    <row r="14" spans="1:14" x14ac:dyDescent="0.35">
      <c r="A14">
        <v>24424</v>
      </c>
      <c r="B14">
        <v>2019</v>
      </c>
      <c r="C14">
        <v>2.8124999999999999E-3</v>
      </c>
      <c r="D14" t="s">
        <v>27</v>
      </c>
      <c r="E14" t="s">
        <v>28</v>
      </c>
      <c r="F14" t="s">
        <v>29</v>
      </c>
      <c r="G14" t="s">
        <v>30</v>
      </c>
      <c r="H14" t="s">
        <v>31</v>
      </c>
      <c r="I14">
        <v>0.5</v>
      </c>
      <c r="J14">
        <v>0.5</v>
      </c>
      <c r="K14" t="s">
        <v>32</v>
      </c>
      <c r="L14">
        <v>50</v>
      </c>
      <c r="M14" t="s">
        <v>31</v>
      </c>
      <c r="N14" t="s">
        <v>33</v>
      </c>
    </row>
    <row r="15" spans="1:14" x14ac:dyDescent="0.35">
      <c r="A15">
        <v>24456</v>
      </c>
      <c r="B15">
        <v>2019</v>
      </c>
      <c r="C15">
        <v>3.3449074074074076E-3</v>
      </c>
      <c r="D15" t="s">
        <v>27</v>
      </c>
      <c r="E15" t="s">
        <v>28</v>
      </c>
      <c r="F15" t="s">
        <v>29</v>
      </c>
      <c r="G15" t="s">
        <v>30</v>
      </c>
      <c r="H15" t="s">
        <v>31</v>
      </c>
      <c r="I15">
        <v>0.5</v>
      </c>
      <c r="J15">
        <v>0.5</v>
      </c>
      <c r="K15" t="s">
        <v>32</v>
      </c>
      <c r="L15">
        <v>50</v>
      </c>
      <c r="M15" t="s">
        <v>31</v>
      </c>
      <c r="N15" t="s">
        <v>33</v>
      </c>
    </row>
    <row r="16" spans="1:14" x14ac:dyDescent="0.35">
      <c r="A16">
        <v>24460</v>
      </c>
      <c r="B16">
        <v>2019</v>
      </c>
      <c r="C16">
        <v>3.1481481481481482E-3</v>
      </c>
      <c r="D16" t="s">
        <v>27</v>
      </c>
      <c r="E16" t="s">
        <v>28</v>
      </c>
      <c r="F16" t="s">
        <v>29</v>
      </c>
      <c r="G16" t="s">
        <v>30</v>
      </c>
      <c r="H16" t="s">
        <v>31</v>
      </c>
      <c r="I16">
        <v>0.5</v>
      </c>
      <c r="J16">
        <v>0.5</v>
      </c>
      <c r="K16" t="s">
        <v>32</v>
      </c>
      <c r="L16">
        <v>50</v>
      </c>
      <c r="M16" t="s">
        <v>31</v>
      </c>
      <c r="N16" t="s">
        <v>33</v>
      </c>
    </row>
    <row r="17" spans="1:14" x14ac:dyDescent="0.35">
      <c r="A17">
        <v>24511</v>
      </c>
      <c r="B17">
        <v>2019</v>
      </c>
      <c r="C17">
        <v>3.9120370370370368E-3</v>
      </c>
      <c r="D17" t="s">
        <v>27</v>
      </c>
      <c r="E17" t="s">
        <v>28</v>
      </c>
      <c r="F17" t="s">
        <v>29</v>
      </c>
      <c r="G17" t="s">
        <v>30</v>
      </c>
      <c r="H17" t="s">
        <v>31</v>
      </c>
      <c r="I17">
        <v>0.5</v>
      </c>
      <c r="J17">
        <v>0.5</v>
      </c>
      <c r="K17" t="s">
        <v>32</v>
      </c>
      <c r="L17">
        <v>50</v>
      </c>
      <c r="M17" t="s">
        <v>31</v>
      </c>
      <c r="N17" t="s">
        <v>33</v>
      </c>
    </row>
    <row r="18" spans="1:14" x14ac:dyDescent="0.35">
      <c r="A18">
        <v>24556</v>
      </c>
      <c r="B18">
        <v>2019</v>
      </c>
      <c r="C18">
        <v>4.2824074074074075E-3</v>
      </c>
      <c r="D18" t="s">
        <v>27</v>
      </c>
      <c r="E18" t="s">
        <v>28</v>
      </c>
      <c r="F18" t="s">
        <v>29</v>
      </c>
      <c r="G18" t="s">
        <v>30</v>
      </c>
      <c r="H18" t="s">
        <v>31</v>
      </c>
      <c r="I18">
        <v>0.5</v>
      </c>
      <c r="J18">
        <v>0.5</v>
      </c>
      <c r="K18" t="s">
        <v>32</v>
      </c>
      <c r="L18">
        <v>50</v>
      </c>
      <c r="M18" t="s">
        <v>31</v>
      </c>
      <c r="N18" t="s">
        <v>33</v>
      </c>
    </row>
    <row r="19" spans="1:14" x14ac:dyDescent="0.35">
      <c r="A19">
        <v>24582</v>
      </c>
      <c r="B19">
        <v>2019</v>
      </c>
      <c r="C19">
        <v>4.6874999999999998E-3</v>
      </c>
      <c r="D19" t="s">
        <v>27</v>
      </c>
      <c r="E19" t="s">
        <v>28</v>
      </c>
      <c r="F19" t="s">
        <v>29</v>
      </c>
      <c r="G19" t="s">
        <v>30</v>
      </c>
      <c r="H19" t="s">
        <v>31</v>
      </c>
      <c r="I19">
        <v>0.5</v>
      </c>
      <c r="J19">
        <v>0.5</v>
      </c>
      <c r="K19" t="s">
        <v>32</v>
      </c>
      <c r="L19">
        <v>50</v>
      </c>
      <c r="M19" t="s">
        <v>31</v>
      </c>
      <c r="N19" t="s">
        <v>33</v>
      </c>
    </row>
    <row r="20" spans="1:14" x14ac:dyDescent="0.35">
      <c r="A20">
        <v>24592</v>
      </c>
      <c r="B20">
        <v>2019</v>
      </c>
      <c r="C20">
        <v>6.7013888888888887E-3</v>
      </c>
      <c r="D20" t="s">
        <v>27</v>
      </c>
      <c r="E20" t="s">
        <v>28</v>
      </c>
      <c r="F20" t="s">
        <v>29</v>
      </c>
      <c r="G20" t="s">
        <v>30</v>
      </c>
      <c r="H20" t="s">
        <v>31</v>
      </c>
      <c r="I20">
        <v>0.5</v>
      </c>
      <c r="J20">
        <v>0.5</v>
      </c>
      <c r="K20" t="s">
        <v>32</v>
      </c>
      <c r="L20">
        <v>50</v>
      </c>
      <c r="M20" t="s">
        <v>31</v>
      </c>
      <c r="N20" t="s">
        <v>33</v>
      </c>
    </row>
    <row r="21" spans="1:14" x14ac:dyDescent="0.35">
      <c r="A21">
        <v>24647</v>
      </c>
      <c r="B21">
        <v>2019</v>
      </c>
      <c r="C21">
        <v>6.0879629629629626E-3</v>
      </c>
      <c r="D21" t="s">
        <v>27</v>
      </c>
      <c r="E21" t="s">
        <v>28</v>
      </c>
      <c r="F21" t="s">
        <v>29</v>
      </c>
      <c r="G21" t="s">
        <v>30</v>
      </c>
      <c r="H21" t="s">
        <v>31</v>
      </c>
      <c r="I21">
        <v>0.5</v>
      </c>
      <c r="J21">
        <v>0.5</v>
      </c>
      <c r="K21" t="s">
        <v>32</v>
      </c>
      <c r="L21">
        <v>50</v>
      </c>
      <c r="M21" t="s">
        <v>31</v>
      </c>
      <c r="N21" t="s">
        <v>33</v>
      </c>
    </row>
    <row r="22" spans="1:14" x14ac:dyDescent="0.35">
      <c r="A22">
        <v>24756</v>
      </c>
      <c r="B22">
        <v>2019</v>
      </c>
      <c r="C22">
        <v>6.4699074074074077E-3</v>
      </c>
      <c r="D22" t="s">
        <v>27</v>
      </c>
      <c r="E22" t="s">
        <v>28</v>
      </c>
      <c r="F22" t="s">
        <v>29</v>
      </c>
      <c r="G22" t="s">
        <v>30</v>
      </c>
      <c r="H22" t="s">
        <v>31</v>
      </c>
      <c r="I22">
        <v>0.5</v>
      </c>
      <c r="J22">
        <v>0.5</v>
      </c>
      <c r="K22" t="s">
        <v>32</v>
      </c>
      <c r="L22">
        <v>50</v>
      </c>
      <c r="M22" t="s">
        <v>31</v>
      </c>
      <c r="N22" t="s">
        <v>33</v>
      </c>
    </row>
    <row r="23" spans="1:14" x14ac:dyDescent="0.35">
      <c r="A23">
        <v>24769</v>
      </c>
      <c r="B23">
        <v>2019</v>
      </c>
      <c r="C23">
        <v>3.1828703703703702E-3</v>
      </c>
      <c r="D23" t="s">
        <v>27</v>
      </c>
      <c r="E23" t="s">
        <v>28</v>
      </c>
      <c r="F23" t="s">
        <v>29</v>
      </c>
      <c r="G23" t="s">
        <v>30</v>
      </c>
      <c r="H23" t="s">
        <v>31</v>
      </c>
      <c r="I23">
        <v>0.5</v>
      </c>
      <c r="J23">
        <v>0.5</v>
      </c>
      <c r="K23" t="s">
        <v>32</v>
      </c>
      <c r="L23">
        <v>50</v>
      </c>
      <c r="M23" t="s">
        <v>31</v>
      </c>
      <c r="N23" t="s">
        <v>33</v>
      </c>
    </row>
    <row r="24" spans="1:14" x14ac:dyDescent="0.35">
      <c r="A24">
        <v>24793</v>
      </c>
      <c r="B24">
        <v>2019</v>
      </c>
      <c r="C24">
        <v>4.1435185185185186E-3</v>
      </c>
      <c r="D24" t="s">
        <v>27</v>
      </c>
      <c r="E24" t="s">
        <v>28</v>
      </c>
      <c r="F24" t="s">
        <v>29</v>
      </c>
      <c r="G24" t="s">
        <v>30</v>
      </c>
      <c r="H24" t="s">
        <v>31</v>
      </c>
      <c r="I24">
        <v>0.5</v>
      </c>
      <c r="J24">
        <v>0.5</v>
      </c>
      <c r="K24" t="s">
        <v>32</v>
      </c>
      <c r="L24">
        <v>50</v>
      </c>
      <c r="M24" t="s">
        <v>31</v>
      </c>
      <c r="N24" t="s">
        <v>33</v>
      </c>
    </row>
    <row r="25" spans="1:14" x14ac:dyDescent="0.35">
      <c r="A25">
        <v>25224</v>
      </c>
      <c r="B25">
        <v>2019</v>
      </c>
      <c r="C25">
        <v>5.324074074074074E-3</v>
      </c>
      <c r="D25" t="s">
        <v>27</v>
      </c>
      <c r="E25" t="s">
        <v>28</v>
      </c>
      <c r="F25" t="s">
        <v>29</v>
      </c>
      <c r="G25" t="s">
        <v>30</v>
      </c>
      <c r="H25" t="s">
        <v>31</v>
      </c>
      <c r="I25">
        <v>0.5</v>
      </c>
      <c r="J25">
        <v>0.5</v>
      </c>
      <c r="K25" t="s">
        <v>32</v>
      </c>
      <c r="L25">
        <v>50</v>
      </c>
      <c r="M25" t="s">
        <v>31</v>
      </c>
      <c r="N25" t="s">
        <v>33</v>
      </c>
    </row>
    <row r="26" spans="1:14" x14ac:dyDescent="0.35">
      <c r="A26">
        <v>25477</v>
      </c>
      <c r="B26">
        <v>2019</v>
      </c>
      <c r="C26">
        <v>5.5787037037037038E-3</v>
      </c>
      <c r="D26" t="s">
        <v>27</v>
      </c>
      <c r="E26" t="s">
        <v>28</v>
      </c>
      <c r="F26" t="s">
        <v>29</v>
      </c>
      <c r="G26" t="s">
        <v>30</v>
      </c>
      <c r="H26" t="s">
        <v>31</v>
      </c>
      <c r="I26">
        <v>0.5</v>
      </c>
      <c r="J26">
        <v>0.5</v>
      </c>
      <c r="K26" t="s">
        <v>32</v>
      </c>
      <c r="L26">
        <v>50</v>
      </c>
      <c r="M26" t="s">
        <v>31</v>
      </c>
      <c r="N26" t="s">
        <v>33</v>
      </c>
    </row>
    <row r="27" spans="1:14" x14ac:dyDescent="0.35">
      <c r="A27">
        <v>25511</v>
      </c>
      <c r="B27">
        <v>2019</v>
      </c>
      <c r="C27">
        <v>2.5810185185185185E-3</v>
      </c>
      <c r="D27" t="s">
        <v>27</v>
      </c>
      <c r="E27" t="s">
        <v>28</v>
      </c>
      <c r="F27" t="s">
        <v>29</v>
      </c>
      <c r="G27" t="s">
        <v>30</v>
      </c>
      <c r="H27" t="s">
        <v>31</v>
      </c>
      <c r="I27">
        <v>0.5</v>
      </c>
      <c r="J27">
        <v>0.5</v>
      </c>
      <c r="K27" t="s">
        <v>32</v>
      </c>
      <c r="L27">
        <v>50</v>
      </c>
      <c r="M27" t="s">
        <v>31</v>
      </c>
      <c r="N27" t="s">
        <v>33</v>
      </c>
    </row>
    <row r="28" spans="1:14" x14ac:dyDescent="0.35">
      <c r="A28">
        <v>25660</v>
      </c>
      <c r="B28">
        <v>2019</v>
      </c>
      <c r="C28">
        <v>5.208333333333333E-3</v>
      </c>
      <c r="D28" t="s">
        <v>27</v>
      </c>
      <c r="E28" t="s">
        <v>28</v>
      </c>
      <c r="F28" t="s">
        <v>29</v>
      </c>
      <c r="G28" t="s">
        <v>30</v>
      </c>
      <c r="H28" t="s">
        <v>31</v>
      </c>
      <c r="I28">
        <v>0.5</v>
      </c>
      <c r="J28">
        <v>0.5</v>
      </c>
      <c r="K28" t="s">
        <v>32</v>
      </c>
      <c r="L28">
        <v>50</v>
      </c>
      <c r="M28" t="s">
        <v>31</v>
      </c>
      <c r="N28" t="s">
        <v>33</v>
      </c>
    </row>
    <row r="29" spans="1:14" x14ac:dyDescent="0.35">
      <c r="A29">
        <v>25779</v>
      </c>
      <c r="B29">
        <v>2019</v>
      </c>
      <c r="C29">
        <v>3.1516203703703706E-2</v>
      </c>
      <c r="D29" t="s">
        <v>27</v>
      </c>
      <c r="E29" t="s">
        <v>28</v>
      </c>
      <c r="F29" t="s">
        <v>29</v>
      </c>
      <c r="G29" t="s">
        <v>30</v>
      </c>
      <c r="H29" t="s">
        <v>31</v>
      </c>
      <c r="I29">
        <v>0.5</v>
      </c>
      <c r="J29">
        <v>0.5</v>
      </c>
      <c r="K29" t="s">
        <v>32</v>
      </c>
      <c r="L29">
        <v>50</v>
      </c>
      <c r="M29" t="s">
        <v>31</v>
      </c>
      <c r="N29" t="s">
        <v>33</v>
      </c>
    </row>
    <row r="30" spans="1:14" x14ac:dyDescent="0.35">
      <c r="A30">
        <v>25982</v>
      </c>
      <c r="B30">
        <v>2019</v>
      </c>
      <c r="C30">
        <v>4.1666666666666666E-3</v>
      </c>
      <c r="D30" t="s">
        <v>27</v>
      </c>
      <c r="E30" t="s">
        <v>28</v>
      </c>
      <c r="F30" t="s">
        <v>29</v>
      </c>
      <c r="G30" t="s">
        <v>30</v>
      </c>
      <c r="H30" t="s">
        <v>31</v>
      </c>
      <c r="I30">
        <v>0.5</v>
      </c>
      <c r="J30">
        <v>0.5</v>
      </c>
      <c r="K30" t="s">
        <v>32</v>
      </c>
      <c r="L30">
        <v>50</v>
      </c>
      <c r="M30" t="s">
        <v>31</v>
      </c>
      <c r="N30" t="s">
        <v>33</v>
      </c>
    </row>
    <row r="31" spans="1:14" x14ac:dyDescent="0.35">
      <c r="A31">
        <v>26126</v>
      </c>
      <c r="B31">
        <v>2019</v>
      </c>
      <c r="C31">
        <v>5.5671296296296293E-3</v>
      </c>
      <c r="D31" t="s">
        <v>27</v>
      </c>
      <c r="E31" t="s">
        <v>28</v>
      </c>
      <c r="F31" t="s">
        <v>29</v>
      </c>
      <c r="G31" t="s">
        <v>30</v>
      </c>
      <c r="H31" t="s">
        <v>31</v>
      </c>
      <c r="I31">
        <v>0.5</v>
      </c>
      <c r="J31">
        <v>0.5</v>
      </c>
      <c r="K31" t="s">
        <v>32</v>
      </c>
      <c r="L31">
        <v>50</v>
      </c>
      <c r="M31" t="s">
        <v>31</v>
      </c>
      <c r="N31" t="s">
        <v>33</v>
      </c>
    </row>
    <row r="32" spans="1:14" x14ac:dyDescent="0.35">
      <c r="A32">
        <v>26190</v>
      </c>
      <c r="B32">
        <v>2019</v>
      </c>
      <c r="C32">
        <v>4.6759259259259263E-3</v>
      </c>
      <c r="D32" t="s">
        <v>27</v>
      </c>
      <c r="E32" t="s">
        <v>28</v>
      </c>
      <c r="F32" t="s">
        <v>29</v>
      </c>
      <c r="G32" t="s">
        <v>30</v>
      </c>
      <c r="H32" t="s">
        <v>31</v>
      </c>
      <c r="I32">
        <v>0.5</v>
      </c>
      <c r="J32">
        <v>0.5</v>
      </c>
      <c r="K32" t="s">
        <v>32</v>
      </c>
      <c r="L32">
        <v>50</v>
      </c>
      <c r="M32" t="s">
        <v>31</v>
      </c>
      <c r="N32" t="s">
        <v>33</v>
      </c>
    </row>
    <row r="33" spans="1:14" x14ac:dyDescent="0.35">
      <c r="A33">
        <v>26217</v>
      </c>
      <c r="B33">
        <v>2019</v>
      </c>
      <c r="C33">
        <v>9.525462962962963E-3</v>
      </c>
      <c r="D33" t="s">
        <v>27</v>
      </c>
      <c r="E33" t="s">
        <v>28</v>
      </c>
      <c r="F33" t="s">
        <v>29</v>
      </c>
      <c r="G33" t="s">
        <v>30</v>
      </c>
      <c r="H33" t="s">
        <v>31</v>
      </c>
      <c r="I33">
        <v>0.5</v>
      </c>
      <c r="J33">
        <v>0.5</v>
      </c>
      <c r="K33" t="s">
        <v>32</v>
      </c>
      <c r="L33">
        <v>50</v>
      </c>
      <c r="M33" t="s">
        <v>31</v>
      </c>
      <c r="N33" t="s">
        <v>33</v>
      </c>
    </row>
    <row r="34" spans="1:14" x14ac:dyDescent="0.35">
      <c r="A34">
        <v>26260</v>
      </c>
      <c r="B34">
        <v>2019</v>
      </c>
      <c r="C34">
        <v>3.1828703703703702E-3</v>
      </c>
      <c r="D34" t="s">
        <v>27</v>
      </c>
      <c r="E34" t="s">
        <v>28</v>
      </c>
      <c r="F34" t="s">
        <v>29</v>
      </c>
      <c r="G34" t="s">
        <v>30</v>
      </c>
      <c r="H34" t="s">
        <v>31</v>
      </c>
      <c r="I34">
        <v>0.5</v>
      </c>
      <c r="J34">
        <v>0.5</v>
      </c>
      <c r="K34" t="s">
        <v>32</v>
      </c>
      <c r="L34">
        <v>50</v>
      </c>
      <c r="M34" t="s">
        <v>31</v>
      </c>
      <c r="N34" t="s">
        <v>33</v>
      </c>
    </row>
    <row r="35" spans="1:14" x14ac:dyDescent="0.35">
      <c r="A35">
        <v>26301</v>
      </c>
      <c r="B35">
        <v>2019</v>
      </c>
      <c r="C35">
        <v>5.5671296296296293E-3</v>
      </c>
      <c r="D35" t="s">
        <v>27</v>
      </c>
      <c r="E35" t="s">
        <v>28</v>
      </c>
      <c r="F35" t="s">
        <v>29</v>
      </c>
      <c r="G35" t="s">
        <v>30</v>
      </c>
      <c r="H35" t="s">
        <v>31</v>
      </c>
      <c r="I35">
        <v>0.5</v>
      </c>
      <c r="J35">
        <v>0.5</v>
      </c>
      <c r="K35" t="s">
        <v>32</v>
      </c>
      <c r="L35">
        <v>50</v>
      </c>
      <c r="M35" t="s">
        <v>31</v>
      </c>
      <c r="N35" t="s">
        <v>33</v>
      </c>
    </row>
    <row r="36" spans="1:14" x14ac:dyDescent="0.35">
      <c r="A36">
        <v>26458</v>
      </c>
      <c r="B36">
        <v>2019</v>
      </c>
      <c r="C36">
        <v>6.0648148148148145E-3</v>
      </c>
      <c r="D36" t="s">
        <v>27</v>
      </c>
      <c r="E36" t="s">
        <v>28</v>
      </c>
      <c r="F36" t="s">
        <v>29</v>
      </c>
      <c r="G36" t="s">
        <v>30</v>
      </c>
      <c r="H36" t="s">
        <v>31</v>
      </c>
      <c r="I36">
        <v>0.5</v>
      </c>
      <c r="J36">
        <v>0.5</v>
      </c>
      <c r="K36" t="s">
        <v>32</v>
      </c>
      <c r="L36">
        <v>50</v>
      </c>
      <c r="M36" t="s">
        <v>31</v>
      </c>
      <c r="N36" t="s">
        <v>33</v>
      </c>
    </row>
    <row r="37" spans="1:14" x14ac:dyDescent="0.35">
      <c r="A37">
        <v>26474</v>
      </c>
      <c r="B37">
        <v>2019</v>
      </c>
      <c r="C37">
        <v>3.5185185185185185E-3</v>
      </c>
      <c r="D37" t="s">
        <v>27</v>
      </c>
      <c r="E37" t="s">
        <v>28</v>
      </c>
      <c r="F37" t="s">
        <v>29</v>
      </c>
      <c r="G37" t="s">
        <v>30</v>
      </c>
      <c r="H37" t="s">
        <v>31</v>
      </c>
      <c r="I37">
        <v>0.5</v>
      </c>
      <c r="J37">
        <v>0.5</v>
      </c>
      <c r="K37" t="s">
        <v>32</v>
      </c>
      <c r="L37">
        <v>50</v>
      </c>
      <c r="M37" t="s">
        <v>31</v>
      </c>
      <c r="N37" t="s">
        <v>33</v>
      </c>
    </row>
    <row r="38" spans="1:14" x14ac:dyDescent="0.35">
      <c r="A38">
        <v>26498</v>
      </c>
      <c r="B38">
        <v>2019</v>
      </c>
      <c r="C38">
        <v>6.1921296296296299E-3</v>
      </c>
      <c r="D38" t="s">
        <v>27</v>
      </c>
      <c r="E38" t="s">
        <v>28</v>
      </c>
      <c r="F38" t="s">
        <v>29</v>
      </c>
      <c r="G38" t="s">
        <v>30</v>
      </c>
      <c r="H38" t="s">
        <v>31</v>
      </c>
      <c r="I38">
        <v>0.5</v>
      </c>
      <c r="J38">
        <v>0.5</v>
      </c>
      <c r="K38" t="s">
        <v>32</v>
      </c>
      <c r="L38">
        <v>50</v>
      </c>
      <c r="M38" t="s">
        <v>31</v>
      </c>
      <c r="N38" t="s">
        <v>33</v>
      </c>
    </row>
    <row r="39" spans="1:14" x14ac:dyDescent="0.35">
      <c r="A39">
        <v>26521</v>
      </c>
      <c r="B39">
        <v>2019</v>
      </c>
      <c r="C39">
        <v>5.2199074074074075E-3</v>
      </c>
      <c r="D39" t="s">
        <v>27</v>
      </c>
      <c r="E39" t="s">
        <v>28</v>
      </c>
      <c r="F39" t="s">
        <v>29</v>
      </c>
      <c r="G39" t="s">
        <v>30</v>
      </c>
      <c r="H39" t="s">
        <v>31</v>
      </c>
      <c r="I39">
        <v>0.5</v>
      </c>
      <c r="J39">
        <v>0.5</v>
      </c>
      <c r="K39" t="s">
        <v>32</v>
      </c>
      <c r="L39">
        <v>50</v>
      </c>
      <c r="M39" t="s">
        <v>31</v>
      </c>
      <c r="N39" t="s">
        <v>33</v>
      </c>
    </row>
    <row r="40" spans="1:14" x14ac:dyDescent="0.35">
      <c r="A40">
        <v>26577</v>
      </c>
      <c r="B40">
        <v>2019</v>
      </c>
      <c r="C40">
        <v>4.2824074074074075E-3</v>
      </c>
      <c r="D40" t="s">
        <v>27</v>
      </c>
      <c r="E40" t="s">
        <v>28</v>
      </c>
      <c r="F40" t="s">
        <v>29</v>
      </c>
      <c r="G40" t="s">
        <v>30</v>
      </c>
      <c r="H40" t="s">
        <v>31</v>
      </c>
      <c r="I40">
        <v>0.5</v>
      </c>
      <c r="J40">
        <v>0.5</v>
      </c>
      <c r="K40" t="s">
        <v>32</v>
      </c>
      <c r="L40">
        <v>50</v>
      </c>
      <c r="M40" t="s">
        <v>31</v>
      </c>
      <c r="N40" t="s">
        <v>33</v>
      </c>
    </row>
    <row r="41" spans="1:14" x14ac:dyDescent="0.35">
      <c r="A41">
        <v>26649</v>
      </c>
      <c r="B41">
        <v>2019</v>
      </c>
      <c r="C41">
        <v>5.0462962962962961E-3</v>
      </c>
      <c r="D41" t="s">
        <v>27</v>
      </c>
      <c r="E41" t="s">
        <v>28</v>
      </c>
      <c r="F41" t="s">
        <v>29</v>
      </c>
      <c r="G41" t="s">
        <v>30</v>
      </c>
      <c r="H41" t="s">
        <v>31</v>
      </c>
      <c r="I41">
        <v>0.5</v>
      </c>
      <c r="J41">
        <v>0.5</v>
      </c>
      <c r="K41" t="s">
        <v>32</v>
      </c>
      <c r="L41">
        <v>50</v>
      </c>
      <c r="M41" t="s">
        <v>31</v>
      </c>
      <c r="N41" t="s">
        <v>33</v>
      </c>
    </row>
    <row r="42" spans="1:14" x14ac:dyDescent="0.35">
      <c r="A42">
        <v>26712</v>
      </c>
      <c r="B42">
        <v>2019</v>
      </c>
      <c r="C42">
        <v>6.0879629629629626E-3</v>
      </c>
      <c r="D42" t="s">
        <v>27</v>
      </c>
      <c r="E42" t="s">
        <v>28</v>
      </c>
      <c r="F42" t="s">
        <v>29</v>
      </c>
      <c r="G42" t="s">
        <v>30</v>
      </c>
      <c r="H42" t="s">
        <v>31</v>
      </c>
      <c r="I42">
        <v>0.5</v>
      </c>
      <c r="J42">
        <v>0.5</v>
      </c>
      <c r="K42" t="s">
        <v>32</v>
      </c>
      <c r="L42">
        <v>50</v>
      </c>
      <c r="M42" t="s">
        <v>31</v>
      </c>
      <c r="N42" t="s">
        <v>33</v>
      </c>
    </row>
    <row r="43" spans="1:14" x14ac:dyDescent="0.35">
      <c r="A43">
        <v>26744</v>
      </c>
      <c r="B43">
        <v>2019</v>
      </c>
      <c r="C43">
        <v>4.5370370370370373E-3</v>
      </c>
      <c r="D43" t="s">
        <v>27</v>
      </c>
      <c r="E43" t="s">
        <v>28</v>
      </c>
      <c r="F43" t="s">
        <v>29</v>
      </c>
      <c r="G43" t="s">
        <v>30</v>
      </c>
      <c r="H43" t="s">
        <v>31</v>
      </c>
      <c r="I43">
        <v>0.5</v>
      </c>
      <c r="J43">
        <v>0.5</v>
      </c>
      <c r="K43" t="s">
        <v>32</v>
      </c>
      <c r="L43">
        <v>50</v>
      </c>
      <c r="M43" t="s">
        <v>31</v>
      </c>
      <c r="N43" t="s">
        <v>33</v>
      </c>
    </row>
    <row r="44" spans="1:14" x14ac:dyDescent="0.35">
      <c r="A44">
        <v>26788</v>
      </c>
      <c r="B44">
        <v>2019</v>
      </c>
      <c r="C44">
        <v>5.5208333333333333E-3</v>
      </c>
      <c r="D44" t="s">
        <v>27</v>
      </c>
      <c r="E44" t="s">
        <v>28</v>
      </c>
      <c r="F44" t="s">
        <v>29</v>
      </c>
      <c r="G44" t="s">
        <v>30</v>
      </c>
      <c r="H44" t="s">
        <v>31</v>
      </c>
      <c r="I44">
        <v>0.5</v>
      </c>
      <c r="J44">
        <v>0.5</v>
      </c>
      <c r="K44" t="s">
        <v>32</v>
      </c>
      <c r="L44">
        <v>50</v>
      </c>
      <c r="M44" t="s">
        <v>31</v>
      </c>
      <c r="N44" t="s">
        <v>33</v>
      </c>
    </row>
    <row r="45" spans="1:14" x14ac:dyDescent="0.35">
      <c r="A45">
        <v>26897</v>
      </c>
      <c r="B45">
        <v>2019</v>
      </c>
      <c r="C45">
        <v>4.9074074074074072E-3</v>
      </c>
      <c r="D45" t="s">
        <v>27</v>
      </c>
      <c r="E45" t="s">
        <v>28</v>
      </c>
      <c r="F45" t="s">
        <v>29</v>
      </c>
      <c r="G45" t="s">
        <v>30</v>
      </c>
      <c r="H45" t="s">
        <v>31</v>
      </c>
      <c r="I45">
        <v>0.5</v>
      </c>
      <c r="J45">
        <v>0.5</v>
      </c>
      <c r="K45" t="s">
        <v>32</v>
      </c>
      <c r="L45">
        <v>50</v>
      </c>
      <c r="M45" t="s">
        <v>31</v>
      </c>
      <c r="N45" t="s">
        <v>33</v>
      </c>
    </row>
    <row r="46" spans="1:14" x14ac:dyDescent="0.35">
      <c r="A46">
        <v>26939</v>
      </c>
      <c r="B46">
        <v>2019</v>
      </c>
      <c r="C46">
        <v>4.5138888888888885E-3</v>
      </c>
      <c r="D46" t="s">
        <v>27</v>
      </c>
      <c r="E46" t="s">
        <v>28</v>
      </c>
      <c r="F46" t="s">
        <v>29</v>
      </c>
      <c r="G46" t="s">
        <v>30</v>
      </c>
      <c r="H46" t="s">
        <v>31</v>
      </c>
      <c r="I46">
        <v>0.5</v>
      </c>
      <c r="J46">
        <v>0.5</v>
      </c>
      <c r="K46" t="s">
        <v>32</v>
      </c>
      <c r="L46">
        <v>50</v>
      </c>
      <c r="M46" t="s">
        <v>31</v>
      </c>
      <c r="N46" t="s">
        <v>33</v>
      </c>
    </row>
    <row r="47" spans="1:14" x14ac:dyDescent="0.35">
      <c r="A47">
        <v>26975</v>
      </c>
      <c r="B47">
        <v>2019</v>
      </c>
      <c r="C47">
        <v>5.6365740740740742E-3</v>
      </c>
      <c r="D47" t="s">
        <v>27</v>
      </c>
      <c r="E47" t="s">
        <v>28</v>
      </c>
      <c r="F47" t="s">
        <v>29</v>
      </c>
      <c r="G47" t="s">
        <v>30</v>
      </c>
      <c r="H47" t="s">
        <v>31</v>
      </c>
      <c r="I47">
        <v>0.5</v>
      </c>
      <c r="J47">
        <v>0.5</v>
      </c>
      <c r="K47" t="s">
        <v>32</v>
      </c>
      <c r="L47">
        <v>50</v>
      </c>
      <c r="M47" t="s">
        <v>31</v>
      </c>
      <c r="N47" t="s">
        <v>33</v>
      </c>
    </row>
    <row r="48" spans="1:14" x14ac:dyDescent="0.35">
      <c r="A48">
        <v>27072</v>
      </c>
      <c r="B48">
        <v>2019</v>
      </c>
      <c r="C48">
        <v>5.5787037037037038E-3</v>
      </c>
      <c r="D48" t="s">
        <v>27</v>
      </c>
      <c r="E48" t="s">
        <v>28</v>
      </c>
      <c r="F48" t="s">
        <v>29</v>
      </c>
      <c r="G48" t="s">
        <v>30</v>
      </c>
      <c r="H48" t="s">
        <v>31</v>
      </c>
      <c r="I48">
        <v>0.5</v>
      </c>
      <c r="J48">
        <v>0.5</v>
      </c>
      <c r="K48" t="s">
        <v>32</v>
      </c>
      <c r="L48">
        <v>50</v>
      </c>
      <c r="M48" t="s">
        <v>31</v>
      </c>
      <c r="N48" t="s">
        <v>33</v>
      </c>
    </row>
    <row r="49" spans="1:14" x14ac:dyDescent="0.35">
      <c r="A49">
        <v>27125</v>
      </c>
      <c r="B49">
        <v>2019</v>
      </c>
      <c r="C49">
        <v>4.6296296296296294E-3</v>
      </c>
      <c r="D49" t="s">
        <v>27</v>
      </c>
      <c r="E49" t="s">
        <v>28</v>
      </c>
      <c r="F49" t="s">
        <v>29</v>
      </c>
      <c r="G49" t="s">
        <v>30</v>
      </c>
      <c r="H49" t="s">
        <v>31</v>
      </c>
      <c r="I49">
        <v>0.5</v>
      </c>
      <c r="J49">
        <v>0.5</v>
      </c>
      <c r="K49" t="s">
        <v>32</v>
      </c>
      <c r="L49">
        <v>50</v>
      </c>
      <c r="M49" t="s">
        <v>31</v>
      </c>
      <c r="N49" t="s">
        <v>33</v>
      </c>
    </row>
    <row r="50" spans="1:14" x14ac:dyDescent="0.35">
      <c r="A50">
        <v>27240</v>
      </c>
      <c r="B50">
        <v>2019</v>
      </c>
      <c r="C50">
        <v>0.10145833333333333</v>
      </c>
      <c r="D50" t="s">
        <v>27</v>
      </c>
      <c r="E50" t="s">
        <v>28</v>
      </c>
      <c r="F50" t="s">
        <v>29</v>
      </c>
      <c r="G50" t="s">
        <v>30</v>
      </c>
      <c r="H50" t="s">
        <v>31</v>
      </c>
      <c r="I50">
        <v>0.5</v>
      </c>
      <c r="J50">
        <v>0.5</v>
      </c>
      <c r="K50" t="s">
        <v>32</v>
      </c>
      <c r="L50">
        <v>50</v>
      </c>
      <c r="M50" t="s">
        <v>31</v>
      </c>
      <c r="N50" t="s">
        <v>33</v>
      </c>
    </row>
    <row r="51" spans="1:14" x14ac:dyDescent="0.35">
      <c r="A51">
        <v>27392</v>
      </c>
      <c r="B51">
        <v>2019</v>
      </c>
      <c r="C51">
        <v>3.5532407407407409E-3</v>
      </c>
      <c r="D51" t="s">
        <v>27</v>
      </c>
      <c r="E51" t="s">
        <v>28</v>
      </c>
      <c r="F51" t="s">
        <v>29</v>
      </c>
      <c r="G51" t="s">
        <v>30</v>
      </c>
      <c r="H51" t="s">
        <v>31</v>
      </c>
      <c r="I51">
        <v>0.5</v>
      </c>
      <c r="J51">
        <v>0.5</v>
      </c>
      <c r="K51" t="s">
        <v>32</v>
      </c>
      <c r="L51">
        <v>50</v>
      </c>
      <c r="M51" t="s">
        <v>31</v>
      </c>
      <c r="N51" t="s">
        <v>33</v>
      </c>
    </row>
    <row r="52" spans="1:14" x14ac:dyDescent="0.35">
      <c r="A52">
        <v>27469</v>
      </c>
      <c r="B52">
        <v>2019</v>
      </c>
      <c r="C52">
        <v>3.9583333333333337E-3</v>
      </c>
      <c r="D52" t="s">
        <v>27</v>
      </c>
      <c r="E52" t="s">
        <v>28</v>
      </c>
      <c r="F52" t="s">
        <v>29</v>
      </c>
      <c r="G52" t="s">
        <v>30</v>
      </c>
      <c r="H52" t="s">
        <v>31</v>
      </c>
      <c r="I52">
        <v>0.5</v>
      </c>
      <c r="J52">
        <v>0.5</v>
      </c>
      <c r="K52" t="s">
        <v>32</v>
      </c>
      <c r="L52">
        <v>50</v>
      </c>
      <c r="M52" t="s">
        <v>31</v>
      </c>
      <c r="N52" t="s">
        <v>33</v>
      </c>
    </row>
    <row r="53" spans="1:14" x14ac:dyDescent="0.35">
      <c r="A53">
        <v>27573</v>
      </c>
      <c r="B53">
        <v>2019</v>
      </c>
      <c r="C53">
        <v>4.5486111111111109E-3</v>
      </c>
      <c r="D53" t="s">
        <v>27</v>
      </c>
      <c r="E53" t="s">
        <v>28</v>
      </c>
      <c r="F53" t="s">
        <v>29</v>
      </c>
      <c r="G53" t="s">
        <v>30</v>
      </c>
      <c r="H53" t="s">
        <v>31</v>
      </c>
      <c r="I53">
        <v>0.5</v>
      </c>
      <c r="J53">
        <v>0.5</v>
      </c>
      <c r="K53" t="s">
        <v>32</v>
      </c>
      <c r="L53">
        <v>50</v>
      </c>
      <c r="M53" t="s">
        <v>31</v>
      </c>
      <c r="N53" t="s">
        <v>33</v>
      </c>
    </row>
    <row r="54" spans="1:14" x14ac:dyDescent="0.35">
      <c r="A54">
        <v>27848</v>
      </c>
      <c r="B54">
        <v>2019</v>
      </c>
      <c r="C54">
        <v>3.9699074074074072E-3</v>
      </c>
      <c r="D54" t="s">
        <v>27</v>
      </c>
      <c r="E54" t="s">
        <v>28</v>
      </c>
      <c r="F54" t="s">
        <v>29</v>
      </c>
      <c r="G54" t="s">
        <v>30</v>
      </c>
      <c r="H54" t="s">
        <v>31</v>
      </c>
      <c r="I54">
        <v>0.5</v>
      </c>
      <c r="J54">
        <v>0.5</v>
      </c>
      <c r="K54" t="s">
        <v>32</v>
      </c>
      <c r="L54">
        <v>50</v>
      </c>
      <c r="M54" t="s">
        <v>31</v>
      </c>
      <c r="N54" t="s">
        <v>33</v>
      </c>
    </row>
    <row r="55" spans="1:14" x14ac:dyDescent="0.35">
      <c r="A55">
        <v>28044</v>
      </c>
      <c r="B55">
        <v>2019</v>
      </c>
      <c r="C55">
        <v>5.7638888888888887E-3</v>
      </c>
      <c r="D55" t="s">
        <v>27</v>
      </c>
      <c r="E55" t="s">
        <v>28</v>
      </c>
      <c r="F55" t="s">
        <v>29</v>
      </c>
      <c r="G55" t="s">
        <v>30</v>
      </c>
      <c r="H55" t="s">
        <v>31</v>
      </c>
      <c r="I55">
        <v>0.5</v>
      </c>
      <c r="J55">
        <v>0.5</v>
      </c>
      <c r="K55" t="s">
        <v>32</v>
      </c>
      <c r="L55">
        <v>50</v>
      </c>
      <c r="M55" t="s">
        <v>31</v>
      </c>
      <c r="N55" t="s">
        <v>33</v>
      </c>
    </row>
    <row r="56" spans="1:14" x14ac:dyDescent="0.35">
      <c r="A56">
        <v>28155</v>
      </c>
      <c r="B56">
        <v>2019</v>
      </c>
      <c r="C56">
        <v>4.4675925925925924E-3</v>
      </c>
      <c r="D56" t="s">
        <v>27</v>
      </c>
      <c r="E56" t="s">
        <v>28</v>
      </c>
      <c r="F56" t="s">
        <v>29</v>
      </c>
      <c r="G56" t="s">
        <v>30</v>
      </c>
      <c r="H56" t="s">
        <v>31</v>
      </c>
      <c r="I56">
        <v>0.5</v>
      </c>
      <c r="J56">
        <v>0.5</v>
      </c>
      <c r="K56" t="s">
        <v>32</v>
      </c>
      <c r="L56">
        <v>50</v>
      </c>
      <c r="M56" t="s">
        <v>31</v>
      </c>
      <c r="N56" t="s">
        <v>33</v>
      </c>
    </row>
    <row r="57" spans="1:14" x14ac:dyDescent="0.35">
      <c r="A57">
        <v>28304</v>
      </c>
      <c r="B57">
        <v>2019</v>
      </c>
      <c r="C57">
        <v>7.4537037037037037E-3</v>
      </c>
      <c r="D57" t="s">
        <v>27</v>
      </c>
      <c r="E57" t="s">
        <v>28</v>
      </c>
      <c r="F57" t="s">
        <v>29</v>
      </c>
      <c r="G57" t="s">
        <v>30</v>
      </c>
      <c r="H57" t="s">
        <v>31</v>
      </c>
      <c r="I57">
        <v>0.5</v>
      </c>
      <c r="J57">
        <v>0.5</v>
      </c>
      <c r="K57" t="s">
        <v>32</v>
      </c>
      <c r="L57">
        <v>50</v>
      </c>
      <c r="M57" t="s">
        <v>31</v>
      </c>
      <c r="N57" t="s">
        <v>33</v>
      </c>
    </row>
    <row r="58" spans="1:14" x14ac:dyDescent="0.35">
      <c r="A58">
        <v>28309</v>
      </c>
      <c r="B58">
        <v>2019</v>
      </c>
      <c r="C58">
        <v>5.4861111111111109E-3</v>
      </c>
      <c r="D58" t="s">
        <v>27</v>
      </c>
      <c r="E58" t="s">
        <v>28</v>
      </c>
      <c r="F58" t="s">
        <v>29</v>
      </c>
      <c r="G58" t="s">
        <v>30</v>
      </c>
      <c r="H58" t="s">
        <v>31</v>
      </c>
      <c r="I58">
        <v>0.5</v>
      </c>
      <c r="J58">
        <v>0.5</v>
      </c>
      <c r="K58" t="s">
        <v>32</v>
      </c>
      <c r="L58">
        <v>50</v>
      </c>
      <c r="M58" t="s">
        <v>31</v>
      </c>
      <c r="N58" t="s">
        <v>33</v>
      </c>
    </row>
    <row r="59" spans="1:14" x14ac:dyDescent="0.35">
      <c r="A59">
        <v>28356</v>
      </c>
      <c r="B59">
        <v>2019</v>
      </c>
      <c r="C59">
        <v>3.1018518518518517E-3</v>
      </c>
      <c r="D59" t="s">
        <v>27</v>
      </c>
      <c r="E59" t="s">
        <v>28</v>
      </c>
      <c r="F59" t="s">
        <v>29</v>
      </c>
      <c r="G59" t="s">
        <v>30</v>
      </c>
      <c r="H59" t="s">
        <v>31</v>
      </c>
      <c r="I59">
        <v>0.5</v>
      </c>
      <c r="J59">
        <v>0.5</v>
      </c>
      <c r="K59" t="s">
        <v>32</v>
      </c>
      <c r="L59">
        <v>50</v>
      </c>
      <c r="M59" t="s">
        <v>31</v>
      </c>
      <c r="N59" t="s">
        <v>33</v>
      </c>
    </row>
    <row r="60" spans="1:14" x14ac:dyDescent="0.35">
      <c r="A60">
        <v>28597</v>
      </c>
      <c r="B60">
        <v>2019</v>
      </c>
      <c r="C60">
        <v>4.3750000000000004E-3</v>
      </c>
      <c r="D60" t="s">
        <v>27</v>
      </c>
      <c r="E60" t="s">
        <v>28</v>
      </c>
      <c r="F60" t="s">
        <v>29</v>
      </c>
      <c r="G60" t="s">
        <v>30</v>
      </c>
      <c r="H60" t="s">
        <v>31</v>
      </c>
      <c r="I60">
        <v>0.5</v>
      </c>
      <c r="J60">
        <v>0.5</v>
      </c>
      <c r="K60" t="s">
        <v>32</v>
      </c>
      <c r="L60">
        <v>50</v>
      </c>
      <c r="M60" t="s">
        <v>31</v>
      </c>
      <c r="N60" t="s">
        <v>33</v>
      </c>
    </row>
    <row r="61" spans="1:14" x14ac:dyDescent="0.35">
      <c r="A61">
        <v>28638</v>
      </c>
      <c r="B61">
        <v>2019</v>
      </c>
      <c r="C61">
        <v>1.3425925925925926E-2</v>
      </c>
      <c r="D61" t="s">
        <v>27</v>
      </c>
      <c r="E61" t="s">
        <v>28</v>
      </c>
      <c r="F61" t="s">
        <v>29</v>
      </c>
      <c r="G61" t="s">
        <v>30</v>
      </c>
      <c r="H61" t="s">
        <v>31</v>
      </c>
      <c r="I61">
        <v>0.5</v>
      </c>
      <c r="J61">
        <v>0.5</v>
      </c>
      <c r="K61" t="s">
        <v>32</v>
      </c>
      <c r="L61">
        <v>50</v>
      </c>
      <c r="M61" t="s">
        <v>31</v>
      </c>
      <c r="N61" t="s">
        <v>33</v>
      </c>
    </row>
    <row r="62" spans="1:14" x14ac:dyDescent="0.35">
      <c r="A62">
        <v>28644</v>
      </c>
      <c r="B62">
        <v>2019</v>
      </c>
      <c r="C62">
        <v>5.6018518518518518E-3</v>
      </c>
      <c r="D62" t="s">
        <v>27</v>
      </c>
      <c r="E62" t="s">
        <v>28</v>
      </c>
      <c r="F62" t="s">
        <v>29</v>
      </c>
      <c r="G62" t="s">
        <v>30</v>
      </c>
      <c r="H62" t="s">
        <v>31</v>
      </c>
      <c r="I62">
        <v>0.5</v>
      </c>
      <c r="J62">
        <v>0.5</v>
      </c>
      <c r="K62" t="s">
        <v>32</v>
      </c>
      <c r="L62">
        <v>50</v>
      </c>
      <c r="M62" t="s">
        <v>31</v>
      </c>
      <c r="N62" t="s">
        <v>33</v>
      </c>
    </row>
    <row r="63" spans="1:14" x14ac:dyDescent="0.35">
      <c r="A63">
        <v>28770</v>
      </c>
      <c r="B63">
        <v>2019</v>
      </c>
      <c r="C63">
        <v>0.58564814814814814</v>
      </c>
      <c r="D63" t="s">
        <v>27</v>
      </c>
      <c r="E63" t="s">
        <v>28</v>
      </c>
      <c r="F63" t="s">
        <v>29</v>
      </c>
      <c r="G63" t="s">
        <v>30</v>
      </c>
      <c r="H63" t="s">
        <v>31</v>
      </c>
      <c r="I63">
        <v>0.5</v>
      </c>
      <c r="J63">
        <v>0.5</v>
      </c>
      <c r="K63" t="s">
        <v>32</v>
      </c>
      <c r="L63">
        <v>50</v>
      </c>
      <c r="M63" t="s">
        <v>31</v>
      </c>
      <c r="N63" t="s">
        <v>33</v>
      </c>
    </row>
    <row r="64" spans="1:14" x14ac:dyDescent="0.35">
      <c r="A64">
        <v>28818</v>
      </c>
      <c r="B64">
        <v>2019</v>
      </c>
      <c r="C64">
        <v>0.4296875</v>
      </c>
      <c r="D64" t="s">
        <v>27</v>
      </c>
      <c r="E64" t="s">
        <v>28</v>
      </c>
      <c r="F64" t="s">
        <v>29</v>
      </c>
      <c r="G64" t="s">
        <v>30</v>
      </c>
      <c r="H64" t="s">
        <v>31</v>
      </c>
      <c r="I64">
        <v>0.5</v>
      </c>
      <c r="J64">
        <v>0.5</v>
      </c>
      <c r="K64" t="s">
        <v>32</v>
      </c>
      <c r="L64">
        <v>50</v>
      </c>
      <c r="M64" t="s">
        <v>31</v>
      </c>
      <c r="N64" t="s">
        <v>33</v>
      </c>
    </row>
    <row r="65" spans="1:14" x14ac:dyDescent="0.35">
      <c r="A65">
        <v>28904</v>
      </c>
      <c r="B65">
        <v>2019</v>
      </c>
      <c r="C65">
        <v>5.4745370370370373E-3</v>
      </c>
      <c r="D65" t="s">
        <v>27</v>
      </c>
      <c r="E65" t="s">
        <v>28</v>
      </c>
      <c r="F65" t="s">
        <v>29</v>
      </c>
      <c r="G65" t="s">
        <v>30</v>
      </c>
      <c r="H65" t="s">
        <v>31</v>
      </c>
      <c r="I65">
        <v>0.5</v>
      </c>
      <c r="J65">
        <v>0.5</v>
      </c>
      <c r="K65" t="s">
        <v>32</v>
      </c>
      <c r="L65">
        <v>50</v>
      </c>
      <c r="M65" t="s">
        <v>31</v>
      </c>
      <c r="N65" t="s">
        <v>33</v>
      </c>
    </row>
    <row r="66" spans="1:14" x14ac:dyDescent="0.35">
      <c r="A66">
        <v>29077</v>
      </c>
      <c r="B66">
        <v>2019</v>
      </c>
      <c r="C66">
        <v>4.8958333333333336E-3</v>
      </c>
      <c r="D66" t="s">
        <v>27</v>
      </c>
      <c r="E66" t="s">
        <v>28</v>
      </c>
      <c r="F66" t="s">
        <v>29</v>
      </c>
      <c r="G66" t="s">
        <v>30</v>
      </c>
      <c r="H66" t="s">
        <v>31</v>
      </c>
      <c r="I66">
        <v>0.5</v>
      </c>
      <c r="J66">
        <v>0.5</v>
      </c>
      <c r="K66" t="s">
        <v>32</v>
      </c>
      <c r="L66">
        <v>50</v>
      </c>
      <c r="M66" t="s">
        <v>31</v>
      </c>
      <c r="N66" t="s">
        <v>33</v>
      </c>
    </row>
    <row r="67" spans="1:14" x14ac:dyDescent="0.35">
      <c r="A67">
        <v>29179</v>
      </c>
      <c r="B67">
        <v>2019</v>
      </c>
      <c r="C67">
        <v>5.7754629629629631E-3</v>
      </c>
      <c r="D67" t="s">
        <v>27</v>
      </c>
      <c r="E67" t="s">
        <v>28</v>
      </c>
      <c r="F67" t="s">
        <v>29</v>
      </c>
      <c r="G67" t="s">
        <v>30</v>
      </c>
      <c r="H67" t="s">
        <v>31</v>
      </c>
      <c r="I67">
        <v>0.5</v>
      </c>
      <c r="J67">
        <v>0.5</v>
      </c>
      <c r="K67" t="s">
        <v>32</v>
      </c>
      <c r="L67">
        <v>50</v>
      </c>
      <c r="M67" t="s">
        <v>31</v>
      </c>
      <c r="N67" t="s">
        <v>33</v>
      </c>
    </row>
    <row r="68" spans="1:14" x14ac:dyDescent="0.35">
      <c r="A68">
        <v>29236</v>
      </c>
      <c r="B68">
        <v>2019</v>
      </c>
      <c r="C68">
        <v>3.9583333333333337E-3</v>
      </c>
      <c r="D68" t="s">
        <v>27</v>
      </c>
      <c r="E68" t="s">
        <v>28</v>
      </c>
      <c r="F68" t="s">
        <v>29</v>
      </c>
      <c r="G68" t="s">
        <v>30</v>
      </c>
      <c r="H68" t="s">
        <v>31</v>
      </c>
      <c r="I68">
        <v>0.5</v>
      </c>
      <c r="J68">
        <v>0.5</v>
      </c>
      <c r="K68" t="s">
        <v>32</v>
      </c>
      <c r="L68">
        <v>50</v>
      </c>
      <c r="M68" t="s">
        <v>31</v>
      </c>
      <c r="N68" t="s">
        <v>33</v>
      </c>
    </row>
    <row r="69" spans="1:14" x14ac:dyDescent="0.35">
      <c r="A69">
        <v>29472</v>
      </c>
      <c r="B69">
        <v>2019</v>
      </c>
      <c r="C69">
        <v>8.1712962962962963E-3</v>
      </c>
      <c r="D69" t="s">
        <v>27</v>
      </c>
      <c r="E69" t="s">
        <v>28</v>
      </c>
      <c r="F69" t="s">
        <v>29</v>
      </c>
      <c r="G69" t="s">
        <v>30</v>
      </c>
      <c r="H69" t="s">
        <v>31</v>
      </c>
      <c r="I69">
        <v>0.5</v>
      </c>
      <c r="J69">
        <v>0.5</v>
      </c>
      <c r="K69" t="s">
        <v>32</v>
      </c>
      <c r="L69">
        <v>50</v>
      </c>
      <c r="M69" t="s">
        <v>31</v>
      </c>
      <c r="N69" t="s">
        <v>33</v>
      </c>
    </row>
    <row r="70" spans="1:14" x14ac:dyDescent="0.35">
      <c r="A70">
        <v>29602</v>
      </c>
      <c r="B70">
        <v>2019</v>
      </c>
      <c r="C70">
        <v>5.4398148148148149E-3</v>
      </c>
      <c r="D70" t="s">
        <v>27</v>
      </c>
      <c r="E70" t="s">
        <v>28</v>
      </c>
      <c r="F70" t="s">
        <v>29</v>
      </c>
      <c r="G70" t="s">
        <v>30</v>
      </c>
      <c r="H70" t="s">
        <v>31</v>
      </c>
      <c r="I70">
        <v>0.5</v>
      </c>
      <c r="J70">
        <v>0.5</v>
      </c>
      <c r="K70" t="s">
        <v>32</v>
      </c>
      <c r="L70">
        <v>50</v>
      </c>
      <c r="M70" t="s">
        <v>31</v>
      </c>
      <c r="N70" t="s">
        <v>33</v>
      </c>
    </row>
    <row r="71" spans="1:14" x14ac:dyDescent="0.35">
      <c r="A71">
        <v>29629</v>
      </c>
      <c r="B71">
        <v>2019</v>
      </c>
      <c r="C71">
        <v>3.8773148148148148E-3</v>
      </c>
      <c r="D71" t="s">
        <v>27</v>
      </c>
      <c r="E71" t="s">
        <v>28</v>
      </c>
      <c r="F71" t="s">
        <v>29</v>
      </c>
      <c r="G71" t="s">
        <v>30</v>
      </c>
      <c r="H71" t="s">
        <v>31</v>
      </c>
      <c r="I71">
        <v>0.5</v>
      </c>
      <c r="J71">
        <v>0.5</v>
      </c>
      <c r="K71" t="s">
        <v>32</v>
      </c>
      <c r="L71">
        <v>50</v>
      </c>
      <c r="M71" t="s">
        <v>31</v>
      </c>
      <c r="N71" t="s">
        <v>33</v>
      </c>
    </row>
    <row r="72" spans="1:14" x14ac:dyDescent="0.35">
      <c r="A72">
        <v>29663</v>
      </c>
      <c r="B72">
        <v>2019</v>
      </c>
      <c r="C72">
        <v>4.178240740740741E-3</v>
      </c>
      <c r="D72" t="s">
        <v>27</v>
      </c>
      <c r="E72" t="s">
        <v>28</v>
      </c>
      <c r="F72" t="s">
        <v>29</v>
      </c>
      <c r="G72" t="s">
        <v>30</v>
      </c>
      <c r="H72" t="s">
        <v>31</v>
      </c>
      <c r="I72">
        <v>0.5</v>
      </c>
      <c r="J72">
        <v>0.5</v>
      </c>
      <c r="K72" t="s">
        <v>32</v>
      </c>
      <c r="L72">
        <v>50</v>
      </c>
      <c r="M72" t="s">
        <v>31</v>
      </c>
      <c r="N72" t="s">
        <v>33</v>
      </c>
    </row>
    <row r="73" spans="1:14" x14ac:dyDescent="0.35">
      <c r="A73">
        <v>29853</v>
      </c>
      <c r="B73">
        <v>2019</v>
      </c>
      <c r="C73">
        <v>4.4791666666666669E-3</v>
      </c>
      <c r="D73" t="s">
        <v>27</v>
      </c>
      <c r="E73" t="s">
        <v>28</v>
      </c>
      <c r="F73" t="s">
        <v>29</v>
      </c>
      <c r="G73" t="s">
        <v>30</v>
      </c>
      <c r="H73" t="s">
        <v>31</v>
      </c>
      <c r="I73">
        <v>0.5</v>
      </c>
      <c r="J73">
        <v>0.5</v>
      </c>
      <c r="K73" t="s">
        <v>32</v>
      </c>
      <c r="L73">
        <v>50</v>
      </c>
      <c r="M73" t="s">
        <v>31</v>
      </c>
      <c r="N73" t="s">
        <v>33</v>
      </c>
    </row>
    <row r="74" spans="1:14" x14ac:dyDescent="0.35">
      <c r="A74">
        <v>29859</v>
      </c>
      <c r="B74">
        <v>2019</v>
      </c>
      <c r="C74">
        <v>6.5162037037037037E-3</v>
      </c>
      <c r="D74" t="s">
        <v>27</v>
      </c>
      <c r="E74" t="s">
        <v>28</v>
      </c>
      <c r="F74" t="s">
        <v>29</v>
      </c>
      <c r="G74" t="s">
        <v>30</v>
      </c>
      <c r="H74" t="s">
        <v>31</v>
      </c>
      <c r="I74">
        <v>0.5</v>
      </c>
      <c r="J74">
        <v>0.5</v>
      </c>
      <c r="K74" t="s">
        <v>32</v>
      </c>
      <c r="L74">
        <v>50</v>
      </c>
      <c r="M74" t="s">
        <v>31</v>
      </c>
      <c r="N74" t="s">
        <v>33</v>
      </c>
    </row>
    <row r="75" spans="1:14" x14ac:dyDescent="0.35">
      <c r="A75">
        <v>29875</v>
      </c>
      <c r="B75">
        <v>2019</v>
      </c>
      <c r="C75">
        <v>6.8865740740740745E-3</v>
      </c>
      <c r="D75" t="s">
        <v>27</v>
      </c>
      <c r="E75" t="s">
        <v>28</v>
      </c>
      <c r="F75" t="s">
        <v>29</v>
      </c>
      <c r="G75" t="s">
        <v>30</v>
      </c>
      <c r="H75" t="s">
        <v>31</v>
      </c>
      <c r="I75">
        <v>0.5</v>
      </c>
      <c r="J75">
        <v>0.5</v>
      </c>
      <c r="K75" t="s">
        <v>32</v>
      </c>
      <c r="L75">
        <v>50</v>
      </c>
      <c r="M75" t="s">
        <v>31</v>
      </c>
      <c r="N75" t="s">
        <v>33</v>
      </c>
    </row>
    <row r="76" spans="1:14" x14ac:dyDescent="0.35">
      <c r="A76">
        <v>29881</v>
      </c>
      <c r="B76">
        <v>2019</v>
      </c>
      <c r="C76">
        <v>4.9305555555555552E-3</v>
      </c>
      <c r="D76" t="s">
        <v>27</v>
      </c>
      <c r="E76" t="s">
        <v>28</v>
      </c>
      <c r="F76" t="s">
        <v>29</v>
      </c>
      <c r="G76" t="s">
        <v>30</v>
      </c>
      <c r="H76" t="s">
        <v>31</v>
      </c>
      <c r="I76">
        <v>0.5</v>
      </c>
      <c r="J76">
        <v>0.5</v>
      </c>
      <c r="K76" t="s">
        <v>32</v>
      </c>
      <c r="L76">
        <v>50</v>
      </c>
      <c r="M76" t="s">
        <v>31</v>
      </c>
      <c r="N76" t="s">
        <v>33</v>
      </c>
    </row>
    <row r="77" spans="1:14" x14ac:dyDescent="0.35">
      <c r="A77">
        <v>29946</v>
      </c>
      <c r="B77">
        <v>2019</v>
      </c>
      <c r="C77">
        <v>2.7794444444444446</v>
      </c>
      <c r="D77" t="s">
        <v>27</v>
      </c>
      <c r="E77" t="s">
        <v>28</v>
      </c>
      <c r="F77" t="s">
        <v>29</v>
      </c>
      <c r="G77" t="s">
        <v>30</v>
      </c>
      <c r="H77" t="s">
        <v>31</v>
      </c>
      <c r="I77">
        <v>0.5</v>
      </c>
      <c r="J77">
        <v>0.5</v>
      </c>
      <c r="K77" t="s">
        <v>32</v>
      </c>
      <c r="L77">
        <v>50</v>
      </c>
      <c r="M77" t="s">
        <v>31</v>
      </c>
      <c r="N77" t="s">
        <v>33</v>
      </c>
    </row>
    <row r="78" spans="1:14" x14ac:dyDescent="0.35">
      <c r="A78">
        <v>29972</v>
      </c>
      <c r="B78">
        <v>2019</v>
      </c>
      <c r="C78">
        <v>7.694444444444444E-2</v>
      </c>
      <c r="D78" t="s">
        <v>27</v>
      </c>
      <c r="E78" t="s">
        <v>28</v>
      </c>
      <c r="F78" t="s">
        <v>29</v>
      </c>
      <c r="G78" t="s">
        <v>30</v>
      </c>
      <c r="H78" t="s">
        <v>31</v>
      </c>
      <c r="I78">
        <v>0.5</v>
      </c>
      <c r="J78">
        <v>0.5</v>
      </c>
      <c r="K78" t="s">
        <v>32</v>
      </c>
      <c r="L78">
        <v>50</v>
      </c>
      <c r="M78" t="s">
        <v>31</v>
      </c>
      <c r="N78" t="s">
        <v>33</v>
      </c>
    </row>
    <row r="79" spans="1:14" x14ac:dyDescent="0.35">
      <c r="A79">
        <v>30301</v>
      </c>
      <c r="B79">
        <v>2019</v>
      </c>
      <c r="C79">
        <v>2.8703703703703703E-3</v>
      </c>
      <c r="D79" t="s">
        <v>27</v>
      </c>
      <c r="E79" t="s">
        <v>28</v>
      </c>
      <c r="F79" t="s">
        <v>29</v>
      </c>
      <c r="G79" t="s">
        <v>30</v>
      </c>
      <c r="H79" t="s">
        <v>31</v>
      </c>
      <c r="I79">
        <v>0.5</v>
      </c>
      <c r="J79">
        <v>0.5</v>
      </c>
      <c r="K79" t="s">
        <v>32</v>
      </c>
      <c r="L79">
        <v>50</v>
      </c>
      <c r="M79" t="s">
        <v>31</v>
      </c>
      <c r="N79" t="s">
        <v>33</v>
      </c>
    </row>
    <row r="80" spans="1:14" x14ac:dyDescent="0.35">
      <c r="A80">
        <v>30314</v>
      </c>
      <c r="B80">
        <v>2019</v>
      </c>
      <c r="C80">
        <v>8.3101851851851843E-3</v>
      </c>
      <c r="D80" t="s">
        <v>27</v>
      </c>
      <c r="E80" t="s">
        <v>28</v>
      </c>
      <c r="F80" t="s">
        <v>29</v>
      </c>
      <c r="G80" t="s">
        <v>30</v>
      </c>
      <c r="H80" t="s">
        <v>31</v>
      </c>
      <c r="I80">
        <v>0.5</v>
      </c>
      <c r="J80">
        <v>0.5</v>
      </c>
      <c r="K80" t="s">
        <v>32</v>
      </c>
      <c r="L80">
        <v>50</v>
      </c>
      <c r="M80" t="s">
        <v>31</v>
      </c>
      <c r="N80" t="s">
        <v>33</v>
      </c>
    </row>
    <row r="81" spans="1:14" x14ac:dyDescent="0.35">
      <c r="A81">
        <v>30527</v>
      </c>
      <c r="B81">
        <v>2019</v>
      </c>
      <c r="C81">
        <v>5.1273148148148146E-3</v>
      </c>
      <c r="D81" t="s">
        <v>27</v>
      </c>
      <c r="E81" t="s">
        <v>28</v>
      </c>
      <c r="F81" t="s">
        <v>29</v>
      </c>
      <c r="G81" t="s">
        <v>30</v>
      </c>
      <c r="H81" t="s">
        <v>31</v>
      </c>
      <c r="I81">
        <v>0.5</v>
      </c>
      <c r="J81">
        <v>0.5</v>
      </c>
      <c r="K81" t="s">
        <v>32</v>
      </c>
      <c r="L81">
        <v>50</v>
      </c>
      <c r="M81" t="s">
        <v>31</v>
      </c>
      <c r="N81" t="s">
        <v>33</v>
      </c>
    </row>
    <row r="82" spans="1:14" x14ac:dyDescent="0.35">
      <c r="A82">
        <v>30537</v>
      </c>
      <c r="B82">
        <v>2019</v>
      </c>
      <c r="C82">
        <v>2.638888888888889E-3</v>
      </c>
      <c r="D82" t="s">
        <v>27</v>
      </c>
      <c r="E82" t="s">
        <v>28</v>
      </c>
      <c r="F82" t="s">
        <v>29</v>
      </c>
      <c r="G82" t="s">
        <v>30</v>
      </c>
      <c r="H82" t="s">
        <v>31</v>
      </c>
      <c r="I82">
        <v>0.5</v>
      </c>
      <c r="J82">
        <v>0.5</v>
      </c>
      <c r="K82" t="s">
        <v>32</v>
      </c>
      <c r="L82">
        <v>50</v>
      </c>
      <c r="M82" t="s">
        <v>31</v>
      </c>
      <c r="N82" t="s">
        <v>33</v>
      </c>
    </row>
    <row r="83" spans="1:14" x14ac:dyDescent="0.35">
      <c r="A83">
        <v>30649</v>
      </c>
      <c r="B83">
        <v>2019</v>
      </c>
      <c r="C83">
        <v>4.5023148148148149E-3</v>
      </c>
      <c r="D83" t="s">
        <v>27</v>
      </c>
      <c r="E83" t="s">
        <v>28</v>
      </c>
      <c r="F83" t="s">
        <v>29</v>
      </c>
      <c r="G83" t="s">
        <v>30</v>
      </c>
      <c r="H83" t="s">
        <v>31</v>
      </c>
      <c r="I83">
        <v>0.5</v>
      </c>
      <c r="J83">
        <v>0.5</v>
      </c>
      <c r="K83" t="s">
        <v>32</v>
      </c>
      <c r="L83">
        <v>50</v>
      </c>
      <c r="M83" t="s">
        <v>31</v>
      </c>
      <c r="N83" t="s">
        <v>33</v>
      </c>
    </row>
    <row r="84" spans="1:14" x14ac:dyDescent="0.35">
      <c r="A84">
        <v>30668</v>
      </c>
      <c r="B84">
        <v>2019</v>
      </c>
      <c r="C84">
        <v>6.7708333333333336E-3</v>
      </c>
      <c r="D84" t="s">
        <v>27</v>
      </c>
      <c r="E84" t="s">
        <v>28</v>
      </c>
      <c r="F84" t="s">
        <v>29</v>
      </c>
      <c r="G84" t="s">
        <v>30</v>
      </c>
      <c r="H84" t="s">
        <v>31</v>
      </c>
      <c r="I84">
        <v>0.5</v>
      </c>
      <c r="J84">
        <v>0.5</v>
      </c>
      <c r="K84" t="s">
        <v>32</v>
      </c>
      <c r="L84">
        <v>50</v>
      </c>
      <c r="M84" t="s">
        <v>31</v>
      </c>
      <c r="N84" t="s">
        <v>33</v>
      </c>
    </row>
    <row r="85" spans="1:14" x14ac:dyDescent="0.35">
      <c r="A85">
        <v>30816</v>
      </c>
      <c r="B85">
        <v>2019</v>
      </c>
      <c r="C85">
        <v>4.43287037037037E-3</v>
      </c>
      <c r="D85" t="s">
        <v>27</v>
      </c>
      <c r="E85" t="s">
        <v>28</v>
      </c>
      <c r="F85" t="s">
        <v>29</v>
      </c>
      <c r="G85" t="s">
        <v>30</v>
      </c>
      <c r="H85" t="s">
        <v>31</v>
      </c>
      <c r="I85">
        <v>0.5</v>
      </c>
      <c r="J85">
        <v>0.5</v>
      </c>
      <c r="K85" t="s">
        <v>32</v>
      </c>
      <c r="L85">
        <v>50</v>
      </c>
      <c r="M85" t="s">
        <v>31</v>
      </c>
      <c r="N85" t="s">
        <v>33</v>
      </c>
    </row>
    <row r="86" spans="1:14" x14ac:dyDescent="0.35">
      <c r="A86">
        <v>30828</v>
      </c>
      <c r="B86">
        <v>2019</v>
      </c>
      <c r="C86">
        <v>4.8842592592592592E-3</v>
      </c>
      <c r="D86" t="s">
        <v>27</v>
      </c>
      <c r="E86" t="s">
        <v>28</v>
      </c>
      <c r="F86" t="s">
        <v>29</v>
      </c>
      <c r="G86" t="s">
        <v>30</v>
      </c>
      <c r="H86" t="s">
        <v>31</v>
      </c>
      <c r="I86">
        <v>0.5</v>
      </c>
      <c r="J86">
        <v>0.5</v>
      </c>
      <c r="K86" t="s">
        <v>32</v>
      </c>
      <c r="L86">
        <v>50</v>
      </c>
      <c r="M86" t="s">
        <v>31</v>
      </c>
      <c r="N86" t="s">
        <v>33</v>
      </c>
    </row>
    <row r="87" spans="1:14" x14ac:dyDescent="0.35">
      <c r="A87">
        <v>30959</v>
      </c>
      <c r="B87">
        <v>2019</v>
      </c>
      <c r="C87">
        <v>4.0856481481481481E-3</v>
      </c>
      <c r="D87" t="s">
        <v>27</v>
      </c>
      <c r="E87" t="s">
        <v>28</v>
      </c>
      <c r="F87" t="s">
        <v>29</v>
      </c>
      <c r="G87" t="s">
        <v>30</v>
      </c>
      <c r="H87" t="s">
        <v>31</v>
      </c>
      <c r="I87">
        <v>0.5</v>
      </c>
      <c r="J87">
        <v>0.5</v>
      </c>
      <c r="K87" t="s">
        <v>32</v>
      </c>
      <c r="L87">
        <v>50</v>
      </c>
      <c r="M87" t="s">
        <v>31</v>
      </c>
      <c r="N87" t="s">
        <v>33</v>
      </c>
    </row>
    <row r="88" spans="1:14" x14ac:dyDescent="0.35">
      <c r="A88">
        <v>31104</v>
      </c>
      <c r="B88">
        <v>2019</v>
      </c>
      <c r="C88">
        <v>8.1018518518518514E-3</v>
      </c>
      <c r="D88" t="s">
        <v>27</v>
      </c>
      <c r="E88" t="s">
        <v>28</v>
      </c>
      <c r="F88" t="s">
        <v>29</v>
      </c>
      <c r="G88" t="s">
        <v>30</v>
      </c>
      <c r="H88" t="s">
        <v>31</v>
      </c>
      <c r="I88">
        <v>0.5</v>
      </c>
      <c r="J88">
        <v>0.5</v>
      </c>
      <c r="K88" t="s">
        <v>32</v>
      </c>
      <c r="L88">
        <v>50</v>
      </c>
      <c r="M88" t="s">
        <v>31</v>
      </c>
      <c r="N88" t="s">
        <v>33</v>
      </c>
    </row>
    <row r="89" spans="1:14" x14ac:dyDescent="0.35">
      <c r="A89">
        <v>31228</v>
      </c>
      <c r="B89">
        <v>2019</v>
      </c>
      <c r="C89">
        <v>3.5995370370370369E-3</v>
      </c>
      <c r="D89" t="s">
        <v>27</v>
      </c>
      <c r="E89" t="s">
        <v>28</v>
      </c>
      <c r="F89" t="s">
        <v>29</v>
      </c>
      <c r="G89" t="s">
        <v>30</v>
      </c>
      <c r="H89" t="s">
        <v>31</v>
      </c>
      <c r="I89">
        <v>0.5</v>
      </c>
      <c r="J89">
        <v>0.5</v>
      </c>
      <c r="K89" t="s">
        <v>32</v>
      </c>
      <c r="L89">
        <v>50</v>
      </c>
      <c r="M89" t="s">
        <v>31</v>
      </c>
      <c r="N89" t="s">
        <v>33</v>
      </c>
    </row>
    <row r="90" spans="1:14" x14ac:dyDescent="0.35">
      <c r="A90">
        <v>31355</v>
      </c>
      <c r="B90">
        <v>2019</v>
      </c>
      <c r="C90">
        <v>6.4351851851851853E-3</v>
      </c>
      <c r="D90" t="s">
        <v>27</v>
      </c>
      <c r="E90" t="s">
        <v>28</v>
      </c>
      <c r="F90" t="s">
        <v>29</v>
      </c>
      <c r="G90" t="s">
        <v>30</v>
      </c>
      <c r="H90" t="s">
        <v>31</v>
      </c>
      <c r="I90">
        <v>0.5</v>
      </c>
      <c r="J90">
        <v>0.5</v>
      </c>
      <c r="K90" t="s">
        <v>32</v>
      </c>
      <c r="L90">
        <v>50</v>
      </c>
      <c r="M90" t="s">
        <v>31</v>
      </c>
      <c r="N90" t="s">
        <v>33</v>
      </c>
    </row>
    <row r="91" spans="1:14" x14ac:dyDescent="0.35">
      <c r="A91">
        <v>31451</v>
      </c>
      <c r="B91">
        <v>2019</v>
      </c>
      <c r="C91">
        <v>7.1759259259259259E-3</v>
      </c>
      <c r="D91" t="s">
        <v>27</v>
      </c>
      <c r="E91" t="s">
        <v>28</v>
      </c>
      <c r="F91" t="s">
        <v>29</v>
      </c>
      <c r="G91" t="s">
        <v>30</v>
      </c>
      <c r="H91" t="s">
        <v>31</v>
      </c>
      <c r="I91">
        <v>0.5</v>
      </c>
      <c r="J91">
        <v>0.5</v>
      </c>
      <c r="K91" t="s">
        <v>32</v>
      </c>
      <c r="L91">
        <v>50</v>
      </c>
      <c r="M91" t="s">
        <v>31</v>
      </c>
      <c r="N91" t="s">
        <v>33</v>
      </c>
    </row>
    <row r="92" spans="1:14" x14ac:dyDescent="0.35">
      <c r="A92">
        <v>31468</v>
      </c>
      <c r="B92">
        <v>2019</v>
      </c>
      <c r="C92">
        <v>4.8032407407407407E-3</v>
      </c>
      <c r="D92" t="s">
        <v>27</v>
      </c>
      <c r="E92" t="s">
        <v>28</v>
      </c>
      <c r="F92" t="s">
        <v>29</v>
      </c>
      <c r="G92" t="s">
        <v>30</v>
      </c>
      <c r="H92" t="s">
        <v>31</v>
      </c>
      <c r="I92">
        <v>0.5</v>
      </c>
      <c r="J92">
        <v>0.5</v>
      </c>
      <c r="K92" t="s">
        <v>32</v>
      </c>
      <c r="L92">
        <v>50</v>
      </c>
      <c r="M92" t="s">
        <v>31</v>
      </c>
      <c r="N92" t="s">
        <v>33</v>
      </c>
    </row>
    <row r="93" spans="1:14" x14ac:dyDescent="0.35">
      <c r="A93">
        <v>31678</v>
      </c>
      <c r="B93">
        <v>2019</v>
      </c>
      <c r="C93">
        <v>5.1736111111111115E-3</v>
      </c>
      <c r="D93" t="s">
        <v>27</v>
      </c>
      <c r="E93" t="s">
        <v>28</v>
      </c>
      <c r="F93" t="s">
        <v>29</v>
      </c>
      <c r="G93" t="s">
        <v>30</v>
      </c>
      <c r="H93" t="s">
        <v>31</v>
      </c>
      <c r="I93">
        <v>0.5</v>
      </c>
      <c r="J93">
        <v>0.5</v>
      </c>
      <c r="K93" t="s">
        <v>32</v>
      </c>
      <c r="L93">
        <v>50</v>
      </c>
      <c r="M93" t="s">
        <v>31</v>
      </c>
      <c r="N93" t="s">
        <v>33</v>
      </c>
    </row>
    <row r="94" spans="1:14" x14ac:dyDescent="0.35">
      <c r="A94">
        <v>31921</v>
      </c>
      <c r="B94">
        <v>2019</v>
      </c>
      <c r="C94">
        <v>5.1736111111111115E-3</v>
      </c>
      <c r="D94" t="s">
        <v>27</v>
      </c>
      <c r="E94" t="s">
        <v>28</v>
      </c>
      <c r="F94" t="s">
        <v>29</v>
      </c>
      <c r="G94" t="s">
        <v>30</v>
      </c>
      <c r="H94" t="s">
        <v>31</v>
      </c>
      <c r="I94">
        <v>0.5</v>
      </c>
      <c r="J94">
        <v>0.5</v>
      </c>
      <c r="K94" t="s">
        <v>32</v>
      </c>
      <c r="L94">
        <v>50</v>
      </c>
      <c r="M94" t="s">
        <v>31</v>
      </c>
      <c r="N94" t="s">
        <v>33</v>
      </c>
    </row>
    <row r="95" spans="1:14" x14ac:dyDescent="0.35">
      <c r="A95">
        <v>32616</v>
      </c>
      <c r="B95">
        <v>2019</v>
      </c>
      <c r="C95">
        <v>4.6064814814814814E-3</v>
      </c>
      <c r="D95" t="s">
        <v>27</v>
      </c>
      <c r="E95" t="s">
        <v>28</v>
      </c>
      <c r="F95" t="s">
        <v>29</v>
      </c>
      <c r="G95" t="s">
        <v>30</v>
      </c>
      <c r="H95" t="s">
        <v>31</v>
      </c>
      <c r="I95">
        <v>0.5</v>
      </c>
      <c r="J95">
        <v>0.5</v>
      </c>
      <c r="K95" t="s">
        <v>32</v>
      </c>
      <c r="L95">
        <v>50</v>
      </c>
      <c r="M95" t="s">
        <v>31</v>
      </c>
      <c r="N95" t="s">
        <v>33</v>
      </c>
    </row>
    <row r="96" spans="1:14" x14ac:dyDescent="0.35">
      <c r="A96">
        <v>32634</v>
      </c>
      <c r="B96">
        <v>2019</v>
      </c>
      <c r="C96">
        <v>4.6180555555555558E-3</v>
      </c>
      <c r="D96" t="s">
        <v>27</v>
      </c>
      <c r="E96" t="s">
        <v>28</v>
      </c>
      <c r="F96" t="s">
        <v>29</v>
      </c>
      <c r="G96" t="s">
        <v>30</v>
      </c>
      <c r="H96" t="s">
        <v>31</v>
      </c>
      <c r="I96">
        <v>0.5</v>
      </c>
      <c r="J96">
        <v>0.5</v>
      </c>
      <c r="K96" t="s">
        <v>32</v>
      </c>
      <c r="L96">
        <v>50</v>
      </c>
      <c r="M96" t="s">
        <v>31</v>
      </c>
      <c r="N96" t="s">
        <v>33</v>
      </c>
    </row>
    <row r="97" spans="1:14" x14ac:dyDescent="0.35">
      <c r="A97">
        <v>32659</v>
      </c>
      <c r="B97">
        <v>2019</v>
      </c>
      <c r="C97">
        <v>7.5925925925925926E-3</v>
      </c>
      <c r="D97" t="s">
        <v>27</v>
      </c>
      <c r="E97" t="s">
        <v>28</v>
      </c>
      <c r="F97" t="s">
        <v>29</v>
      </c>
      <c r="G97" t="s">
        <v>30</v>
      </c>
      <c r="H97" t="s">
        <v>31</v>
      </c>
      <c r="I97">
        <v>0.5</v>
      </c>
      <c r="J97">
        <v>0.5</v>
      </c>
      <c r="K97" t="s">
        <v>32</v>
      </c>
      <c r="L97">
        <v>50</v>
      </c>
      <c r="M97" t="s">
        <v>31</v>
      </c>
      <c r="N97" t="s">
        <v>33</v>
      </c>
    </row>
    <row r="98" spans="1:14" x14ac:dyDescent="0.35">
      <c r="A98">
        <v>32808</v>
      </c>
      <c r="B98">
        <v>2019</v>
      </c>
      <c r="C98">
        <v>6.4583333333333333E-3</v>
      </c>
      <c r="D98" t="s">
        <v>27</v>
      </c>
      <c r="E98" t="s">
        <v>28</v>
      </c>
      <c r="F98" t="s">
        <v>29</v>
      </c>
      <c r="G98" t="s">
        <v>30</v>
      </c>
      <c r="H98" t="s">
        <v>31</v>
      </c>
      <c r="I98">
        <v>0.5</v>
      </c>
      <c r="J98">
        <v>0.5</v>
      </c>
      <c r="K98" t="s">
        <v>32</v>
      </c>
      <c r="L98">
        <v>50</v>
      </c>
      <c r="M98" t="s">
        <v>31</v>
      </c>
      <c r="N98" t="s">
        <v>33</v>
      </c>
    </row>
    <row r="99" spans="1:14" x14ac:dyDescent="0.35">
      <c r="A99">
        <v>32825</v>
      </c>
      <c r="B99">
        <v>2019</v>
      </c>
      <c r="C99">
        <v>3.8310185185185183E-3</v>
      </c>
      <c r="D99" t="s">
        <v>27</v>
      </c>
      <c r="E99" t="s">
        <v>28</v>
      </c>
      <c r="F99" t="s">
        <v>29</v>
      </c>
      <c r="G99" t="s">
        <v>30</v>
      </c>
      <c r="H99" t="s">
        <v>31</v>
      </c>
      <c r="I99">
        <v>0.5</v>
      </c>
      <c r="J99">
        <v>0.5</v>
      </c>
      <c r="K99" t="s">
        <v>32</v>
      </c>
      <c r="L99">
        <v>50</v>
      </c>
      <c r="M99" t="s">
        <v>31</v>
      </c>
      <c r="N99" t="s">
        <v>33</v>
      </c>
    </row>
    <row r="100" spans="1:14" x14ac:dyDescent="0.35">
      <c r="A100">
        <v>32861</v>
      </c>
      <c r="B100">
        <v>2019</v>
      </c>
      <c r="C100">
        <v>3.4027777777777776E-3</v>
      </c>
      <c r="D100" t="s">
        <v>27</v>
      </c>
      <c r="E100" t="s">
        <v>28</v>
      </c>
      <c r="F100" t="s">
        <v>29</v>
      </c>
      <c r="G100" t="s">
        <v>30</v>
      </c>
      <c r="H100" t="s">
        <v>31</v>
      </c>
      <c r="I100">
        <v>0.5</v>
      </c>
      <c r="J100">
        <v>0.5</v>
      </c>
      <c r="K100" t="s">
        <v>32</v>
      </c>
      <c r="L100">
        <v>50</v>
      </c>
      <c r="M100" t="s">
        <v>31</v>
      </c>
      <c r="N100" t="s">
        <v>33</v>
      </c>
    </row>
    <row r="101" spans="1:14" x14ac:dyDescent="0.35">
      <c r="A101">
        <v>33066</v>
      </c>
      <c r="B101">
        <v>2019</v>
      </c>
      <c r="C101">
        <v>2.8356481481481483E-3</v>
      </c>
      <c r="D101" t="s">
        <v>27</v>
      </c>
      <c r="E101" t="s">
        <v>28</v>
      </c>
      <c r="F101" t="s">
        <v>29</v>
      </c>
      <c r="G101" t="s">
        <v>30</v>
      </c>
      <c r="H101" t="s">
        <v>31</v>
      </c>
      <c r="I101">
        <v>0.5</v>
      </c>
      <c r="J101">
        <v>0.5</v>
      </c>
      <c r="K101" t="s">
        <v>32</v>
      </c>
      <c r="L101">
        <v>50</v>
      </c>
      <c r="M101" t="s">
        <v>31</v>
      </c>
      <c r="N101" t="s">
        <v>33</v>
      </c>
    </row>
    <row r="102" spans="1:14" x14ac:dyDescent="0.35">
      <c r="A102">
        <v>33075</v>
      </c>
      <c r="B102">
        <v>2019</v>
      </c>
      <c r="C102">
        <v>4.8148148148148152E-3</v>
      </c>
      <c r="D102" t="s">
        <v>27</v>
      </c>
      <c r="E102" t="s">
        <v>28</v>
      </c>
      <c r="F102" t="s">
        <v>29</v>
      </c>
      <c r="G102" t="s">
        <v>30</v>
      </c>
      <c r="H102" t="s">
        <v>31</v>
      </c>
      <c r="I102">
        <v>0.5</v>
      </c>
      <c r="J102">
        <v>0.5</v>
      </c>
      <c r="K102" t="s">
        <v>32</v>
      </c>
      <c r="L102">
        <v>50</v>
      </c>
      <c r="M102" t="s">
        <v>31</v>
      </c>
      <c r="N102" t="s">
        <v>33</v>
      </c>
    </row>
    <row r="103" spans="1:14" x14ac:dyDescent="0.35">
      <c r="A103">
        <v>33088</v>
      </c>
      <c r="B103">
        <v>2019</v>
      </c>
      <c r="C103">
        <v>5.0694444444444441E-3</v>
      </c>
      <c r="D103" t="s">
        <v>27</v>
      </c>
      <c r="E103" t="s">
        <v>28</v>
      </c>
      <c r="F103" t="s">
        <v>29</v>
      </c>
      <c r="G103" t="s">
        <v>30</v>
      </c>
      <c r="H103" t="s">
        <v>31</v>
      </c>
      <c r="I103">
        <v>0.5</v>
      </c>
      <c r="J103">
        <v>0.5</v>
      </c>
      <c r="K103" t="s">
        <v>32</v>
      </c>
      <c r="L103">
        <v>50</v>
      </c>
      <c r="M103" t="s">
        <v>31</v>
      </c>
      <c r="N103" t="s">
        <v>33</v>
      </c>
    </row>
    <row r="104" spans="1:14" x14ac:dyDescent="0.35">
      <c r="A104">
        <v>33096</v>
      </c>
      <c r="B104">
        <v>2019</v>
      </c>
      <c r="C104">
        <v>3.7615740740740739E-3</v>
      </c>
      <c r="D104" t="s">
        <v>27</v>
      </c>
      <c r="E104" t="s">
        <v>28</v>
      </c>
      <c r="F104" t="s">
        <v>29</v>
      </c>
      <c r="G104" t="s">
        <v>30</v>
      </c>
      <c r="H104" t="s">
        <v>31</v>
      </c>
      <c r="I104">
        <v>0.5</v>
      </c>
      <c r="J104">
        <v>0.5</v>
      </c>
      <c r="K104" t="s">
        <v>32</v>
      </c>
      <c r="L104">
        <v>50</v>
      </c>
      <c r="M104" t="s">
        <v>31</v>
      </c>
      <c r="N104" t="s">
        <v>33</v>
      </c>
    </row>
    <row r="105" spans="1:14" x14ac:dyDescent="0.35">
      <c r="A105">
        <v>33100</v>
      </c>
      <c r="B105">
        <v>2019</v>
      </c>
      <c r="C105">
        <v>7.9282407407407409E-3</v>
      </c>
      <c r="D105" t="s">
        <v>27</v>
      </c>
      <c r="E105" t="s">
        <v>28</v>
      </c>
      <c r="F105" t="s">
        <v>29</v>
      </c>
      <c r="G105" t="s">
        <v>30</v>
      </c>
      <c r="H105" t="s">
        <v>31</v>
      </c>
      <c r="I105">
        <v>0.5</v>
      </c>
      <c r="J105">
        <v>0.5</v>
      </c>
      <c r="K105" t="s">
        <v>32</v>
      </c>
      <c r="L105">
        <v>50</v>
      </c>
      <c r="M105" t="s">
        <v>31</v>
      </c>
      <c r="N105" t="s">
        <v>33</v>
      </c>
    </row>
    <row r="106" spans="1:14" x14ac:dyDescent="0.35">
      <c r="A106">
        <v>33168</v>
      </c>
      <c r="B106">
        <v>2019</v>
      </c>
      <c r="C106">
        <v>2.5000000000000001E-3</v>
      </c>
      <c r="D106" t="s">
        <v>27</v>
      </c>
      <c r="E106" t="s">
        <v>28</v>
      </c>
      <c r="F106" t="s">
        <v>29</v>
      </c>
      <c r="G106" t="s">
        <v>30</v>
      </c>
      <c r="H106" t="s">
        <v>31</v>
      </c>
      <c r="I106">
        <v>0.5</v>
      </c>
      <c r="J106">
        <v>0.5</v>
      </c>
      <c r="K106" t="s">
        <v>32</v>
      </c>
      <c r="L106">
        <v>50</v>
      </c>
      <c r="M106" t="s">
        <v>31</v>
      </c>
      <c r="N106" t="s">
        <v>33</v>
      </c>
    </row>
    <row r="107" spans="1:14" x14ac:dyDescent="0.35">
      <c r="A107">
        <v>33302</v>
      </c>
      <c r="B107">
        <v>2019</v>
      </c>
      <c r="C107">
        <v>3.0092592592592593E-3</v>
      </c>
      <c r="D107" t="s">
        <v>27</v>
      </c>
      <c r="E107" t="s">
        <v>28</v>
      </c>
      <c r="F107" t="s">
        <v>29</v>
      </c>
      <c r="G107" t="s">
        <v>30</v>
      </c>
      <c r="H107" t="s">
        <v>31</v>
      </c>
      <c r="I107">
        <v>0.5</v>
      </c>
      <c r="J107">
        <v>0.5</v>
      </c>
      <c r="K107" t="s">
        <v>32</v>
      </c>
      <c r="L107">
        <v>50</v>
      </c>
      <c r="M107" t="s">
        <v>31</v>
      </c>
      <c r="N107" t="s">
        <v>33</v>
      </c>
    </row>
    <row r="108" spans="1:14" x14ac:dyDescent="0.35">
      <c r="A108">
        <v>33339</v>
      </c>
      <c r="B108">
        <v>2019</v>
      </c>
      <c r="C108">
        <v>2.9282407407407408E-3</v>
      </c>
      <c r="D108" t="s">
        <v>27</v>
      </c>
      <c r="E108" t="s">
        <v>28</v>
      </c>
      <c r="F108" t="s">
        <v>29</v>
      </c>
      <c r="G108" t="s">
        <v>30</v>
      </c>
      <c r="H108" t="s">
        <v>31</v>
      </c>
      <c r="I108">
        <v>0.5</v>
      </c>
      <c r="J108">
        <v>0.5</v>
      </c>
      <c r="K108" t="s">
        <v>32</v>
      </c>
      <c r="L108">
        <v>50</v>
      </c>
      <c r="M108" t="s">
        <v>31</v>
      </c>
      <c r="N108" t="s">
        <v>33</v>
      </c>
    </row>
    <row r="109" spans="1:14" x14ac:dyDescent="0.35">
      <c r="A109">
        <v>33408</v>
      </c>
      <c r="B109">
        <v>2019</v>
      </c>
      <c r="C109">
        <v>0.57605324074074071</v>
      </c>
      <c r="D109" t="s">
        <v>27</v>
      </c>
      <c r="E109" t="s">
        <v>28</v>
      </c>
      <c r="F109" t="s">
        <v>29</v>
      </c>
      <c r="G109" t="s">
        <v>30</v>
      </c>
      <c r="H109" t="s">
        <v>31</v>
      </c>
      <c r="I109">
        <v>0.5</v>
      </c>
      <c r="J109">
        <v>0.5</v>
      </c>
      <c r="K109" t="s">
        <v>32</v>
      </c>
      <c r="L109">
        <v>50</v>
      </c>
      <c r="M109" t="s">
        <v>31</v>
      </c>
      <c r="N109" t="s">
        <v>33</v>
      </c>
    </row>
    <row r="110" spans="1:14" x14ac:dyDescent="0.35">
      <c r="A110">
        <v>33497</v>
      </c>
      <c r="B110">
        <v>2019</v>
      </c>
      <c r="C110">
        <v>5.092592592592593E-3</v>
      </c>
      <c r="D110" t="s">
        <v>27</v>
      </c>
      <c r="E110" t="s">
        <v>28</v>
      </c>
      <c r="F110" t="s">
        <v>29</v>
      </c>
      <c r="G110" t="s">
        <v>30</v>
      </c>
      <c r="H110" t="s">
        <v>31</v>
      </c>
      <c r="I110">
        <v>0.5</v>
      </c>
      <c r="J110">
        <v>0.5</v>
      </c>
      <c r="K110" t="s">
        <v>32</v>
      </c>
      <c r="L110">
        <v>50</v>
      </c>
      <c r="M110" t="s">
        <v>31</v>
      </c>
      <c r="N110" t="s">
        <v>33</v>
      </c>
    </row>
    <row r="111" spans="1:14" x14ac:dyDescent="0.35">
      <c r="A111">
        <v>33574</v>
      </c>
      <c r="B111">
        <v>2019</v>
      </c>
      <c r="C111">
        <v>6.0525347222222221</v>
      </c>
      <c r="D111" t="s">
        <v>27</v>
      </c>
      <c r="E111" t="s">
        <v>28</v>
      </c>
      <c r="F111" t="s">
        <v>29</v>
      </c>
      <c r="G111" t="s">
        <v>30</v>
      </c>
      <c r="H111" t="s">
        <v>31</v>
      </c>
      <c r="I111">
        <v>0.5</v>
      </c>
      <c r="J111">
        <v>0.5</v>
      </c>
      <c r="K111" t="s">
        <v>32</v>
      </c>
      <c r="L111">
        <v>50</v>
      </c>
      <c r="M111" t="s">
        <v>31</v>
      </c>
      <c r="N111" t="s">
        <v>33</v>
      </c>
    </row>
    <row r="112" spans="1:14" x14ac:dyDescent="0.35">
      <c r="A112">
        <v>33608</v>
      </c>
      <c r="B112">
        <v>2019</v>
      </c>
      <c r="C112">
        <v>3.7731481481481483E-3</v>
      </c>
      <c r="D112" t="s">
        <v>27</v>
      </c>
      <c r="E112" t="s">
        <v>28</v>
      </c>
      <c r="F112" t="s">
        <v>29</v>
      </c>
      <c r="G112" t="s">
        <v>30</v>
      </c>
      <c r="H112" t="s">
        <v>31</v>
      </c>
      <c r="I112">
        <v>0.5</v>
      </c>
      <c r="J112">
        <v>0.5</v>
      </c>
      <c r="K112" t="s">
        <v>32</v>
      </c>
      <c r="L112">
        <v>50</v>
      </c>
      <c r="M112" t="s">
        <v>31</v>
      </c>
      <c r="N112" t="s">
        <v>33</v>
      </c>
    </row>
    <row r="113" spans="1:14" x14ac:dyDescent="0.35">
      <c r="A113">
        <v>33860</v>
      </c>
      <c r="B113">
        <v>2019</v>
      </c>
      <c r="C113">
        <v>6.6644907407407405</v>
      </c>
      <c r="D113" t="s">
        <v>27</v>
      </c>
      <c r="E113" t="s">
        <v>28</v>
      </c>
      <c r="F113" t="s">
        <v>29</v>
      </c>
      <c r="G113" t="s">
        <v>30</v>
      </c>
      <c r="H113" t="s">
        <v>31</v>
      </c>
      <c r="I113">
        <v>0.5</v>
      </c>
      <c r="J113">
        <v>0.5</v>
      </c>
      <c r="K113" t="s">
        <v>32</v>
      </c>
      <c r="L113">
        <v>50</v>
      </c>
      <c r="M113" t="s">
        <v>31</v>
      </c>
      <c r="N113" t="s">
        <v>33</v>
      </c>
    </row>
    <row r="114" spans="1:14" x14ac:dyDescent="0.35">
      <c r="A114">
        <v>33883</v>
      </c>
      <c r="B114">
        <v>2019</v>
      </c>
      <c r="C114">
        <v>4.2592592592592595E-3</v>
      </c>
      <c r="D114" t="s">
        <v>27</v>
      </c>
      <c r="E114" t="s">
        <v>28</v>
      </c>
      <c r="F114" t="s">
        <v>29</v>
      </c>
      <c r="G114" t="s">
        <v>30</v>
      </c>
      <c r="H114" t="s">
        <v>31</v>
      </c>
      <c r="I114">
        <v>0.5</v>
      </c>
      <c r="J114">
        <v>0.5</v>
      </c>
      <c r="K114" t="s">
        <v>32</v>
      </c>
      <c r="L114">
        <v>50</v>
      </c>
      <c r="M114" t="s">
        <v>31</v>
      </c>
      <c r="N114" t="s">
        <v>33</v>
      </c>
    </row>
    <row r="115" spans="1:14" x14ac:dyDescent="0.35">
      <c r="A115">
        <v>33909</v>
      </c>
      <c r="B115">
        <v>2019</v>
      </c>
      <c r="C115">
        <v>4.5717592592592589E-3</v>
      </c>
      <c r="D115" t="s">
        <v>27</v>
      </c>
      <c r="E115" t="s">
        <v>28</v>
      </c>
      <c r="F115" t="s">
        <v>29</v>
      </c>
      <c r="G115" t="s">
        <v>30</v>
      </c>
      <c r="H115" t="s">
        <v>31</v>
      </c>
      <c r="I115">
        <v>0.5</v>
      </c>
      <c r="J115">
        <v>0.5</v>
      </c>
      <c r="K115" t="s">
        <v>32</v>
      </c>
      <c r="L115">
        <v>50</v>
      </c>
      <c r="M115" t="s">
        <v>31</v>
      </c>
      <c r="N115" t="s">
        <v>33</v>
      </c>
    </row>
    <row r="116" spans="1:14" x14ac:dyDescent="0.35">
      <c r="A116">
        <v>33959</v>
      </c>
      <c r="B116">
        <v>2019</v>
      </c>
      <c r="C116">
        <v>4.8379629629629632E-3</v>
      </c>
      <c r="D116" t="s">
        <v>27</v>
      </c>
      <c r="E116" t="s">
        <v>28</v>
      </c>
      <c r="F116" t="s">
        <v>29</v>
      </c>
      <c r="G116" t="s">
        <v>30</v>
      </c>
      <c r="H116" t="s">
        <v>31</v>
      </c>
      <c r="I116">
        <v>0.5</v>
      </c>
      <c r="J116">
        <v>0.5</v>
      </c>
      <c r="K116" t="s">
        <v>32</v>
      </c>
      <c r="L116">
        <v>50</v>
      </c>
      <c r="M116" t="s">
        <v>31</v>
      </c>
      <c r="N116" t="s">
        <v>33</v>
      </c>
    </row>
    <row r="117" spans="1:14" x14ac:dyDescent="0.35">
      <c r="A117">
        <v>34051</v>
      </c>
      <c r="B117">
        <v>2019</v>
      </c>
      <c r="C117">
        <v>3.8657407407407408E-3</v>
      </c>
      <c r="D117" t="s">
        <v>27</v>
      </c>
      <c r="E117" t="s">
        <v>28</v>
      </c>
      <c r="F117" t="s">
        <v>29</v>
      </c>
      <c r="G117" t="s">
        <v>30</v>
      </c>
      <c r="H117" t="s">
        <v>31</v>
      </c>
      <c r="I117">
        <v>0.5</v>
      </c>
      <c r="J117">
        <v>0.5</v>
      </c>
      <c r="K117" t="s">
        <v>32</v>
      </c>
      <c r="L117">
        <v>50</v>
      </c>
      <c r="M117" t="s">
        <v>31</v>
      </c>
      <c r="N117" t="s">
        <v>33</v>
      </c>
    </row>
    <row r="118" spans="1:14" x14ac:dyDescent="0.35">
      <c r="A118">
        <v>34210</v>
      </c>
      <c r="B118">
        <v>2019</v>
      </c>
      <c r="C118">
        <v>5.7291666666666663E-3</v>
      </c>
      <c r="D118" t="s">
        <v>27</v>
      </c>
      <c r="E118" t="s">
        <v>28</v>
      </c>
      <c r="F118" t="s">
        <v>29</v>
      </c>
      <c r="G118" t="s">
        <v>30</v>
      </c>
      <c r="H118" t="s">
        <v>31</v>
      </c>
      <c r="I118">
        <v>0.5</v>
      </c>
      <c r="J118">
        <v>0.5</v>
      </c>
      <c r="K118" t="s">
        <v>32</v>
      </c>
      <c r="L118">
        <v>50</v>
      </c>
      <c r="M118" t="s">
        <v>31</v>
      </c>
      <c r="N118" t="s">
        <v>33</v>
      </c>
    </row>
    <row r="119" spans="1:14" x14ac:dyDescent="0.35">
      <c r="A119">
        <v>34261</v>
      </c>
      <c r="B119">
        <v>2019</v>
      </c>
      <c r="C119">
        <v>1.0891203703703703E-2</v>
      </c>
      <c r="D119" t="s">
        <v>27</v>
      </c>
      <c r="E119" t="s">
        <v>28</v>
      </c>
      <c r="F119" t="s">
        <v>29</v>
      </c>
      <c r="G119" t="s">
        <v>30</v>
      </c>
      <c r="H119" t="s">
        <v>31</v>
      </c>
      <c r="I119">
        <v>0.5</v>
      </c>
      <c r="J119">
        <v>0.5</v>
      </c>
      <c r="K119" t="s">
        <v>32</v>
      </c>
      <c r="L119">
        <v>50</v>
      </c>
      <c r="M119" t="s">
        <v>31</v>
      </c>
      <c r="N119" t="s">
        <v>33</v>
      </c>
    </row>
    <row r="120" spans="1:14" x14ac:dyDescent="0.35">
      <c r="A120">
        <v>35928</v>
      </c>
      <c r="B120">
        <v>2019</v>
      </c>
      <c r="C120">
        <v>3.0787037037037037E-3</v>
      </c>
      <c r="D120" t="s">
        <v>27</v>
      </c>
      <c r="E120" t="s">
        <v>28</v>
      </c>
      <c r="F120" t="s">
        <v>29</v>
      </c>
      <c r="G120" t="s">
        <v>30</v>
      </c>
      <c r="H120" t="s">
        <v>31</v>
      </c>
      <c r="I120">
        <v>0.5</v>
      </c>
      <c r="J120">
        <v>0.5</v>
      </c>
      <c r="K120" t="s">
        <v>32</v>
      </c>
      <c r="L120">
        <v>50</v>
      </c>
      <c r="M120" t="s">
        <v>31</v>
      </c>
      <c r="N120" t="s">
        <v>33</v>
      </c>
    </row>
    <row r="121" spans="1:14" x14ac:dyDescent="0.35">
      <c r="A121">
        <v>36067</v>
      </c>
      <c r="B121">
        <v>2019</v>
      </c>
      <c r="C121">
        <v>5.8796296296296296E-3</v>
      </c>
      <c r="D121" t="s">
        <v>27</v>
      </c>
      <c r="E121" t="s">
        <v>28</v>
      </c>
      <c r="F121" t="s">
        <v>29</v>
      </c>
      <c r="G121" t="s">
        <v>30</v>
      </c>
      <c r="H121" t="s">
        <v>31</v>
      </c>
      <c r="I121">
        <v>0.5</v>
      </c>
      <c r="J121">
        <v>0.5</v>
      </c>
      <c r="K121" t="s">
        <v>32</v>
      </c>
      <c r="L121">
        <v>50</v>
      </c>
      <c r="M121" t="s">
        <v>31</v>
      </c>
      <c r="N121" t="s">
        <v>33</v>
      </c>
    </row>
    <row r="122" spans="1:14" x14ac:dyDescent="0.35">
      <c r="A122">
        <v>36412</v>
      </c>
      <c r="B122">
        <v>2019</v>
      </c>
      <c r="C122">
        <v>3.5185185185185185E-3</v>
      </c>
      <c r="D122" t="s">
        <v>27</v>
      </c>
      <c r="E122" t="s">
        <v>28</v>
      </c>
      <c r="F122" t="s">
        <v>29</v>
      </c>
      <c r="G122" t="s">
        <v>30</v>
      </c>
      <c r="H122" t="s">
        <v>31</v>
      </c>
      <c r="I122">
        <v>0.5</v>
      </c>
      <c r="J122">
        <v>0.5</v>
      </c>
      <c r="K122" t="s">
        <v>32</v>
      </c>
      <c r="L122">
        <v>50</v>
      </c>
      <c r="M122" t="s">
        <v>31</v>
      </c>
      <c r="N122" t="s">
        <v>33</v>
      </c>
    </row>
    <row r="123" spans="1:14" x14ac:dyDescent="0.35">
      <c r="A123">
        <v>36818</v>
      </c>
      <c r="B123">
        <v>2019</v>
      </c>
      <c r="C123">
        <v>5.6249999999999998E-3</v>
      </c>
      <c r="D123" t="s">
        <v>27</v>
      </c>
      <c r="E123" t="s">
        <v>28</v>
      </c>
      <c r="F123" t="s">
        <v>29</v>
      </c>
      <c r="G123" t="s">
        <v>30</v>
      </c>
      <c r="H123" t="s">
        <v>31</v>
      </c>
      <c r="I123">
        <v>0.5</v>
      </c>
      <c r="J123">
        <v>0.5</v>
      </c>
      <c r="K123" t="s">
        <v>32</v>
      </c>
      <c r="L123">
        <v>50</v>
      </c>
      <c r="M123" t="s">
        <v>31</v>
      </c>
      <c r="N123" t="s">
        <v>33</v>
      </c>
    </row>
    <row r="124" spans="1:14" x14ac:dyDescent="0.35">
      <c r="A124">
        <v>36975</v>
      </c>
      <c r="B124">
        <v>2019</v>
      </c>
      <c r="C124">
        <v>0.10288194444444444</v>
      </c>
      <c r="D124" t="s">
        <v>27</v>
      </c>
      <c r="E124" t="s">
        <v>28</v>
      </c>
      <c r="F124" t="s">
        <v>29</v>
      </c>
      <c r="G124" t="s">
        <v>30</v>
      </c>
      <c r="H124" t="s">
        <v>31</v>
      </c>
      <c r="I124">
        <v>0.5</v>
      </c>
      <c r="J124">
        <v>0.5</v>
      </c>
      <c r="K124" t="s">
        <v>32</v>
      </c>
      <c r="L124">
        <v>50</v>
      </c>
      <c r="M124" t="s">
        <v>31</v>
      </c>
      <c r="N124" t="s">
        <v>33</v>
      </c>
    </row>
    <row r="125" spans="1:14" x14ac:dyDescent="0.35">
      <c r="A125">
        <v>37290</v>
      </c>
      <c r="B125">
        <v>2019</v>
      </c>
      <c r="C125">
        <v>4.8495370370370368E-3</v>
      </c>
      <c r="D125" t="s">
        <v>27</v>
      </c>
      <c r="E125" t="s">
        <v>28</v>
      </c>
      <c r="F125" t="s">
        <v>29</v>
      </c>
      <c r="G125" t="s">
        <v>30</v>
      </c>
      <c r="H125" t="s">
        <v>31</v>
      </c>
      <c r="I125">
        <v>0.5</v>
      </c>
      <c r="J125">
        <v>0.5</v>
      </c>
      <c r="K125" t="s">
        <v>32</v>
      </c>
      <c r="L125">
        <v>50</v>
      </c>
      <c r="M125" t="s">
        <v>31</v>
      </c>
      <c r="N125" t="s">
        <v>33</v>
      </c>
    </row>
    <row r="126" spans="1:14" x14ac:dyDescent="0.35">
      <c r="A126">
        <v>37520</v>
      </c>
      <c r="B126">
        <v>2019</v>
      </c>
      <c r="C126">
        <v>3.4375E-3</v>
      </c>
      <c r="D126" t="s">
        <v>27</v>
      </c>
      <c r="E126" t="s">
        <v>28</v>
      </c>
      <c r="F126" t="s">
        <v>29</v>
      </c>
      <c r="G126" t="s">
        <v>30</v>
      </c>
      <c r="H126" t="s">
        <v>31</v>
      </c>
      <c r="I126">
        <v>0.5</v>
      </c>
      <c r="J126">
        <v>0.5</v>
      </c>
      <c r="K126" t="s">
        <v>32</v>
      </c>
      <c r="L126">
        <v>50</v>
      </c>
      <c r="M126" t="s">
        <v>31</v>
      </c>
      <c r="N126" t="s">
        <v>33</v>
      </c>
    </row>
    <row r="127" spans="1:14" x14ac:dyDescent="0.35">
      <c r="A127">
        <v>37572</v>
      </c>
      <c r="B127">
        <v>2019</v>
      </c>
      <c r="C127">
        <v>3.9004629629629628E-3</v>
      </c>
      <c r="D127" t="s">
        <v>27</v>
      </c>
      <c r="E127" t="s">
        <v>28</v>
      </c>
      <c r="F127" t="s">
        <v>29</v>
      </c>
      <c r="G127" t="s">
        <v>30</v>
      </c>
      <c r="H127" t="s">
        <v>31</v>
      </c>
      <c r="I127">
        <v>0.5</v>
      </c>
      <c r="J127">
        <v>0.5</v>
      </c>
      <c r="K127" t="s">
        <v>32</v>
      </c>
      <c r="L127">
        <v>50</v>
      </c>
      <c r="M127" t="s">
        <v>31</v>
      </c>
      <c r="N127" t="s">
        <v>33</v>
      </c>
    </row>
    <row r="128" spans="1:14" x14ac:dyDescent="0.35">
      <c r="A128">
        <v>37855</v>
      </c>
      <c r="B128">
        <v>2019</v>
      </c>
      <c r="C128">
        <v>3.6226851851851854E-3</v>
      </c>
      <c r="D128" t="s">
        <v>27</v>
      </c>
      <c r="E128" t="s">
        <v>28</v>
      </c>
      <c r="F128" t="s">
        <v>29</v>
      </c>
      <c r="G128" t="s">
        <v>30</v>
      </c>
      <c r="H128" t="s">
        <v>31</v>
      </c>
      <c r="I128">
        <v>0.5</v>
      </c>
      <c r="J128">
        <v>0.5</v>
      </c>
      <c r="K128" t="s">
        <v>32</v>
      </c>
      <c r="L128">
        <v>50</v>
      </c>
      <c r="M128" t="s">
        <v>31</v>
      </c>
      <c r="N128" t="s">
        <v>33</v>
      </c>
    </row>
    <row r="129" spans="1:14" x14ac:dyDescent="0.35">
      <c r="A129">
        <v>38017</v>
      </c>
      <c r="B129">
        <v>2019</v>
      </c>
      <c r="C129">
        <v>3.3333333333333335E-3</v>
      </c>
      <c r="D129" t="s">
        <v>27</v>
      </c>
      <c r="E129" t="s">
        <v>28</v>
      </c>
      <c r="F129" t="s">
        <v>29</v>
      </c>
      <c r="G129" t="s">
        <v>30</v>
      </c>
      <c r="H129" t="s">
        <v>31</v>
      </c>
      <c r="I129">
        <v>0.5</v>
      </c>
      <c r="J129">
        <v>0.5</v>
      </c>
      <c r="K129" t="s">
        <v>32</v>
      </c>
      <c r="L129">
        <v>50</v>
      </c>
      <c r="M129" t="s">
        <v>31</v>
      </c>
      <c r="N129" t="s">
        <v>33</v>
      </c>
    </row>
    <row r="130" spans="1:14" x14ac:dyDescent="0.35">
      <c r="A130">
        <v>38033</v>
      </c>
      <c r="B130">
        <v>2019</v>
      </c>
      <c r="C130">
        <v>5.0578703703703706E-3</v>
      </c>
      <c r="D130" t="s">
        <v>27</v>
      </c>
      <c r="E130" t="s">
        <v>28</v>
      </c>
      <c r="F130" t="s">
        <v>29</v>
      </c>
      <c r="G130" t="s">
        <v>30</v>
      </c>
      <c r="H130" t="s">
        <v>31</v>
      </c>
      <c r="I130">
        <v>0.5</v>
      </c>
      <c r="J130">
        <v>0.5</v>
      </c>
      <c r="K130" t="s">
        <v>32</v>
      </c>
      <c r="L130">
        <v>50</v>
      </c>
      <c r="M130" t="s">
        <v>31</v>
      </c>
      <c r="N130" t="s">
        <v>33</v>
      </c>
    </row>
    <row r="131" spans="1:14" x14ac:dyDescent="0.35">
      <c r="A131">
        <v>38077</v>
      </c>
      <c r="B131">
        <v>2019</v>
      </c>
      <c r="C131">
        <v>6.099537037037037E-3</v>
      </c>
      <c r="D131" t="s">
        <v>27</v>
      </c>
      <c r="E131" t="s">
        <v>28</v>
      </c>
      <c r="F131" t="s">
        <v>29</v>
      </c>
      <c r="G131" t="s">
        <v>30</v>
      </c>
      <c r="H131" t="s">
        <v>31</v>
      </c>
      <c r="I131">
        <v>0.5</v>
      </c>
      <c r="J131">
        <v>0.5</v>
      </c>
      <c r="K131" t="s">
        <v>32</v>
      </c>
      <c r="L131">
        <v>50</v>
      </c>
      <c r="M131" t="s">
        <v>31</v>
      </c>
      <c r="N131" t="s">
        <v>33</v>
      </c>
    </row>
    <row r="132" spans="1:14" x14ac:dyDescent="0.35">
      <c r="A132">
        <v>38096</v>
      </c>
      <c r="B132">
        <v>2019</v>
      </c>
      <c r="C132">
        <v>5.8333333333333336E-3</v>
      </c>
      <c r="D132" t="s">
        <v>27</v>
      </c>
      <c r="E132" t="s">
        <v>28</v>
      </c>
      <c r="F132" t="s">
        <v>29</v>
      </c>
      <c r="G132" t="s">
        <v>30</v>
      </c>
      <c r="H132" t="s">
        <v>31</v>
      </c>
      <c r="I132">
        <v>0.5</v>
      </c>
      <c r="J132">
        <v>0.5</v>
      </c>
      <c r="K132" t="s">
        <v>32</v>
      </c>
      <c r="L132">
        <v>50</v>
      </c>
      <c r="M132" t="s">
        <v>31</v>
      </c>
      <c r="N132" t="s">
        <v>33</v>
      </c>
    </row>
    <row r="133" spans="1:14" x14ac:dyDescent="0.35">
      <c r="A133">
        <v>38145</v>
      </c>
      <c r="B133">
        <v>2019</v>
      </c>
      <c r="C133">
        <v>5.8101851851851856E-3</v>
      </c>
      <c r="D133" t="s">
        <v>27</v>
      </c>
      <c r="E133" t="s">
        <v>28</v>
      </c>
      <c r="F133" t="s">
        <v>29</v>
      </c>
      <c r="G133" t="s">
        <v>30</v>
      </c>
      <c r="H133" t="s">
        <v>31</v>
      </c>
      <c r="I133">
        <v>0.5</v>
      </c>
      <c r="J133">
        <v>0.5</v>
      </c>
      <c r="K133" t="s">
        <v>32</v>
      </c>
      <c r="L133">
        <v>50</v>
      </c>
      <c r="M133" t="s">
        <v>31</v>
      </c>
      <c r="N133" t="s">
        <v>33</v>
      </c>
    </row>
    <row r="134" spans="1:14" x14ac:dyDescent="0.35">
      <c r="A134">
        <v>38168</v>
      </c>
      <c r="B134">
        <v>2019</v>
      </c>
      <c r="C134">
        <v>3.7731481481481483E-3</v>
      </c>
      <c r="D134" t="s">
        <v>27</v>
      </c>
      <c r="E134" t="s">
        <v>28</v>
      </c>
      <c r="F134" t="s">
        <v>29</v>
      </c>
      <c r="G134" t="s">
        <v>30</v>
      </c>
      <c r="H134" t="s">
        <v>31</v>
      </c>
      <c r="I134">
        <v>0.5</v>
      </c>
      <c r="J134">
        <v>0.5</v>
      </c>
      <c r="K134" t="s">
        <v>32</v>
      </c>
      <c r="L134">
        <v>50</v>
      </c>
      <c r="M134" t="s">
        <v>31</v>
      </c>
      <c r="N134" t="s">
        <v>33</v>
      </c>
    </row>
    <row r="135" spans="1:14" x14ac:dyDescent="0.35">
      <c r="A135">
        <v>38170</v>
      </c>
      <c r="B135">
        <v>2019</v>
      </c>
      <c r="C135">
        <v>1.9814814814814816E-2</v>
      </c>
      <c r="D135" t="s">
        <v>27</v>
      </c>
      <c r="E135" t="s">
        <v>28</v>
      </c>
      <c r="F135" t="s">
        <v>29</v>
      </c>
      <c r="G135" t="s">
        <v>30</v>
      </c>
      <c r="H135" t="s">
        <v>31</v>
      </c>
      <c r="I135">
        <v>0.5</v>
      </c>
      <c r="J135">
        <v>0.5</v>
      </c>
      <c r="K135" t="s">
        <v>32</v>
      </c>
      <c r="L135">
        <v>50</v>
      </c>
      <c r="M135" t="s">
        <v>31</v>
      </c>
      <c r="N135" t="s">
        <v>33</v>
      </c>
    </row>
    <row r="136" spans="1:14" x14ac:dyDescent="0.35">
      <c r="A136">
        <v>38248</v>
      </c>
      <c r="B136">
        <v>2019</v>
      </c>
      <c r="C136">
        <v>4.178240740740741E-3</v>
      </c>
      <c r="D136" t="s">
        <v>27</v>
      </c>
      <c r="E136" t="s">
        <v>28</v>
      </c>
      <c r="F136" t="s">
        <v>29</v>
      </c>
      <c r="G136" t="s">
        <v>30</v>
      </c>
      <c r="H136" t="s">
        <v>31</v>
      </c>
      <c r="I136">
        <v>0.5</v>
      </c>
      <c r="J136">
        <v>0.5</v>
      </c>
      <c r="K136" t="s">
        <v>32</v>
      </c>
      <c r="L136">
        <v>50</v>
      </c>
      <c r="M136" t="s">
        <v>31</v>
      </c>
      <c r="N136" t="s">
        <v>33</v>
      </c>
    </row>
    <row r="137" spans="1:14" x14ac:dyDescent="0.35">
      <c r="A137">
        <v>38281</v>
      </c>
      <c r="B137">
        <v>2019</v>
      </c>
      <c r="C137">
        <v>4.0856481481481481E-3</v>
      </c>
      <c r="D137" t="s">
        <v>27</v>
      </c>
      <c r="E137" t="s">
        <v>28</v>
      </c>
      <c r="F137" t="s">
        <v>29</v>
      </c>
      <c r="G137" t="s">
        <v>30</v>
      </c>
      <c r="H137" t="s">
        <v>31</v>
      </c>
      <c r="I137">
        <v>0.5</v>
      </c>
      <c r="J137">
        <v>0.5</v>
      </c>
      <c r="K137" t="s">
        <v>32</v>
      </c>
      <c r="L137">
        <v>50</v>
      </c>
      <c r="M137" t="s">
        <v>31</v>
      </c>
      <c r="N137" t="s">
        <v>33</v>
      </c>
    </row>
    <row r="138" spans="1:14" x14ac:dyDescent="0.35">
      <c r="A138">
        <v>38296</v>
      </c>
      <c r="B138">
        <v>2019</v>
      </c>
      <c r="C138">
        <v>4.31712962962963E-3</v>
      </c>
      <c r="D138" t="s">
        <v>27</v>
      </c>
      <c r="E138" t="s">
        <v>28</v>
      </c>
      <c r="F138" t="s">
        <v>29</v>
      </c>
      <c r="G138" t="s">
        <v>30</v>
      </c>
      <c r="H138" t="s">
        <v>31</v>
      </c>
      <c r="I138">
        <v>0.5</v>
      </c>
      <c r="J138">
        <v>0.5</v>
      </c>
      <c r="K138" t="s">
        <v>32</v>
      </c>
      <c r="L138">
        <v>50</v>
      </c>
      <c r="M138" t="s">
        <v>31</v>
      </c>
      <c r="N138" t="s">
        <v>33</v>
      </c>
    </row>
    <row r="139" spans="1:14" x14ac:dyDescent="0.35">
      <c r="A139">
        <v>38565</v>
      </c>
      <c r="B139">
        <v>2019</v>
      </c>
      <c r="C139">
        <v>5.2430555555555555E-3</v>
      </c>
      <c r="D139" t="s">
        <v>27</v>
      </c>
      <c r="E139" t="s">
        <v>28</v>
      </c>
      <c r="F139" t="s">
        <v>29</v>
      </c>
      <c r="G139" t="s">
        <v>30</v>
      </c>
      <c r="H139" t="s">
        <v>31</v>
      </c>
      <c r="I139">
        <v>0.5</v>
      </c>
      <c r="J139">
        <v>0.5</v>
      </c>
      <c r="K139" t="s">
        <v>32</v>
      </c>
      <c r="L139">
        <v>50</v>
      </c>
      <c r="M139" t="s">
        <v>31</v>
      </c>
      <c r="N139" t="s">
        <v>33</v>
      </c>
    </row>
    <row r="140" spans="1:14" x14ac:dyDescent="0.35">
      <c r="A140">
        <v>38571</v>
      </c>
      <c r="B140">
        <v>2019</v>
      </c>
      <c r="C140">
        <v>2.9745370370370373E-3</v>
      </c>
      <c r="D140" t="s">
        <v>27</v>
      </c>
      <c r="E140" t="s">
        <v>28</v>
      </c>
      <c r="F140" t="s">
        <v>29</v>
      </c>
      <c r="G140" t="s">
        <v>30</v>
      </c>
      <c r="H140" t="s">
        <v>31</v>
      </c>
      <c r="I140">
        <v>0.5</v>
      </c>
      <c r="J140">
        <v>0.5</v>
      </c>
      <c r="K140" t="s">
        <v>32</v>
      </c>
      <c r="L140">
        <v>50</v>
      </c>
      <c r="M140" t="s">
        <v>31</v>
      </c>
      <c r="N140" t="s">
        <v>33</v>
      </c>
    </row>
    <row r="141" spans="1:14" x14ac:dyDescent="0.35">
      <c r="A141">
        <v>38590</v>
      </c>
      <c r="B141">
        <v>2019</v>
      </c>
      <c r="C141">
        <v>1.4444444444444444E-2</v>
      </c>
      <c r="D141" t="s">
        <v>27</v>
      </c>
      <c r="E141" t="s">
        <v>28</v>
      </c>
      <c r="F141" t="s">
        <v>29</v>
      </c>
      <c r="G141" t="s">
        <v>30</v>
      </c>
      <c r="H141" t="s">
        <v>31</v>
      </c>
      <c r="I141">
        <v>0.5</v>
      </c>
      <c r="J141">
        <v>0.5</v>
      </c>
      <c r="K141" t="s">
        <v>32</v>
      </c>
      <c r="L141">
        <v>50</v>
      </c>
      <c r="M141" t="s">
        <v>31</v>
      </c>
      <c r="N141" t="s">
        <v>33</v>
      </c>
    </row>
    <row r="142" spans="1:14" x14ac:dyDescent="0.35">
      <c r="A142">
        <v>38625</v>
      </c>
      <c r="B142">
        <v>2019</v>
      </c>
      <c r="C142">
        <v>5.6018518518518518E-3</v>
      </c>
      <c r="D142" t="s">
        <v>27</v>
      </c>
      <c r="E142" t="s">
        <v>28</v>
      </c>
      <c r="F142" t="s">
        <v>29</v>
      </c>
      <c r="G142" t="s">
        <v>30</v>
      </c>
      <c r="H142" t="s">
        <v>31</v>
      </c>
      <c r="I142">
        <v>0.5</v>
      </c>
      <c r="J142">
        <v>0.5</v>
      </c>
      <c r="K142" t="s">
        <v>32</v>
      </c>
      <c r="L142">
        <v>50</v>
      </c>
      <c r="M142" t="s">
        <v>31</v>
      </c>
      <c r="N142" t="s">
        <v>33</v>
      </c>
    </row>
    <row r="143" spans="1:14" x14ac:dyDescent="0.35">
      <c r="A143">
        <v>38861</v>
      </c>
      <c r="B143">
        <v>2019</v>
      </c>
      <c r="C143">
        <v>3.6574074074074074E-3</v>
      </c>
      <c r="D143" t="s">
        <v>27</v>
      </c>
      <c r="E143" t="s">
        <v>28</v>
      </c>
      <c r="F143" t="s">
        <v>29</v>
      </c>
      <c r="G143" t="s">
        <v>30</v>
      </c>
      <c r="H143" t="s">
        <v>31</v>
      </c>
      <c r="I143">
        <v>0.5</v>
      </c>
      <c r="J143">
        <v>0.5</v>
      </c>
      <c r="K143" t="s">
        <v>32</v>
      </c>
      <c r="L143">
        <v>50</v>
      </c>
      <c r="M143" t="s">
        <v>31</v>
      </c>
      <c r="N143" t="s">
        <v>33</v>
      </c>
    </row>
    <row r="144" spans="1:14" x14ac:dyDescent="0.35">
      <c r="A144">
        <v>38986</v>
      </c>
      <c r="B144">
        <v>2019</v>
      </c>
      <c r="C144">
        <v>5.4745370370370373E-3</v>
      </c>
      <c r="D144" t="s">
        <v>27</v>
      </c>
      <c r="E144" t="s">
        <v>28</v>
      </c>
      <c r="F144" t="s">
        <v>29</v>
      </c>
      <c r="G144" t="s">
        <v>30</v>
      </c>
      <c r="H144" t="s">
        <v>31</v>
      </c>
      <c r="I144">
        <v>0.5</v>
      </c>
      <c r="J144">
        <v>0.5</v>
      </c>
      <c r="K144" t="s">
        <v>32</v>
      </c>
      <c r="L144">
        <v>50</v>
      </c>
      <c r="M144" t="s">
        <v>31</v>
      </c>
      <c r="N144" t="s">
        <v>33</v>
      </c>
    </row>
    <row r="145" spans="1:14" x14ac:dyDescent="0.35">
      <c r="A145">
        <v>39117</v>
      </c>
      <c r="B145">
        <v>2019</v>
      </c>
      <c r="C145">
        <v>4.5254629629629629E-3</v>
      </c>
      <c r="D145" t="s">
        <v>27</v>
      </c>
      <c r="E145" t="s">
        <v>28</v>
      </c>
      <c r="F145" t="s">
        <v>29</v>
      </c>
      <c r="G145" t="s">
        <v>30</v>
      </c>
      <c r="H145" t="s">
        <v>31</v>
      </c>
      <c r="I145">
        <v>0.5</v>
      </c>
      <c r="J145">
        <v>0.5</v>
      </c>
      <c r="K145" t="s">
        <v>32</v>
      </c>
      <c r="L145">
        <v>50</v>
      </c>
      <c r="M145" t="s">
        <v>31</v>
      </c>
      <c r="N145" t="s">
        <v>33</v>
      </c>
    </row>
    <row r="146" spans="1:14" x14ac:dyDescent="0.35">
      <c r="A146">
        <v>39175</v>
      </c>
      <c r="B146">
        <v>2019</v>
      </c>
      <c r="C146">
        <v>2.2488425925925926E-2</v>
      </c>
      <c r="D146" t="s">
        <v>27</v>
      </c>
      <c r="E146" t="s">
        <v>28</v>
      </c>
      <c r="F146" t="s">
        <v>29</v>
      </c>
      <c r="G146" t="s">
        <v>30</v>
      </c>
      <c r="H146" t="s">
        <v>31</v>
      </c>
      <c r="I146">
        <v>0.5</v>
      </c>
      <c r="J146">
        <v>0.5</v>
      </c>
      <c r="K146" t="s">
        <v>32</v>
      </c>
      <c r="L146">
        <v>50</v>
      </c>
      <c r="M146" t="s">
        <v>31</v>
      </c>
      <c r="N146" t="s">
        <v>33</v>
      </c>
    </row>
    <row r="147" spans="1:14" x14ac:dyDescent="0.35">
      <c r="A147">
        <v>39291</v>
      </c>
      <c r="B147">
        <v>2019</v>
      </c>
      <c r="C147">
        <v>6.2847222222222219E-3</v>
      </c>
      <c r="D147" t="s">
        <v>27</v>
      </c>
      <c r="E147" t="s">
        <v>28</v>
      </c>
      <c r="F147" t="s">
        <v>29</v>
      </c>
      <c r="G147" t="s">
        <v>30</v>
      </c>
      <c r="H147" t="s">
        <v>31</v>
      </c>
      <c r="I147">
        <v>0.5</v>
      </c>
      <c r="J147">
        <v>0.5</v>
      </c>
      <c r="K147" t="s">
        <v>32</v>
      </c>
      <c r="L147">
        <v>50</v>
      </c>
      <c r="M147" t="s">
        <v>31</v>
      </c>
      <c r="N147" t="s">
        <v>33</v>
      </c>
    </row>
    <row r="148" spans="1:14" x14ac:dyDescent="0.35">
      <c r="A148">
        <v>39542</v>
      </c>
      <c r="B148">
        <v>2019</v>
      </c>
      <c r="C148">
        <v>3.6458333333333334E-3</v>
      </c>
      <c r="D148" t="s">
        <v>27</v>
      </c>
      <c r="E148" t="s">
        <v>28</v>
      </c>
      <c r="F148" t="s">
        <v>29</v>
      </c>
      <c r="G148" t="s">
        <v>30</v>
      </c>
      <c r="H148" t="s">
        <v>31</v>
      </c>
      <c r="I148">
        <v>0.5</v>
      </c>
      <c r="J148">
        <v>0.5</v>
      </c>
      <c r="K148" t="s">
        <v>32</v>
      </c>
      <c r="L148">
        <v>50</v>
      </c>
      <c r="M148" t="s">
        <v>31</v>
      </c>
      <c r="N148" t="s">
        <v>33</v>
      </c>
    </row>
    <row r="149" spans="1:14" x14ac:dyDescent="0.35">
      <c r="A149">
        <v>40317</v>
      </c>
      <c r="B149">
        <v>2019</v>
      </c>
      <c r="C149">
        <v>3.6342592592592594E-3</v>
      </c>
      <c r="D149" t="s">
        <v>27</v>
      </c>
      <c r="E149" t="s">
        <v>28</v>
      </c>
      <c r="F149" t="s">
        <v>29</v>
      </c>
      <c r="G149" t="s">
        <v>30</v>
      </c>
      <c r="H149" t="s">
        <v>31</v>
      </c>
      <c r="I149">
        <v>0.5</v>
      </c>
      <c r="J149">
        <v>0.5</v>
      </c>
      <c r="K149" t="s">
        <v>32</v>
      </c>
      <c r="L149">
        <v>50</v>
      </c>
      <c r="M149" t="s">
        <v>31</v>
      </c>
      <c r="N149" t="s">
        <v>33</v>
      </c>
    </row>
    <row r="150" spans="1:14" x14ac:dyDescent="0.35">
      <c r="A150">
        <v>40633</v>
      </c>
      <c r="B150">
        <v>2019</v>
      </c>
      <c r="C150">
        <v>6.6099884259259261</v>
      </c>
      <c r="D150" t="s">
        <v>27</v>
      </c>
      <c r="E150" t="s">
        <v>28</v>
      </c>
      <c r="F150" t="s">
        <v>29</v>
      </c>
      <c r="G150" t="s">
        <v>30</v>
      </c>
      <c r="H150" t="s">
        <v>31</v>
      </c>
      <c r="I150">
        <v>0.5</v>
      </c>
      <c r="J150">
        <v>0.5</v>
      </c>
      <c r="K150" t="s">
        <v>32</v>
      </c>
      <c r="L150">
        <v>50</v>
      </c>
      <c r="M150" t="s">
        <v>31</v>
      </c>
      <c r="N150" t="s">
        <v>33</v>
      </c>
    </row>
    <row r="151" spans="1:14" x14ac:dyDescent="0.35">
      <c r="A151">
        <v>40806</v>
      </c>
      <c r="B151">
        <v>2019</v>
      </c>
      <c r="C151">
        <v>5.0115740740740737E-3</v>
      </c>
      <c r="D151" t="s">
        <v>27</v>
      </c>
      <c r="E151" t="s">
        <v>28</v>
      </c>
      <c r="F151" t="s">
        <v>29</v>
      </c>
      <c r="G151" t="s">
        <v>30</v>
      </c>
      <c r="H151" t="s">
        <v>31</v>
      </c>
      <c r="I151">
        <v>0.5</v>
      </c>
      <c r="J151">
        <v>0.5</v>
      </c>
      <c r="K151" t="s">
        <v>32</v>
      </c>
      <c r="L151">
        <v>50</v>
      </c>
      <c r="M151" t="s">
        <v>31</v>
      </c>
      <c r="N151" t="s">
        <v>33</v>
      </c>
    </row>
    <row r="152" spans="1:14" x14ac:dyDescent="0.35">
      <c r="A152">
        <v>41258</v>
      </c>
      <c r="B152">
        <v>2019</v>
      </c>
      <c r="C152">
        <v>4.2476851851851851E-3</v>
      </c>
      <c r="D152" t="s">
        <v>27</v>
      </c>
      <c r="E152" t="s">
        <v>28</v>
      </c>
      <c r="F152" t="s">
        <v>29</v>
      </c>
      <c r="G152" t="s">
        <v>30</v>
      </c>
      <c r="H152" t="s">
        <v>31</v>
      </c>
      <c r="I152">
        <v>0.5</v>
      </c>
      <c r="J152">
        <v>0.5</v>
      </c>
      <c r="K152" t="s">
        <v>32</v>
      </c>
      <c r="L152">
        <v>50</v>
      </c>
      <c r="M152" t="s">
        <v>31</v>
      </c>
      <c r="N152" t="s">
        <v>33</v>
      </c>
    </row>
    <row r="153" spans="1:14" x14ac:dyDescent="0.35">
      <c r="A153">
        <v>41332</v>
      </c>
      <c r="B153">
        <v>2019</v>
      </c>
      <c r="C153">
        <v>4.3518518518518515E-3</v>
      </c>
      <c r="D153" t="s">
        <v>27</v>
      </c>
      <c r="E153" t="s">
        <v>28</v>
      </c>
      <c r="F153" t="s">
        <v>29</v>
      </c>
      <c r="G153" t="s">
        <v>30</v>
      </c>
      <c r="H153" t="s">
        <v>31</v>
      </c>
      <c r="I153">
        <v>0.5</v>
      </c>
      <c r="J153">
        <v>0.5</v>
      </c>
      <c r="K153" t="s">
        <v>32</v>
      </c>
      <c r="L153">
        <v>50</v>
      </c>
      <c r="M153" t="s">
        <v>31</v>
      </c>
      <c r="N153" t="s">
        <v>33</v>
      </c>
    </row>
    <row r="154" spans="1:14" x14ac:dyDescent="0.35">
      <c r="A154">
        <v>41615</v>
      </c>
      <c r="B154">
        <v>2019</v>
      </c>
      <c r="C154">
        <v>2.7314814814814814E-3</v>
      </c>
      <c r="D154" t="s">
        <v>27</v>
      </c>
      <c r="E154" t="s">
        <v>28</v>
      </c>
      <c r="F154" t="s">
        <v>29</v>
      </c>
      <c r="G154" t="s">
        <v>30</v>
      </c>
      <c r="H154" t="s">
        <v>31</v>
      </c>
      <c r="I154">
        <v>0.5</v>
      </c>
      <c r="J154">
        <v>0.5</v>
      </c>
      <c r="K154" t="s">
        <v>32</v>
      </c>
      <c r="L154">
        <v>50</v>
      </c>
      <c r="M154" t="s">
        <v>31</v>
      </c>
      <c r="N154" t="s">
        <v>33</v>
      </c>
    </row>
    <row r="155" spans="1:14" x14ac:dyDescent="0.35">
      <c r="A155">
        <v>41908</v>
      </c>
      <c r="B155">
        <v>2019</v>
      </c>
      <c r="C155">
        <v>2.2488425925925926E-2</v>
      </c>
      <c r="D155" t="s">
        <v>27</v>
      </c>
      <c r="E155" t="s">
        <v>28</v>
      </c>
      <c r="F155" t="s">
        <v>29</v>
      </c>
      <c r="G155" t="s">
        <v>30</v>
      </c>
      <c r="H155" t="s">
        <v>31</v>
      </c>
      <c r="I155">
        <v>0.5</v>
      </c>
      <c r="J155">
        <v>0.5</v>
      </c>
      <c r="K155" t="s">
        <v>32</v>
      </c>
      <c r="L155">
        <v>50</v>
      </c>
      <c r="M155" t="s">
        <v>31</v>
      </c>
      <c r="N155" t="s">
        <v>33</v>
      </c>
    </row>
    <row r="156" spans="1:14" x14ac:dyDescent="0.35">
      <c r="A156">
        <v>42011</v>
      </c>
      <c r="B156">
        <v>2019</v>
      </c>
      <c r="C156">
        <v>3.5300925925925925E-3</v>
      </c>
      <c r="D156" t="s">
        <v>27</v>
      </c>
      <c r="E156" t="s">
        <v>28</v>
      </c>
      <c r="F156" t="s">
        <v>29</v>
      </c>
      <c r="G156" t="s">
        <v>30</v>
      </c>
      <c r="H156" t="s">
        <v>31</v>
      </c>
      <c r="I156">
        <v>0.5</v>
      </c>
      <c r="J156">
        <v>0.5</v>
      </c>
      <c r="K156" t="s">
        <v>32</v>
      </c>
      <c r="L156">
        <v>50</v>
      </c>
      <c r="M156" t="s">
        <v>31</v>
      </c>
      <c r="N156" t="s">
        <v>33</v>
      </c>
    </row>
    <row r="157" spans="1:14" x14ac:dyDescent="0.35">
      <c r="A157">
        <v>42175</v>
      </c>
      <c r="B157">
        <v>2019</v>
      </c>
      <c r="C157">
        <v>6.053240740740741E-3</v>
      </c>
      <c r="D157" t="s">
        <v>27</v>
      </c>
      <c r="E157" t="s">
        <v>28</v>
      </c>
      <c r="F157" t="s">
        <v>29</v>
      </c>
      <c r="G157" t="s">
        <v>30</v>
      </c>
      <c r="H157" t="s">
        <v>31</v>
      </c>
      <c r="I157">
        <v>0.5</v>
      </c>
      <c r="J157">
        <v>0.5</v>
      </c>
      <c r="K157" t="s">
        <v>32</v>
      </c>
      <c r="L157">
        <v>50</v>
      </c>
      <c r="M157" t="s">
        <v>31</v>
      </c>
      <c r="N157" t="s">
        <v>33</v>
      </c>
    </row>
    <row r="158" spans="1:14" x14ac:dyDescent="0.35">
      <c r="A158">
        <v>42237</v>
      </c>
      <c r="B158">
        <v>2019</v>
      </c>
      <c r="C158">
        <v>3.2986111111111111E-3</v>
      </c>
      <c r="D158" t="s">
        <v>27</v>
      </c>
      <c r="E158" t="s">
        <v>28</v>
      </c>
      <c r="F158" t="s">
        <v>29</v>
      </c>
      <c r="G158" t="s">
        <v>30</v>
      </c>
      <c r="H158" t="s">
        <v>31</v>
      </c>
      <c r="I158">
        <v>0.5</v>
      </c>
      <c r="J158">
        <v>0.5</v>
      </c>
      <c r="K158" t="s">
        <v>32</v>
      </c>
      <c r="L158">
        <v>50</v>
      </c>
      <c r="M158" t="s">
        <v>31</v>
      </c>
      <c r="N158" t="s">
        <v>33</v>
      </c>
    </row>
    <row r="159" spans="1:14" x14ac:dyDescent="0.35">
      <c r="A159">
        <v>42327</v>
      </c>
      <c r="B159">
        <v>2019</v>
      </c>
      <c r="C159">
        <v>2.2129629629629631E-2</v>
      </c>
      <c r="D159" t="s">
        <v>27</v>
      </c>
      <c r="E159" t="s">
        <v>28</v>
      </c>
      <c r="F159" t="s">
        <v>29</v>
      </c>
      <c r="G159" t="s">
        <v>30</v>
      </c>
      <c r="H159" t="s">
        <v>31</v>
      </c>
      <c r="I159">
        <v>0.5</v>
      </c>
      <c r="J159">
        <v>0.5</v>
      </c>
      <c r="K159" t="s">
        <v>32</v>
      </c>
      <c r="L159">
        <v>50</v>
      </c>
      <c r="M159" t="s">
        <v>31</v>
      </c>
      <c r="N159" t="s">
        <v>33</v>
      </c>
    </row>
    <row r="160" spans="1:14" x14ac:dyDescent="0.35">
      <c r="A160">
        <v>42436</v>
      </c>
      <c r="B160">
        <v>2019</v>
      </c>
      <c r="C160">
        <v>4.8726851851851848E-3</v>
      </c>
      <c r="D160" t="s">
        <v>27</v>
      </c>
      <c r="E160" t="s">
        <v>28</v>
      </c>
      <c r="F160" t="s">
        <v>29</v>
      </c>
      <c r="G160" t="s">
        <v>30</v>
      </c>
      <c r="H160" t="s">
        <v>31</v>
      </c>
      <c r="I160">
        <v>0.5</v>
      </c>
      <c r="J160">
        <v>0.5</v>
      </c>
      <c r="K160" t="s">
        <v>32</v>
      </c>
      <c r="L160">
        <v>50</v>
      </c>
      <c r="M160" t="s">
        <v>31</v>
      </c>
      <c r="N160" t="s">
        <v>33</v>
      </c>
    </row>
    <row r="161" spans="1:14" x14ac:dyDescent="0.35">
      <c r="A161">
        <v>42738</v>
      </c>
      <c r="B161">
        <v>2019</v>
      </c>
      <c r="C161">
        <v>3.2291666666666666E-3</v>
      </c>
      <c r="D161" t="s">
        <v>27</v>
      </c>
      <c r="E161" t="s">
        <v>28</v>
      </c>
      <c r="F161" t="s">
        <v>29</v>
      </c>
      <c r="G161" t="s">
        <v>30</v>
      </c>
      <c r="H161" t="s">
        <v>31</v>
      </c>
      <c r="I161">
        <v>0.5</v>
      </c>
      <c r="J161">
        <v>0.5</v>
      </c>
      <c r="K161" t="s">
        <v>32</v>
      </c>
      <c r="L161">
        <v>50</v>
      </c>
      <c r="M161" t="s">
        <v>31</v>
      </c>
      <c r="N161" t="s">
        <v>33</v>
      </c>
    </row>
    <row r="162" spans="1:14" x14ac:dyDescent="0.35">
      <c r="A162">
        <v>24177</v>
      </c>
      <c r="B162">
        <v>2019</v>
      </c>
      <c r="C162">
        <v>4.3750000000000004E-3</v>
      </c>
      <c r="D162" t="s">
        <v>27</v>
      </c>
      <c r="E162" t="s">
        <v>28</v>
      </c>
      <c r="F162" t="s">
        <v>29</v>
      </c>
      <c r="G162" t="s">
        <v>30</v>
      </c>
      <c r="H162" t="s">
        <v>31</v>
      </c>
      <c r="I162">
        <v>0.5</v>
      </c>
      <c r="J162">
        <v>0.5</v>
      </c>
      <c r="K162" t="s">
        <v>32</v>
      </c>
      <c r="L162">
        <v>50</v>
      </c>
      <c r="M162" t="s">
        <v>31</v>
      </c>
      <c r="N162" t="s">
        <v>31</v>
      </c>
    </row>
    <row r="163" spans="1:14" x14ac:dyDescent="0.35">
      <c r="A163">
        <v>24645</v>
      </c>
      <c r="B163">
        <v>2019</v>
      </c>
      <c r="C163">
        <v>4.4444444444444444E-3</v>
      </c>
      <c r="D163" t="s">
        <v>27</v>
      </c>
      <c r="E163" t="s">
        <v>28</v>
      </c>
      <c r="F163" t="s">
        <v>29</v>
      </c>
      <c r="G163" t="s">
        <v>30</v>
      </c>
      <c r="H163" t="s">
        <v>31</v>
      </c>
      <c r="I163">
        <v>0.5</v>
      </c>
      <c r="J163">
        <v>0.5</v>
      </c>
      <c r="K163" t="s">
        <v>32</v>
      </c>
      <c r="L163">
        <v>50</v>
      </c>
      <c r="M163" t="s">
        <v>31</v>
      </c>
      <c r="N163" t="s">
        <v>31</v>
      </c>
    </row>
    <row r="164" spans="1:14" x14ac:dyDescent="0.35">
      <c r="A164">
        <v>25365</v>
      </c>
      <c r="B164">
        <v>2019</v>
      </c>
      <c r="C164">
        <v>6.8055555555555551E-3</v>
      </c>
      <c r="D164" t="s">
        <v>27</v>
      </c>
      <c r="E164" t="s">
        <v>28</v>
      </c>
      <c r="F164" t="s">
        <v>29</v>
      </c>
      <c r="G164" t="s">
        <v>30</v>
      </c>
      <c r="H164" t="s">
        <v>31</v>
      </c>
      <c r="I164">
        <v>0.5</v>
      </c>
      <c r="J164">
        <v>0.5</v>
      </c>
      <c r="K164" t="s">
        <v>32</v>
      </c>
      <c r="L164">
        <v>50</v>
      </c>
      <c r="M164" t="s">
        <v>31</v>
      </c>
      <c r="N164" t="s">
        <v>31</v>
      </c>
    </row>
    <row r="165" spans="1:14" x14ac:dyDescent="0.35">
      <c r="A165">
        <v>25458</v>
      </c>
      <c r="B165">
        <v>2019</v>
      </c>
      <c r="C165">
        <v>3.2870370370370371E-3</v>
      </c>
      <c r="D165" t="s">
        <v>27</v>
      </c>
      <c r="E165" t="s">
        <v>28</v>
      </c>
      <c r="F165" t="s">
        <v>29</v>
      </c>
      <c r="G165" t="s">
        <v>30</v>
      </c>
      <c r="H165" t="s">
        <v>31</v>
      </c>
      <c r="I165">
        <v>0.5</v>
      </c>
      <c r="J165">
        <v>0.5</v>
      </c>
      <c r="K165" t="s">
        <v>32</v>
      </c>
      <c r="L165">
        <v>50</v>
      </c>
      <c r="M165" t="s">
        <v>31</v>
      </c>
      <c r="N165" t="s">
        <v>31</v>
      </c>
    </row>
    <row r="166" spans="1:14" x14ac:dyDescent="0.35">
      <c r="A166">
        <v>26257</v>
      </c>
      <c r="B166">
        <v>2019</v>
      </c>
      <c r="C166">
        <v>2.9166666666666668E-3</v>
      </c>
      <c r="D166" t="s">
        <v>27</v>
      </c>
      <c r="E166" t="s">
        <v>28</v>
      </c>
      <c r="F166" t="s">
        <v>29</v>
      </c>
      <c r="G166" t="s">
        <v>30</v>
      </c>
      <c r="H166" t="s">
        <v>31</v>
      </c>
      <c r="I166">
        <v>0.5</v>
      </c>
      <c r="J166">
        <v>0.5</v>
      </c>
      <c r="K166" t="s">
        <v>32</v>
      </c>
      <c r="L166">
        <v>50</v>
      </c>
      <c r="M166" t="s">
        <v>31</v>
      </c>
      <c r="N166" t="s">
        <v>31</v>
      </c>
    </row>
    <row r="167" spans="1:14" x14ac:dyDescent="0.35">
      <c r="A167">
        <v>26734</v>
      </c>
      <c r="B167">
        <v>2019</v>
      </c>
      <c r="C167">
        <v>3.7499999999999999E-3</v>
      </c>
      <c r="D167" t="s">
        <v>27</v>
      </c>
      <c r="E167" t="s">
        <v>28</v>
      </c>
      <c r="F167" t="s">
        <v>29</v>
      </c>
      <c r="G167" t="s">
        <v>30</v>
      </c>
      <c r="H167" t="s">
        <v>31</v>
      </c>
      <c r="I167">
        <v>0.5</v>
      </c>
      <c r="J167">
        <v>0.5</v>
      </c>
      <c r="K167" t="s">
        <v>32</v>
      </c>
      <c r="L167">
        <v>50</v>
      </c>
      <c r="M167" t="s">
        <v>31</v>
      </c>
      <c r="N167" t="s">
        <v>31</v>
      </c>
    </row>
    <row r="168" spans="1:14" x14ac:dyDescent="0.35">
      <c r="A168">
        <v>27182</v>
      </c>
      <c r="B168">
        <v>2019</v>
      </c>
      <c r="C168">
        <v>3.7962962962962963E-3</v>
      </c>
      <c r="D168" t="s">
        <v>27</v>
      </c>
      <c r="E168" t="s">
        <v>28</v>
      </c>
      <c r="F168" t="s">
        <v>29</v>
      </c>
      <c r="G168" t="s">
        <v>30</v>
      </c>
      <c r="H168" t="s">
        <v>31</v>
      </c>
      <c r="I168">
        <v>0.5</v>
      </c>
      <c r="J168">
        <v>0.5</v>
      </c>
      <c r="K168" t="s">
        <v>32</v>
      </c>
      <c r="L168">
        <v>50</v>
      </c>
      <c r="M168" t="s">
        <v>31</v>
      </c>
      <c r="N168" t="s">
        <v>31</v>
      </c>
    </row>
    <row r="169" spans="1:14" x14ac:dyDescent="0.35">
      <c r="A169">
        <v>27322</v>
      </c>
      <c r="B169">
        <v>2019</v>
      </c>
      <c r="C169">
        <v>2.8171296296296295E-2</v>
      </c>
      <c r="D169" t="s">
        <v>27</v>
      </c>
      <c r="E169" t="s">
        <v>28</v>
      </c>
      <c r="F169" t="s">
        <v>29</v>
      </c>
      <c r="G169" t="s">
        <v>30</v>
      </c>
      <c r="H169" t="s">
        <v>31</v>
      </c>
      <c r="I169">
        <v>0.5</v>
      </c>
      <c r="J169">
        <v>0.5</v>
      </c>
      <c r="K169" t="s">
        <v>32</v>
      </c>
      <c r="L169">
        <v>50</v>
      </c>
      <c r="M169" t="s">
        <v>31</v>
      </c>
      <c r="N169" t="s">
        <v>31</v>
      </c>
    </row>
    <row r="170" spans="1:14" x14ac:dyDescent="0.35">
      <c r="A170">
        <v>28817</v>
      </c>
      <c r="B170">
        <v>2019</v>
      </c>
      <c r="C170">
        <v>3.3796296296296296E-3</v>
      </c>
      <c r="D170" t="s">
        <v>27</v>
      </c>
      <c r="E170" t="s">
        <v>28</v>
      </c>
      <c r="F170" t="s">
        <v>29</v>
      </c>
      <c r="G170" t="s">
        <v>30</v>
      </c>
      <c r="H170" t="s">
        <v>31</v>
      </c>
      <c r="I170">
        <v>0.5</v>
      </c>
      <c r="J170">
        <v>0.5</v>
      </c>
      <c r="K170" t="s">
        <v>32</v>
      </c>
      <c r="L170">
        <v>50</v>
      </c>
      <c r="M170" t="s">
        <v>31</v>
      </c>
      <c r="N170" t="s">
        <v>31</v>
      </c>
    </row>
    <row r="171" spans="1:14" x14ac:dyDescent="0.35">
      <c r="A171">
        <v>29484</v>
      </c>
      <c r="B171">
        <v>2019</v>
      </c>
      <c r="C171">
        <v>1.0474537037037037E-2</v>
      </c>
      <c r="D171" t="s">
        <v>27</v>
      </c>
      <c r="E171" t="s">
        <v>28</v>
      </c>
      <c r="F171" t="s">
        <v>29</v>
      </c>
      <c r="G171" t="s">
        <v>30</v>
      </c>
      <c r="H171" t="s">
        <v>31</v>
      </c>
      <c r="I171">
        <v>0.5</v>
      </c>
      <c r="J171">
        <v>0.5</v>
      </c>
      <c r="K171" t="s">
        <v>32</v>
      </c>
      <c r="L171">
        <v>50</v>
      </c>
      <c r="M171" t="s">
        <v>31</v>
      </c>
      <c r="N171" t="s">
        <v>31</v>
      </c>
    </row>
    <row r="172" spans="1:14" x14ac:dyDescent="0.35">
      <c r="A172">
        <v>29518</v>
      </c>
      <c r="B172">
        <v>2019</v>
      </c>
      <c r="C172">
        <v>4.3287037037037035E-3</v>
      </c>
      <c r="D172" t="s">
        <v>27</v>
      </c>
      <c r="E172" t="s">
        <v>28</v>
      </c>
      <c r="F172" t="s">
        <v>29</v>
      </c>
      <c r="G172" t="s">
        <v>30</v>
      </c>
      <c r="H172" t="s">
        <v>31</v>
      </c>
      <c r="I172">
        <v>0.5</v>
      </c>
      <c r="J172">
        <v>0.5</v>
      </c>
      <c r="K172" t="s">
        <v>32</v>
      </c>
      <c r="L172">
        <v>50</v>
      </c>
      <c r="M172" t="s">
        <v>31</v>
      </c>
      <c r="N172" t="s">
        <v>31</v>
      </c>
    </row>
    <row r="173" spans="1:14" x14ac:dyDescent="0.35">
      <c r="A173">
        <v>30277</v>
      </c>
      <c r="B173">
        <v>2019</v>
      </c>
      <c r="C173">
        <v>8.726851851851852E-3</v>
      </c>
      <c r="D173" t="s">
        <v>27</v>
      </c>
      <c r="E173" t="s">
        <v>28</v>
      </c>
      <c r="F173" t="s">
        <v>29</v>
      </c>
      <c r="G173" t="s">
        <v>30</v>
      </c>
      <c r="H173" t="s">
        <v>31</v>
      </c>
      <c r="I173">
        <v>0.5</v>
      </c>
      <c r="J173">
        <v>0.5</v>
      </c>
      <c r="K173" t="s">
        <v>32</v>
      </c>
      <c r="L173">
        <v>50</v>
      </c>
      <c r="M173" t="s">
        <v>31</v>
      </c>
      <c r="N173" t="s">
        <v>31</v>
      </c>
    </row>
    <row r="174" spans="1:14" x14ac:dyDescent="0.35">
      <c r="A174">
        <v>30590</v>
      </c>
      <c r="B174">
        <v>2019</v>
      </c>
      <c r="C174">
        <v>2.9976851851851853E-3</v>
      </c>
      <c r="D174" t="s">
        <v>27</v>
      </c>
      <c r="E174" t="s">
        <v>28</v>
      </c>
      <c r="F174" t="s">
        <v>29</v>
      </c>
      <c r="G174" t="s">
        <v>30</v>
      </c>
      <c r="H174" t="s">
        <v>31</v>
      </c>
      <c r="I174">
        <v>0.5</v>
      </c>
      <c r="J174">
        <v>0.5</v>
      </c>
      <c r="K174" t="s">
        <v>32</v>
      </c>
      <c r="L174">
        <v>50</v>
      </c>
      <c r="M174" t="s">
        <v>31</v>
      </c>
      <c r="N174" t="s">
        <v>31</v>
      </c>
    </row>
    <row r="175" spans="1:14" x14ac:dyDescent="0.35">
      <c r="A175">
        <v>31555</v>
      </c>
      <c r="B175">
        <v>2019</v>
      </c>
      <c r="C175">
        <v>3.7268518518518519E-3</v>
      </c>
      <c r="D175" t="s">
        <v>27</v>
      </c>
      <c r="E175" t="s">
        <v>28</v>
      </c>
      <c r="F175" t="s">
        <v>29</v>
      </c>
      <c r="G175" t="s">
        <v>30</v>
      </c>
      <c r="H175" t="s">
        <v>31</v>
      </c>
      <c r="I175">
        <v>0.5</v>
      </c>
      <c r="J175">
        <v>0.5</v>
      </c>
      <c r="K175" t="s">
        <v>32</v>
      </c>
      <c r="L175">
        <v>50</v>
      </c>
      <c r="M175" t="s">
        <v>31</v>
      </c>
      <c r="N175" t="s">
        <v>31</v>
      </c>
    </row>
    <row r="176" spans="1:14" x14ac:dyDescent="0.35">
      <c r="A176">
        <v>32756</v>
      </c>
      <c r="B176">
        <v>2019</v>
      </c>
      <c r="C176">
        <v>4.1203703703703706E-3</v>
      </c>
      <c r="D176" t="s">
        <v>27</v>
      </c>
      <c r="E176" t="s">
        <v>28</v>
      </c>
      <c r="F176" t="s">
        <v>29</v>
      </c>
      <c r="G176" t="s">
        <v>30</v>
      </c>
      <c r="H176" t="s">
        <v>31</v>
      </c>
      <c r="I176">
        <v>0.5</v>
      </c>
      <c r="J176">
        <v>0.5</v>
      </c>
      <c r="K176" t="s">
        <v>32</v>
      </c>
      <c r="L176">
        <v>50</v>
      </c>
      <c r="M176" t="s">
        <v>31</v>
      </c>
      <c r="N176" t="s">
        <v>31</v>
      </c>
    </row>
    <row r="177" spans="1:14" x14ac:dyDescent="0.35">
      <c r="A177">
        <v>32960</v>
      </c>
      <c r="B177">
        <v>2019</v>
      </c>
      <c r="C177">
        <v>8.3680555555555557E-3</v>
      </c>
      <c r="D177" t="s">
        <v>27</v>
      </c>
      <c r="E177" t="s">
        <v>28</v>
      </c>
      <c r="F177" t="s">
        <v>29</v>
      </c>
      <c r="G177" t="s">
        <v>30</v>
      </c>
      <c r="H177" t="s">
        <v>31</v>
      </c>
      <c r="I177">
        <v>0.5</v>
      </c>
      <c r="J177">
        <v>0.5</v>
      </c>
      <c r="K177" t="s">
        <v>32</v>
      </c>
      <c r="L177">
        <v>50</v>
      </c>
      <c r="M177" t="s">
        <v>31</v>
      </c>
      <c r="N177" t="s">
        <v>31</v>
      </c>
    </row>
    <row r="178" spans="1:14" x14ac:dyDescent="0.35">
      <c r="A178">
        <v>32990</v>
      </c>
      <c r="B178">
        <v>2019</v>
      </c>
      <c r="C178">
        <v>5.4745370370370373E-3</v>
      </c>
      <c r="D178" t="s">
        <v>27</v>
      </c>
      <c r="E178" t="s">
        <v>28</v>
      </c>
      <c r="F178" t="s">
        <v>29</v>
      </c>
      <c r="G178" t="s">
        <v>30</v>
      </c>
      <c r="H178" t="s">
        <v>31</v>
      </c>
      <c r="I178">
        <v>0.5</v>
      </c>
      <c r="J178">
        <v>0.5</v>
      </c>
      <c r="K178" t="s">
        <v>32</v>
      </c>
      <c r="L178">
        <v>50</v>
      </c>
      <c r="M178" t="s">
        <v>31</v>
      </c>
      <c r="N178" t="s">
        <v>31</v>
      </c>
    </row>
    <row r="179" spans="1:14" x14ac:dyDescent="0.35">
      <c r="A179">
        <v>38172</v>
      </c>
      <c r="B179">
        <v>2019</v>
      </c>
      <c r="C179">
        <v>3.7152777777777778E-3</v>
      </c>
      <c r="D179" t="s">
        <v>27</v>
      </c>
      <c r="E179" t="s">
        <v>28</v>
      </c>
      <c r="F179" t="s">
        <v>29</v>
      </c>
      <c r="G179" t="s">
        <v>30</v>
      </c>
      <c r="H179" t="s">
        <v>31</v>
      </c>
      <c r="I179">
        <v>0.5</v>
      </c>
      <c r="J179">
        <v>0.5</v>
      </c>
      <c r="K179" t="s">
        <v>32</v>
      </c>
      <c r="L179">
        <v>50</v>
      </c>
      <c r="M179" t="s">
        <v>31</v>
      </c>
      <c r="N179" t="s">
        <v>31</v>
      </c>
    </row>
    <row r="180" spans="1:14" x14ac:dyDescent="0.35">
      <c r="A180">
        <v>41265</v>
      </c>
      <c r="B180">
        <v>2019</v>
      </c>
      <c r="C180">
        <v>7.3379629629629628E-3</v>
      </c>
      <c r="D180" t="s">
        <v>27</v>
      </c>
      <c r="E180" t="s">
        <v>28</v>
      </c>
      <c r="F180" t="s">
        <v>29</v>
      </c>
      <c r="G180" t="s">
        <v>30</v>
      </c>
      <c r="H180" t="s">
        <v>31</v>
      </c>
      <c r="I180">
        <v>0.5</v>
      </c>
      <c r="J180">
        <v>0.5</v>
      </c>
      <c r="K180" t="s">
        <v>32</v>
      </c>
      <c r="L180">
        <v>50</v>
      </c>
      <c r="M180" t="s">
        <v>31</v>
      </c>
      <c r="N180" t="s">
        <v>31</v>
      </c>
    </row>
    <row r="181" spans="1:14" x14ac:dyDescent="0.35">
      <c r="A181">
        <v>41503</v>
      </c>
      <c r="B181">
        <v>2019</v>
      </c>
      <c r="C181">
        <v>4.0509259259259257E-3</v>
      </c>
      <c r="D181" t="s">
        <v>27</v>
      </c>
      <c r="E181" t="s">
        <v>28</v>
      </c>
      <c r="F181" t="s">
        <v>29</v>
      </c>
      <c r="G181" t="s">
        <v>30</v>
      </c>
      <c r="H181" t="s">
        <v>31</v>
      </c>
      <c r="I181">
        <v>0.5</v>
      </c>
      <c r="J181">
        <v>0.5</v>
      </c>
      <c r="K181" t="s">
        <v>32</v>
      </c>
      <c r="L181">
        <v>50</v>
      </c>
      <c r="M181" t="s">
        <v>31</v>
      </c>
      <c r="N181" t="s">
        <v>31</v>
      </c>
    </row>
    <row r="182" spans="1:14" x14ac:dyDescent="0.35">
      <c r="A182">
        <v>24143</v>
      </c>
      <c r="B182">
        <v>2019</v>
      </c>
      <c r="C182">
        <v>5.0000000000000001E-3</v>
      </c>
      <c r="D182" t="s">
        <v>27</v>
      </c>
      <c r="E182" t="s">
        <v>28</v>
      </c>
      <c r="F182" t="s">
        <v>29</v>
      </c>
      <c r="G182" t="s">
        <v>30</v>
      </c>
      <c r="H182" t="s">
        <v>31</v>
      </c>
      <c r="I182">
        <v>0.5</v>
      </c>
      <c r="J182">
        <v>0.5</v>
      </c>
      <c r="K182" t="s">
        <v>32</v>
      </c>
      <c r="L182">
        <v>50</v>
      </c>
      <c r="M182" t="s">
        <v>31</v>
      </c>
      <c r="N182" t="s">
        <v>34</v>
      </c>
    </row>
    <row r="183" spans="1:14" x14ac:dyDescent="0.35">
      <c r="A183">
        <v>24189</v>
      </c>
      <c r="B183">
        <v>2019</v>
      </c>
      <c r="C183">
        <v>3.6226851851851854E-3</v>
      </c>
      <c r="D183" t="s">
        <v>27</v>
      </c>
      <c r="E183" t="s">
        <v>28</v>
      </c>
      <c r="F183" t="s">
        <v>29</v>
      </c>
      <c r="G183" t="s">
        <v>30</v>
      </c>
      <c r="H183" t="s">
        <v>31</v>
      </c>
      <c r="I183">
        <v>0.5</v>
      </c>
      <c r="J183">
        <v>0.5</v>
      </c>
      <c r="K183" t="s">
        <v>32</v>
      </c>
      <c r="L183">
        <v>50</v>
      </c>
      <c r="M183" t="s">
        <v>31</v>
      </c>
      <c r="N183" t="s">
        <v>34</v>
      </c>
    </row>
    <row r="184" spans="1:14" x14ac:dyDescent="0.35">
      <c r="A184">
        <v>24548</v>
      </c>
      <c r="B184">
        <v>2019</v>
      </c>
      <c r="C184">
        <v>9.3055555555555548E-3</v>
      </c>
      <c r="D184" t="s">
        <v>27</v>
      </c>
      <c r="E184" t="s">
        <v>28</v>
      </c>
      <c r="F184" t="s">
        <v>29</v>
      </c>
      <c r="G184" t="s">
        <v>30</v>
      </c>
      <c r="H184" t="s">
        <v>31</v>
      </c>
      <c r="I184">
        <v>0.5</v>
      </c>
      <c r="J184">
        <v>0.5</v>
      </c>
      <c r="K184" t="s">
        <v>32</v>
      </c>
      <c r="L184">
        <v>50</v>
      </c>
      <c r="M184" t="s">
        <v>31</v>
      </c>
      <c r="N184" t="s">
        <v>34</v>
      </c>
    </row>
    <row r="185" spans="1:14" x14ac:dyDescent="0.35">
      <c r="A185">
        <v>24791</v>
      </c>
      <c r="B185">
        <v>2019</v>
      </c>
      <c r="C185">
        <v>5.6481481481481478E-3</v>
      </c>
      <c r="D185" t="s">
        <v>27</v>
      </c>
      <c r="E185" t="s">
        <v>28</v>
      </c>
      <c r="F185" t="s">
        <v>29</v>
      </c>
      <c r="G185" t="s">
        <v>30</v>
      </c>
      <c r="H185" t="s">
        <v>31</v>
      </c>
      <c r="I185">
        <v>0.5</v>
      </c>
      <c r="J185">
        <v>0.5</v>
      </c>
      <c r="K185" t="s">
        <v>32</v>
      </c>
      <c r="L185">
        <v>50</v>
      </c>
      <c r="M185" t="s">
        <v>31</v>
      </c>
      <c r="N185" t="s">
        <v>34</v>
      </c>
    </row>
    <row r="186" spans="1:14" x14ac:dyDescent="0.35">
      <c r="A186">
        <v>24807</v>
      </c>
      <c r="B186">
        <v>2019</v>
      </c>
      <c r="C186">
        <v>4.0046296296296297E-3</v>
      </c>
      <c r="D186" t="s">
        <v>27</v>
      </c>
      <c r="E186" t="s">
        <v>28</v>
      </c>
      <c r="F186" t="s">
        <v>29</v>
      </c>
      <c r="G186" t="s">
        <v>30</v>
      </c>
      <c r="H186" t="s">
        <v>31</v>
      </c>
      <c r="I186">
        <v>0.5</v>
      </c>
      <c r="J186">
        <v>0.5</v>
      </c>
      <c r="K186" t="s">
        <v>32</v>
      </c>
      <c r="L186">
        <v>50</v>
      </c>
      <c r="M186" t="s">
        <v>31</v>
      </c>
      <c r="N186" t="s">
        <v>34</v>
      </c>
    </row>
    <row r="187" spans="1:14" x14ac:dyDescent="0.35">
      <c r="A187">
        <v>25272</v>
      </c>
      <c r="B187">
        <v>2019</v>
      </c>
      <c r="C187">
        <v>6.1574074074074074E-3</v>
      </c>
      <c r="D187" t="s">
        <v>27</v>
      </c>
      <c r="E187" t="s">
        <v>28</v>
      </c>
      <c r="F187" t="s">
        <v>29</v>
      </c>
      <c r="G187" t="s">
        <v>30</v>
      </c>
      <c r="H187" t="s">
        <v>31</v>
      </c>
      <c r="I187">
        <v>0.5</v>
      </c>
      <c r="J187">
        <v>0.5</v>
      </c>
      <c r="K187" t="s">
        <v>32</v>
      </c>
      <c r="L187">
        <v>50</v>
      </c>
      <c r="M187" t="s">
        <v>31</v>
      </c>
      <c r="N187" t="s">
        <v>34</v>
      </c>
    </row>
    <row r="188" spans="1:14" x14ac:dyDescent="0.35">
      <c r="A188">
        <v>26561</v>
      </c>
      <c r="B188">
        <v>2019</v>
      </c>
      <c r="C188">
        <v>4.6643518518518518E-3</v>
      </c>
      <c r="D188" t="s">
        <v>27</v>
      </c>
      <c r="E188" t="s">
        <v>28</v>
      </c>
      <c r="F188" t="s">
        <v>29</v>
      </c>
      <c r="G188" t="s">
        <v>30</v>
      </c>
      <c r="H188" t="s">
        <v>31</v>
      </c>
      <c r="I188">
        <v>0.5</v>
      </c>
      <c r="J188">
        <v>0.5</v>
      </c>
      <c r="K188" t="s">
        <v>32</v>
      </c>
      <c r="L188">
        <v>50</v>
      </c>
      <c r="M188" t="s">
        <v>31</v>
      </c>
      <c r="N188" t="s">
        <v>34</v>
      </c>
    </row>
    <row r="189" spans="1:14" x14ac:dyDescent="0.35">
      <c r="A189">
        <v>26670</v>
      </c>
      <c r="B189">
        <v>2019</v>
      </c>
      <c r="C189">
        <v>3.8888888888888888E-3</v>
      </c>
      <c r="D189" t="s">
        <v>27</v>
      </c>
      <c r="E189" t="s">
        <v>28</v>
      </c>
      <c r="F189" t="s">
        <v>29</v>
      </c>
      <c r="G189" t="s">
        <v>30</v>
      </c>
      <c r="H189" t="s">
        <v>31</v>
      </c>
      <c r="I189">
        <v>0.5</v>
      </c>
      <c r="J189">
        <v>0.5</v>
      </c>
      <c r="K189" t="s">
        <v>32</v>
      </c>
      <c r="L189">
        <v>50</v>
      </c>
      <c r="M189" t="s">
        <v>31</v>
      </c>
      <c r="N189" t="s">
        <v>34</v>
      </c>
    </row>
    <row r="190" spans="1:14" x14ac:dyDescent="0.35">
      <c r="A190">
        <v>26691</v>
      </c>
      <c r="B190">
        <v>2019</v>
      </c>
      <c r="C190">
        <v>4.9537037037037041E-3</v>
      </c>
      <c r="D190" t="s">
        <v>27</v>
      </c>
      <c r="E190" t="s">
        <v>28</v>
      </c>
      <c r="F190" t="s">
        <v>29</v>
      </c>
      <c r="G190" t="s">
        <v>30</v>
      </c>
      <c r="H190" t="s">
        <v>31</v>
      </c>
      <c r="I190">
        <v>0.5</v>
      </c>
      <c r="J190">
        <v>0.5</v>
      </c>
      <c r="K190" t="s">
        <v>32</v>
      </c>
      <c r="L190">
        <v>50</v>
      </c>
      <c r="M190" t="s">
        <v>31</v>
      </c>
      <c r="N190" t="s">
        <v>34</v>
      </c>
    </row>
    <row r="191" spans="1:14" x14ac:dyDescent="0.35">
      <c r="A191">
        <v>26881</v>
      </c>
      <c r="B191">
        <v>2019</v>
      </c>
      <c r="C191">
        <v>0.5559722222222222</v>
      </c>
      <c r="D191" t="s">
        <v>27</v>
      </c>
      <c r="E191" t="s">
        <v>28</v>
      </c>
      <c r="F191" t="s">
        <v>29</v>
      </c>
      <c r="G191" t="s">
        <v>30</v>
      </c>
      <c r="H191" t="s">
        <v>31</v>
      </c>
      <c r="I191">
        <v>0.5</v>
      </c>
      <c r="J191">
        <v>0.5</v>
      </c>
      <c r="K191" t="s">
        <v>32</v>
      </c>
      <c r="L191">
        <v>50</v>
      </c>
      <c r="M191" t="s">
        <v>31</v>
      </c>
      <c r="N191" t="s">
        <v>34</v>
      </c>
    </row>
    <row r="192" spans="1:14" x14ac:dyDescent="0.35">
      <c r="A192">
        <v>26960</v>
      </c>
      <c r="B192">
        <v>2019</v>
      </c>
      <c r="C192">
        <v>3.4375E-3</v>
      </c>
      <c r="D192" t="s">
        <v>27</v>
      </c>
      <c r="E192" t="s">
        <v>28</v>
      </c>
      <c r="F192" t="s">
        <v>29</v>
      </c>
      <c r="G192" t="s">
        <v>30</v>
      </c>
      <c r="H192" t="s">
        <v>31</v>
      </c>
      <c r="I192">
        <v>0.5</v>
      </c>
      <c r="J192">
        <v>0.5</v>
      </c>
      <c r="K192" t="s">
        <v>32</v>
      </c>
      <c r="L192">
        <v>50</v>
      </c>
      <c r="M192" t="s">
        <v>31</v>
      </c>
      <c r="N192" t="s">
        <v>34</v>
      </c>
    </row>
    <row r="193" spans="1:14" x14ac:dyDescent="0.35">
      <c r="A193">
        <v>27942</v>
      </c>
      <c r="B193">
        <v>2019</v>
      </c>
      <c r="C193">
        <v>8.6921296296296295E-3</v>
      </c>
      <c r="D193" t="s">
        <v>27</v>
      </c>
      <c r="E193" t="s">
        <v>28</v>
      </c>
      <c r="F193" t="s">
        <v>29</v>
      </c>
      <c r="G193" t="s">
        <v>30</v>
      </c>
      <c r="H193" t="s">
        <v>31</v>
      </c>
      <c r="I193">
        <v>0.5</v>
      </c>
      <c r="J193">
        <v>0.5</v>
      </c>
      <c r="K193" t="s">
        <v>32</v>
      </c>
      <c r="L193">
        <v>50</v>
      </c>
      <c r="M193" t="s">
        <v>31</v>
      </c>
      <c r="N193" t="s">
        <v>34</v>
      </c>
    </row>
    <row r="194" spans="1:14" x14ac:dyDescent="0.35">
      <c r="A194">
        <v>28002</v>
      </c>
      <c r="B194">
        <v>2019</v>
      </c>
      <c r="C194">
        <v>6.9791666666666665E-3</v>
      </c>
      <c r="D194" t="s">
        <v>27</v>
      </c>
      <c r="E194" t="s">
        <v>28</v>
      </c>
      <c r="F194" t="s">
        <v>29</v>
      </c>
      <c r="G194" t="s">
        <v>30</v>
      </c>
      <c r="H194" t="s">
        <v>31</v>
      </c>
      <c r="I194">
        <v>0.5</v>
      </c>
      <c r="J194">
        <v>0.5</v>
      </c>
      <c r="K194" t="s">
        <v>32</v>
      </c>
      <c r="L194">
        <v>50</v>
      </c>
      <c r="M194" t="s">
        <v>31</v>
      </c>
      <c r="N194" t="s">
        <v>34</v>
      </c>
    </row>
    <row r="195" spans="1:14" x14ac:dyDescent="0.35">
      <c r="A195">
        <v>28021</v>
      </c>
      <c r="B195">
        <v>2019</v>
      </c>
      <c r="C195">
        <v>0.54428240740740741</v>
      </c>
      <c r="D195" t="s">
        <v>27</v>
      </c>
      <c r="E195" t="s">
        <v>28</v>
      </c>
      <c r="F195" t="s">
        <v>29</v>
      </c>
      <c r="G195" t="s">
        <v>30</v>
      </c>
      <c r="H195" t="s">
        <v>31</v>
      </c>
      <c r="I195">
        <v>0.5</v>
      </c>
      <c r="J195">
        <v>0.5</v>
      </c>
      <c r="K195" t="s">
        <v>32</v>
      </c>
      <c r="L195">
        <v>50</v>
      </c>
      <c r="M195" t="s">
        <v>31</v>
      </c>
      <c r="N195" t="s">
        <v>34</v>
      </c>
    </row>
    <row r="196" spans="1:14" x14ac:dyDescent="0.35">
      <c r="A196">
        <v>28077</v>
      </c>
      <c r="B196">
        <v>2019</v>
      </c>
      <c r="C196">
        <v>7.1759259259259259E-3</v>
      </c>
      <c r="D196" t="s">
        <v>27</v>
      </c>
      <c r="E196" t="s">
        <v>28</v>
      </c>
      <c r="F196" t="s">
        <v>29</v>
      </c>
      <c r="G196" t="s">
        <v>30</v>
      </c>
      <c r="H196" t="s">
        <v>31</v>
      </c>
      <c r="I196">
        <v>0.5</v>
      </c>
      <c r="J196">
        <v>0.5</v>
      </c>
      <c r="K196" t="s">
        <v>32</v>
      </c>
      <c r="L196">
        <v>50</v>
      </c>
      <c r="M196" t="s">
        <v>31</v>
      </c>
      <c r="N196" t="s">
        <v>34</v>
      </c>
    </row>
    <row r="197" spans="1:14" x14ac:dyDescent="0.35">
      <c r="A197">
        <v>28335</v>
      </c>
      <c r="B197">
        <v>2019</v>
      </c>
      <c r="C197">
        <v>5.208333333333333E-3</v>
      </c>
      <c r="D197" t="s">
        <v>27</v>
      </c>
      <c r="E197" t="s">
        <v>28</v>
      </c>
      <c r="F197" t="s">
        <v>29</v>
      </c>
      <c r="G197" t="s">
        <v>30</v>
      </c>
      <c r="H197" t="s">
        <v>31</v>
      </c>
      <c r="I197">
        <v>0.5</v>
      </c>
      <c r="J197">
        <v>0.5</v>
      </c>
      <c r="K197" t="s">
        <v>32</v>
      </c>
      <c r="L197">
        <v>50</v>
      </c>
      <c r="M197" t="s">
        <v>31</v>
      </c>
      <c r="N197" t="s">
        <v>34</v>
      </c>
    </row>
    <row r="198" spans="1:14" x14ac:dyDescent="0.35">
      <c r="A198">
        <v>29639</v>
      </c>
      <c r="B198">
        <v>2019</v>
      </c>
      <c r="C198">
        <v>1.2800925925925926E-2</v>
      </c>
      <c r="D198" t="s">
        <v>27</v>
      </c>
      <c r="E198" t="s">
        <v>28</v>
      </c>
      <c r="F198" t="s">
        <v>29</v>
      </c>
      <c r="G198" t="s">
        <v>30</v>
      </c>
      <c r="H198" t="s">
        <v>31</v>
      </c>
      <c r="I198">
        <v>0.5</v>
      </c>
      <c r="J198">
        <v>0.5</v>
      </c>
      <c r="K198" t="s">
        <v>32</v>
      </c>
      <c r="L198">
        <v>50</v>
      </c>
      <c r="M198" t="s">
        <v>31</v>
      </c>
      <c r="N198" t="s">
        <v>34</v>
      </c>
    </row>
    <row r="199" spans="1:14" x14ac:dyDescent="0.35">
      <c r="A199">
        <v>29719</v>
      </c>
      <c r="B199">
        <v>2019</v>
      </c>
      <c r="C199">
        <v>3.7384259259259259E-3</v>
      </c>
      <c r="D199" t="s">
        <v>27</v>
      </c>
      <c r="E199" t="s">
        <v>28</v>
      </c>
      <c r="F199" t="s">
        <v>29</v>
      </c>
      <c r="G199" t="s">
        <v>30</v>
      </c>
      <c r="H199" t="s">
        <v>31</v>
      </c>
      <c r="I199">
        <v>0.5</v>
      </c>
      <c r="J199">
        <v>0.5</v>
      </c>
      <c r="K199" t="s">
        <v>32</v>
      </c>
      <c r="L199">
        <v>50</v>
      </c>
      <c r="M199" t="s">
        <v>31</v>
      </c>
      <c r="N199" t="s">
        <v>34</v>
      </c>
    </row>
    <row r="200" spans="1:14" x14ac:dyDescent="0.35">
      <c r="A200">
        <v>30149</v>
      </c>
      <c r="B200">
        <v>2019</v>
      </c>
      <c r="C200">
        <v>3.6574074074074074E-3</v>
      </c>
      <c r="D200" t="s">
        <v>27</v>
      </c>
      <c r="E200" t="s">
        <v>28</v>
      </c>
      <c r="F200" t="s">
        <v>29</v>
      </c>
      <c r="G200" t="s">
        <v>30</v>
      </c>
      <c r="H200" t="s">
        <v>31</v>
      </c>
      <c r="I200">
        <v>0.5</v>
      </c>
      <c r="J200">
        <v>0.5</v>
      </c>
      <c r="K200" t="s">
        <v>32</v>
      </c>
      <c r="L200">
        <v>50</v>
      </c>
      <c r="M200" t="s">
        <v>31</v>
      </c>
      <c r="N200" t="s">
        <v>34</v>
      </c>
    </row>
    <row r="201" spans="1:14" x14ac:dyDescent="0.35">
      <c r="A201">
        <v>30225</v>
      </c>
      <c r="B201">
        <v>2019</v>
      </c>
      <c r="C201">
        <v>7.7314814814814815E-3</v>
      </c>
      <c r="D201" t="s">
        <v>27</v>
      </c>
      <c r="E201" t="s">
        <v>28</v>
      </c>
      <c r="F201" t="s">
        <v>29</v>
      </c>
      <c r="G201" t="s">
        <v>30</v>
      </c>
      <c r="H201" t="s">
        <v>31</v>
      </c>
      <c r="I201">
        <v>0.5</v>
      </c>
      <c r="J201">
        <v>0.5</v>
      </c>
      <c r="K201" t="s">
        <v>32</v>
      </c>
      <c r="L201">
        <v>50</v>
      </c>
      <c r="M201" t="s">
        <v>31</v>
      </c>
      <c r="N201" t="s">
        <v>34</v>
      </c>
    </row>
    <row r="202" spans="1:14" x14ac:dyDescent="0.35">
      <c r="A202">
        <v>30562</v>
      </c>
      <c r="B202">
        <v>2019</v>
      </c>
      <c r="C202">
        <v>4.8958333333333336E-3</v>
      </c>
      <c r="D202" t="s">
        <v>27</v>
      </c>
      <c r="E202" t="s">
        <v>28</v>
      </c>
      <c r="F202" t="s">
        <v>29</v>
      </c>
      <c r="G202" t="s">
        <v>30</v>
      </c>
      <c r="H202" t="s">
        <v>31</v>
      </c>
      <c r="I202">
        <v>0.5</v>
      </c>
      <c r="J202">
        <v>0.5</v>
      </c>
      <c r="K202" t="s">
        <v>32</v>
      </c>
      <c r="L202">
        <v>50</v>
      </c>
      <c r="M202" t="s">
        <v>31</v>
      </c>
      <c r="N202" t="s">
        <v>34</v>
      </c>
    </row>
    <row r="203" spans="1:14" x14ac:dyDescent="0.35">
      <c r="A203">
        <v>31481</v>
      </c>
      <c r="B203">
        <v>2019</v>
      </c>
      <c r="C203">
        <v>6.7824074074074071E-3</v>
      </c>
      <c r="D203" t="s">
        <v>27</v>
      </c>
      <c r="E203" t="s">
        <v>28</v>
      </c>
      <c r="F203" t="s">
        <v>29</v>
      </c>
      <c r="G203" t="s">
        <v>30</v>
      </c>
      <c r="H203" t="s">
        <v>31</v>
      </c>
      <c r="I203">
        <v>0.5</v>
      </c>
      <c r="J203">
        <v>0.5</v>
      </c>
      <c r="K203" t="s">
        <v>32</v>
      </c>
      <c r="L203">
        <v>50</v>
      </c>
      <c r="M203" t="s">
        <v>31</v>
      </c>
      <c r="N203" t="s">
        <v>34</v>
      </c>
    </row>
    <row r="204" spans="1:14" x14ac:dyDescent="0.35">
      <c r="A204">
        <v>32108</v>
      </c>
      <c r="B204">
        <v>2019</v>
      </c>
      <c r="C204">
        <v>4.8032407407407407E-3</v>
      </c>
      <c r="D204" t="s">
        <v>27</v>
      </c>
      <c r="E204" t="s">
        <v>28</v>
      </c>
      <c r="F204" t="s">
        <v>29</v>
      </c>
      <c r="G204" t="s">
        <v>30</v>
      </c>
      <c r="H204" t="s">
        <v>31</v>
      </c>
      <c r="I204">
        <v>0.5</v>
      </c>
      <c r="J204">
        <v>0.5</v>
      </c>
      <c r="K204" t="s">
        <v>32</v>
      </c>
      <c r="L204">
        <v>50</v>
      </c>
      <c r="M204" t="s">
        <v>31</v>
      </c>
      <c r="N204" t="s">
        <v>34</v>
      </c>
    </row>
    <row r="205" spans="1:14" x14ac:dyDescent="0.35">
      <c r="A205">
        <v>32181</v>
      </c>
      <c r="B205">
        <v>2019</v>
      </c>
      <c r="C205">
        <v>3.460648148148148E-3</v>
      </c>
      <c r="D205" t="s">
        <v>27</v>
      </c>
      <c r="E205" t="s">
        <v>28</v>
      </c>
      <c r="F205" t="s">
        <v>29</v>
      </c>
      <c r="G205" t="s">
        <v>30</v>
      </c>
      <c r="H205" t="s">
        <v>31</v>
      </c>
      <c r="I205">
        <v>0.5</v>
      </c>
      <c r="J205">
        <v>0.5</v>
      </c>
      <c r="K205" t="s">
        <v>32</v>
      </c>
      <c r="L205">
        <v>50</v>
      </c>
      <c r="M205" t="s">
        <v>31</v>
      </c>
      <c r="N205" t="s">
        <v>34</v>
      </c>
    </row>
    <row r="206" spans="1:14" x14ac:dyDescent="0.35">
      <c r="A206">
        <v>32961</v>
      </c>
      <c r="B206">
        <v>2019</v>
      </c>
      <c r="C206">
        <v>2.9976851851851853E-3</v>
      </c>
      <c r="D206" t="s">
        <v>27</v>
      </c>
      <c r="E206" t="s">
        <v>28</v>
      </c>
      <c r="F206" t="s">
        <v>29</v>
      </c>
      <c r="G206" t="s">
        <v>30</v>
      </c>
      <c r="H206" t="s">
        <v>31</v>
      </c>
      <c r="I206">
        <v>0.5</v>
      </c>
      <c r="J206">
        <v>0.5</v>
      </c>
      <c r="K206" t="s">
        <v>32</v>
      </c>
      <c r="L206">
        <v>50</v>
      </c>
      <c r="M206" t="s">
        <v>31</v>
      </c>
      <c r="N206" t="s">
        <v>34</v>
      </c>
    </row>
    <row r="207" spans="1:14" x14ac:dyDescent="0.35">
      <c r="A207">
        <v>33053</v>
      </c>
      <c r="B207">
        <v>2019</v>
      </c>
      <c r="C207">
        <v>5.7060185185185183E-3</v>
      </c>
      <c r="D207" t="s">
        <v>27</v>
      </c>
      <c r="E207" t="s">
        <v>28</v>
      </c>
      <c r="F207" t="s">
        <v>29</v>
      </c>
      <c r="G207" t="s">
        <v>30</v>
      </c>
      <c r="H207" t="s">
        <v>31</v>
      </c>
      <c r="I207">
        <v>0.5</v>
      </c>
      <c r="J207">
        <v>0.5</v>
      </c>
      <c r="K207" t="s">
        <v>32</v>
      </c>
      <c r="L207">
        <v>50</v>
      </c>
      <c r="M207" t="s">
        <v>31</v>
      </c>
      <c r="N207" t="s">
        <v>34</v>
      </c>
    </row>
    <row r="208" spans="1:14" x14ac:dyDescent="0.35">
      <c r="A208">
        <v>33202</v>
      </c>
      <c r="B208">
        <v>2019</v>
      </c>
      <c r="C208">
        <v>9.1435185185185178E-3</v>
      </c>
      <c r="D208" t="s">
        <v>27</v>
      </c>
      <c r="E208" t="s">
        <v>28</v>
      </c>
      <c r="F208" t="s">
        <v>29</v>
      </c>
      <c r="G208" t="s">
        <v>30</v>
      </c>
      <c r="H208" t="s">
        <v>31</v>
      </c>
      <c r="I208">
        <v>0.5</v>
      </c>
      <c r="J208">
        <v>0.5</v>
      </c>
      <c r="K208" t="s">
        <v>32</v>
      </c>
      <c r="L208">
        <v>50</v>
      </c>
      <c r="M208" t="s">
        <v>31</v>
      </c>
      <c r="N208" t="s">
        <v>34</v>
      </c>
    </row>
    <row r="209" spans="1:14" x14ac:dyDescent="0.35">
      <c r="A209">
        <v>33203</v>
      </c>
      <c r="B209">
        <v>2019</v>
      </c>
      <c r="C209">
        <v>6.4814814814814813E-3</v>
      </c>
      <c r="D209" t="s">
        <v>27</v>
      </c>
      <c r="E209" t="s">
        <v>28</v>
      </c>
      <c r="F209" t="s">
        <v>29</v>
      </c>
      <c r="G209" t="s">
        <v>30</v>
      </c>
      <c r="H209" t="s">
        <v>31</v>
      </c>
      <c r="I209">
        <v>0.5</v>
      </c>
      <c r="J209">
        <v>0.5</v>
      </c>
      <c r="K209" t="s">
        <v>32</v>
      </c>
      <c r="L209">
        <v>50</v>
      </c>
      <c r="M209" t="s">
        <v>31</v>
      </c>
      <c r="N209" t="s">
        <v>34</v>
      </c>
    </row>
    <row r="210" spans="1:14" x14ac:dyDescent="0.35">
      <c r="A210">
        <v>33280</v>
      </c>
      <c r="B210">
        <v>2019</v>
      </c>
      <c r="C210">
        <v>5.8077893518518522</v>
      </c>
      <c r="D210" t="s">
        <v>27</v>
      </c>
      <c r="E210" t="s">
        <v>28</v>
      </c>
      <c r="F210" t="s">
        <v>29</v>
      </c>
      <c r="G210" t="s">
        <v>30</v>
      </c>
      <c r="H210" t="s">
        <v>31</v>
      </c>
      <c r="I210">
        <v>0.5</v>
      </c>
      <c r="J210">
        <v>0.5</v>
      </c>
      <c r="K210" t="s">
        <v>32</v>
      </c>
      <c r="L210">
        <v>50</v>
      </c>
      <c r="M210" t="s">
        <v>31</v>
      </c>
      <c r="N210" t="s">
        <v>34</v>
      </c>
    </row>
    <row r="211" spans="1:14" x14ac:dyDescent="0.35">
      <c r="A211">
        <v>33290</v>
      </c>
      <c r="B211">
        <v>2019</v>
      </c>
      <c r="C211">
        <v>4.2708333333333331E-3</v>
      </c>
      <c r="D211" t="s">
        <v>27</v>
      </c>
      <c r="E211" t="s">
        <v>28</v>
      </c>
      <c r="F211" t="s">
        <v>29</v>
      </c>
      <c r="G211" t="s">
        <v>30</v>
      </c>
      <c r="H211" t="s">
        <v>31</v>
      </c>
      <c r="I211">
        <v>0.5</v>
      </c>
      <c r="J211">
        <v>0.5</v>
      </c>
      <c r="K211" t="s">
        <v>32</v>
      </c>
      <c r="L211">
        <v>50</v>
      </c>
      <c r="M211" t="s">
        <v>31</v>
      </c>
      <c r="N211" t="s">
        <v>34</v>
      </c>
    </row>
    <row r="212" spans="1:14" x14ac:dyDescent="0.35">
      <c r="A212">
        <v>33404</v>
      </c>
      <c r="B212">
        <v>2019</v>
      </c>
      <c r="C212">
        <v>4.4907407407407405E-3</v>
      </c>
      <c r="D212" t="s">
        <v>27</v>
      </c>
      <c r="E212" t="s">
        <v>28</v>
      </c>
      <c r="F212" t="s">
        <v>29</v>
      </c>
      <c r="G212" t="s">
        <v>30</v>
      </c>
      <c r="H212" t="s">
        <v>31</v>
      </c>
      <c r="I212">
        <v>0.5</v>
      </c>
      <c r="J212">
        <v>0.5</v>
      </c>
      <c r="K212" t="s">
        <v>32</v>
      </c>
      <c r="L212">
        <v>50</v>
      </c>
      <c r="M212" t="s">
        <v>31</v>
      </c>
      <c r="N212" t="s">
        <v>34</v>
      </c>
    </row>
    <row r="213" spans="1:14" x14ac:dyDescent="0.35">
      <c r="A213">
        <v>33476</v>
      </c>
      <c r="B213">
        <v>2019</v>
      </c>
      <c r="C213">
        <v>0.11664351851851852</v>
      </c>
      <c r="D213" t="s">
        <v>27</v>
      </c>
      <c r="E213" t="s">
        <v>28</v>
      </c>
      <c r="F213" t="s">
        <v>29</v>
      </c>
      <c r="G213" t="s">
        <v>30</v>
      </c>
      <c r="H213" t="s">
        <v>31</v>
      </c>
      <c r="I213">
        <v>0.5</v>
      </c>
      <c r="J213">
        <v>0.5</v>
      </c>
      <c r="K213" t="s">
        <v>32</v>
      </c>
      <c r="L213">
        <v>50</v>
      </c>
      <c r="M213" t="s">
        <v>31</v>
      </c>
      <c r="N213" t="s">
        <v>34</v>
      </c>
    </row>
    <row r="214" spans="1:14" x14ac:dyDescent="0.35">
      <c r="A214">
        <v>33620</v>
      </c>
      <c r="B214">
        <v>2019</v>
      </c>
      <c r="C214">
        <v>1.0949074074074075E-2</v>
      </c>
      <c r="D214" t="s">
        <v>27</v>
      </c>
      <c r="E214" t="s">
        <v>28</v>
      </c>
      <c r="F214" t="s">
        <v>29</v>
      </c>
      <c r="G214" t="s">
        <v>30</v>
      </c>
      <c r="H214" t="s">
        <v>31</v>
      </c>
      <c r="I214">
        <v>0.5</v>
      </c>
      <c r="J214">
        <v>0.5</v>
      </c>
      <c r="K214" t="s">
        <v>32</v>
      </c>
      <c r="L214">
        <v>50</v>
      </c>
      <c r="M214" t="s">
        <v>31</v>
      </c>
      <c r="N214" t="s">
        <v>34</v>
      </c>
    </row>
    <row r="215" spans="1:14" x14ac:dyDescent="0.35">
      <c r="A215">
        <v>34047</v>
      </c>
      <c r="B215">
        <v>2019</v>
      </c>
      <c r="C215">
        <v>2.4074074074074076E-3</v>
      </c>
      <c r="D215" t="s">
        <v>27</v>
      </c>
      <c r="E215" t="s">
        <v>28</v>
      </c>
      <c r="F215" t="s">
        <v>29</v>
      </c>
      <c r="G215" t="s">
        <v>30</v>
      </c>
      <c r="H215" t="s">
        <v>31</v>
      </c>
      <c r="I215">
        <v>0.5</v>
      </c>
      <c r="J215">
        <v>0.5</v>
      </c>
      <c r="K215" t="s">
        <v>32</v>
      </c>
      <c r="L215">
        <v>50</v>
      </c>
      <c r="M215" t="s">
        <v>31</v>
      </c>
      <c r="N215" t="s">
        <v>34</v>
      </c>
    </row>
    <row r="216" spans="1:14" x14ac:dyDescent="0.35">
      <c r="A216">
        <v>34301</v>
      </c>
      <c r="B216">
        <v>2019</v>
      </c>
      <c r="C216">
        <v>6.4096759259259262</v>
      </c>
      <c r="D216" t="s">
        <v>27</v>
      </c>
      <c r="E216" t="s">
        <v>28</v>
      </c>
      <c r="F216" t="s">
        <v>29</v>
      </c>
      <c r="G216" t="s">
        <v>30</v>
      </c>
      <c r="H216" t="s">
        <v>31</v>
      </c>
      <c r="I216">
        <v>0.5</v>
      </c>
      <c r="J216">
        <v>0.5</v>
      </c>
      <c r="K216" t="s">
        <v>32</v>
      </c>
      <c r="L216">
        <v>50</v>
      </c>
      <c r="M216" t="s">
        <v>31</v>
      </c>
      <c r="N216" t="s">
        <v>34</v>
      </c>
    </row>
    <row r="217" spans="1:14" x14ac:dyDescent="0.35">
      <c r="A217">
        <v>34684</v>
      </c>
      <c r="B217">
        <v>2019</v>
      </c>
      <c r="C217">
        <v>9.9537037037037042E-3</v>
      </c>
      <c r="D217" t="s">
        <v>27</v>
      </c>
      <c r="E217" t="s">
        <v>28</v>
      </c>
      <c r="F217" t="s">
        <v>29</v>
      </c>
      <c r="G217" t="s">
        <v>30</v>
      </c>
      <c r="H217" t="s">
        <v>31</v>
      </c>
      <c r="I217">
        <v>0.5</v>
      </c>
      <c r="J217">
        <v>0.5</v>
      </c>
      <c r="K217" t="s">
        <v>32</v>
      </c>
      <c r="L217">
        <v>50</v>
      </c>
      <c r="M217" t="s">
        <v>31</v>
      </c>
      <c r="N217" t="s">
        <v>34</v>
      </c>
    </row>
    <row r="218" spans="1:14" x14ac:dyDescent="0.35">
      <c r="A218">
        <v>35985</v>
      </c>
      <c r="B218">
        <v>2019</v>
      </c>
      <c r="C218">
        <v>2.9652777777777778E-2</v>
      </c>
      <c r="D218" t="s">
        <v>27</v>
      </c>
      <c r="E218" t="s">
        <v>28</v>
      </c>
      <c r="F218" t="s">
        <v>29</v>
      </c>
      <c r="G218" t="s">
        <v>30</v>
      </c>
      <c r="H218" t="s">
        <v>31</v>
      </c>
      <c r="I218">
        <v>0.5</v>
      </c>
      <c r="J218">
        <v>0.5</v>
      </c>
      <c r="K218" t="s">
        <v>32</v>
      </c>
      <c r="L218">
        <v>50</v>
      </c>
      <c r="M218" t="s">
        <v>31</v>
      </c>
      <c r="N218" t="s">
        <v>34</v>
      </c>
    </row>
    <row r="219" spans="1:14" x14ac:dyDescent="0.35">
      <c r="A219">
        <v>37307</v>
      </c>
      <c r="B219">
        <v>2019</v>
      </c>
      <c r="C219">
        <v>4.363425925925926E-3</v>
      </c>
      <c r="D219" t="s">
        <v>27</v>
      </c>
      <c r="E219" t="s">
        <v>28</v>
      </c>
      <c r="F219" t="s">
        <v>29</v>
      </c>
      <c r="G219" t="s">
        <v>30</v>
      </c>
      <c r="H219" t="s">
        <v>31</v>
      </c>
      <c r="I219">
        <v>0.5</v>
      </c>
      <c r="J219">
        <v>0.5</v>
      </c>
      <c r="K219" t="s">
        <v>32</v>
      </c>
      <c r="L219">
        <v>50</v>
      </c>
      <c r="M219" t="s">
        <v>31</v>
      </c>
      <c r="N219" t="s">
        <v>34</v>
      </c>
    </row>
    <row r="220" spans="1:14" x14ac:dyDescent="0.35">
      <c r="A220">
        <v>38183</v>
      </c>
      <c r="B220">
        <v>2019</v>
      </c>
      <c r="C220">
        <v>6.8634259259259256E-3</v>
      </c>
      <c r="D220" t="s">
        <v>27</v>
      </c>
      <c r="E220" t="s">
        <v>28</v>
      </c>
      <c r="F220" t="s">
        <v>29</v>
      </c>
      <c r="G220" t="s">
        <v>30</v>
      </c>
      <c r="H220" t="s">
        <v>31</v>
      </c>
      <c r="I220">
        <v>0.5</v>
      </c>
      <c r="J220">
        <v>0.5</v>
      </c>
      <c r="K220" t="s">
        <v>32</v>
      </c>
      <c r="L220">
        <v>50</v>
      </c>
      <c r="M220" t="s">
        <v>31</v>
      </c>
      <c r="N220" t="s">
        <v>34</v>
      </c>
    </row>
    <row r="221" spans="1:14" x14ac:dyDescent="0.35">
      <c r="A221">
        <v>38421</v>
      </c>
      <c r="B221">
        <v>2019</v>
      </c>
      <c r="C221">
        <v>4.363425925925926E-3</v>
      </c>
      <c r="D221" t="s">
        <v>27</v>
      </c>
      <c r="E221" t="s">
        <v>28</v>
      </c>
      <c r="F221" t="s">
        <v>29</v>
      </c>
      <c r="G221" t="s">
        <v>30</v>
      </c>
      <c r="H221" t="s">
        <v>31</v>
      </c>
      <c r="I221">
        <v>0.5</v>
      </c>
      <c r="J221">
        <v>0.5</v>
      </c>
      <c r="K221" t="s">
        <v>32</v>
      </c>
      <c r="L221">
        <v>50</v>
      </c>
      <c r="M221" t="s">
        <v>31</v>
      </c>
      <c r="N221" t="s">
        <v>34</v>
      </c>
    </row>
    <row r="222" spans="1:14" x14ac:dyDescent="0.35">
      <c r="A222">
        <v>38551</v>
      </c>
      <c r="B222">
        <v>2019</v>
      </c>
      <c r="C222">
        <v>9.6643518518518511E-3</v>
      </c>
      <c r="D222" t="s">
        <v>27</v>
      </c>
      <c r="E222" t="s">
        <v>28</v>
      </c>
      <c r="F222" t="s">
        <v>29</v>
      </c>
      <c r="G222" t="s">
        <v>30</v>
      </c>
      <c r="H222" t="s">
        <v>31</v>
      </c>
      <c r="I222">
        <v>0.5</v>
      </c>
      <c r="J222">
        <v>0.5</v>
      </c>
      <c r="K222" t="s">
        <v>32</v>
      </c>
      <c r="L222">
        <v>50</v>
      </c>
      <c r="M222" t="s">
        <v>31</v>
      </c>
      <c r="N222" t="s">
        <v>34</v>
      </c>
    </row>
    <row r="223" spans="1:14" x14ac:dyDescent="0.35">
      <c r="A223">
        <v>38874</v>
      </c>
      <c r="B223">
        <v>2019</v>
      </c>
      <c r="C223">
        <v>7.4074074074074077E-3</v>
      </c>
      <c r="D223" t="s">
        <v>27</v>
      </c>
      <c r="E223" t="s">
        <v>28</v>
      </c>
      <c r="F223" t="s">
        <v>29</v>
      </c>
      <c r="G223" t="s">
        <v>30</v>
      </c>
      <c r="H223" t="s">
        <v>31</v>
      </c>
      <c r="I223">
        <v>0.5</v>
      </c>
      <c r="J223">
        <v>0.5</v>
      </c>
      <c r="K223" t="s">
        <v>32</v>
      </c>
      <c r="L223">
        <v>50</v>
      </c>
      <c r="M223" t="s">
        <v>31</v>
      </c>
      <c r="N223" t="s">
        <v>34</v>
      </c>
    </row>
    <row r="224" spans="1:14" x14ac:dyDescent="0.35">
      <c r="A224">
        <v>39116</v>
      </c>
      <c r="B224">
        <v>2019</v>
      </c>
      <c r="C224">
        <v>6.8055555555555551E-3</v>
      </c>
      <c r="D224" t="s">
        <v>27</v>
      </c>
      <c r="E224" t="s">
        <v>28</v>
      </c>
      <c r="F224" t="s">
        <v>29</v>
      </c>
      <c r="G224" t="s">
        <v>30</v>
      </c>
      <c r="H224" t="s">
        <v>31</v>
      </c>
      <c r="I224">
        <v>0.5</v>
      </c>
      <c r="J224">
        <v>0.5</v>
      </c>
      <c r="K224" t="s">
        <v>32</v>
      </c>
      <c r="L224">
        <v>50</v>
      </c>
      <c r="M224" t="s">
        <v>31</v>
      </c>
      <c r="N224" t="s">
        <v>34</v>
      </c>
    </row>
    <row r="225" spans="1:14" x14ac:dyDescent="0.35">
      <c r="A225">
        <v>39575</v>
      </c>
      <c r="B225">
        <v>2019</v>
      </c>
      <c r="C225">
        <v>7.5462962962962966E-3</v>
      </c>
      <c r="D225" t="s">
        <v>27</v>
      </c>
      <c r="E225" t="s">
        <v>28</v>
      </c>
      <c r="F225" t="s">
        <v>29</v>
      </c>
      <c r="G225" t="s">
        <v>30</v>
      </c>
      <c r="H225" t="s">
        <v>31</v>
      </c>
      <c r="I225">
        <v>0.5</v>
      </c>
      <c r="J225">
        <v>0.5</v>
      </c>
      <c r="K225" t="s">
        <v>32</v>
      </c>
      <c r="L225">
        <v>50</v>
      </c>
      <c r="M225" t="s">
        <v>31</v>
      </c>
      <c r="N225" t="s">
        <v>34</v>
      </c>
    </row>
    <row r="226" spans="1:14" x14ac:dyDescent="0.35">
      <c r="A226">
        <v>39689</v>
      </c>
      <c r="B226">
        <v>2019</v>
      </c>
      <c r="C226">
        <v>3.4027777777777776E-3</v>
      </c>
      <c r="D226" t="s">
        <v>27</v>
      </c>
      <c r="E226" t="s">
        <v>28</v>
      </c>
      <c r="F226" t="s">
        <v>29</v>
      </c>
      <c r="G226" t="s">
        <v>30</v>
      </c>
      <c r="H226" t="s">
        <v>31</v>
      </c>
      <c r="I226">
        <v>0.5</v>
      </c>
      <c r="J226">
        <v>0.5</v>
      </c>
      <c r="K226" t="s">
        <v>32</v>
      </c>
      <c r="L226">
        <v>50</v>
      </c>
      <c r="M226" t="s">
        <v>31</v>
      </c>
      <c r="N226" t="s">
        <v>34</v>
      </c>
    </row>
    <row r="227" spans="1:14" x14ac:dyDescent="0.35">
      <c r="A227">
        <v>40244</v>
      </c>
      <c r="B227">
        <v>2019</v>
      </c>
      <c r="C227">
        <v>2.2754629629629628E-2</v>
      </c>
      <c r="D227" t="s">
        <v>27</v>
      </c>
      <c r="E227" t="s">
        <v>28</v>
      </c>
      <c r="F227" t="s">
        <v>29</v>
      </c>
      <c r="G227" t="s">
        <v>30</v>
      </c>
      <c r="H227" t="s">
        <v>31</v>
      </c>
      <c r="I227">
        <v>0.5</v>
      </c>
      <c r="J227">
        <v>0.5</v>
      </c>
      <c r="K227" t="s">
        <v>32</v>
      </c>
      <c r="L227">
        <v>50</v>
      </c>
      <c r="M227" t="s">
        <v>31</v>
      </c>
      <c r="N227" t="s">
        <v>34</v>
      </c>
    </row>
    <row r="228" spans="1:14" x14ac:dyDescent="0.35">
      <c r="A228">
        <v>40651</v>
      </c>
      <c r="B228">
        <v>2019</v>
      </c>
      <c r="C228">
        <v>4.0046296296296297E-3</v>
      </c>
      <c r="D228" t="s">
        <v>27</v>
      </c>
      <c r="E228" t="s">
        <v>28</v>
      </c>
      <c r="F228" t="s">
        <v>29</v>
      </c>
      <c r="G228" t="s">
        <v>30</v>
      </c>
      <c r="H228" t="s">
        <v>31</v>
      </c>
      <c r="I228">
        <v>0.5</v>
      </c>
      <c r="J228">
        <v>0.5</v>
      </c>
      <c r="K228" t="s">
        <v>32</v>
      </c>
      <c r="L228">
        <v>50</v>
      </c>
      <c r="M228" t="s">
        <v>31</v>
      </c>
      <c r="N228" t="s">
        <v>34</v>
      </c>
    </row>
    <row r="229" spans="1:14" x14ac:dyDescent="0.35">
      <c r="A229">
        <v>40770</v>
      </c>
      <c r="B229">
        <v>2019</v>
      </c>
      <c r="C229">
        <v>4.7106481481481478E-3</v>
      </c>
      <c r="D229" t="s">
        <v>27</v>
      </c>
      <c r="E229" t="s">
        <v>28</v>
      </c>
      <c r="F229" t="s">
        <v>29</v>
      </c>
      <c r="G229" t="s">
        <v>30</v>
      </c>
      <c r="H229" t="s">
        <v>31</v>
      </c>
      <c r="I229">
        <v>0.5</v>
      </c>
      <c r="J229">
        <v>0.5</v>
      </c>
      <c r="K229" t="s">
        <v>32</v>
      </c>
      <c r="L229">
        <v>50</v>
      </c>
      <c r="M229" t="s">
        <v>31</v>
      </c>
      <c r="N229" t="s">
        <v>34</v>
      </c>
    </row>
    <row r="230" spans="1:14" x14ac:dyDescent="0.35">
      <c r="A230">
        <v>41290</v>
      </c>
      <c r="B230">
        <v>2019</v>
      </c>
      <c r="C230">
        <v>8.2291666666666659E-3</v>
      </c>
      <c r="D230" t="s">
        <v>27</v>
      </c>
      <c r="E230" t="s">
        <v>28</v>
      </c>
      <c r="F230" t="s">
        <v>29</v>
      </c>
      <c r="G230" t="s">
        <v>30</v>
      </c>
      <c r="H230" t="s">
        <v>31</v>
      </c>
      <c r="I230">
        <v>0.5</v>
      </c>
      <c r="J230">
        <v>0.5</v>
      </c>
      <c r="K230" t="s">
        <v>32</v>
      </c>
      <c r="L230">
        <v>50</v>
      </c>
      <c r="M230" t="s">
        <v>31</v>
      </c>
      <c r="N230" t="s">
        <v>34</v>
      </c>
    </row>
    <row r="231" spans="1:14" x14ac:dyDescent="0.35">
      <c r="A231">
        <v>41624</v>
      </c>
      <c r="B231">
        <v>2019</v>
      </c>
      <c r="C231">
        <v>8.9930555555555562E-3</v>
      </c>
      <c r="D231" t="s">
        <v>27</v>
      </c>
      <c r="E231" t="s">
        <v>28</v>
      </c>
      <c r="F231" t="s">
        <v>29</v>
      </c>
      <c r="G231" t="s">
        <v>30</v>
      </c>
      <c r="H231" t="s">
        <v>31</v>
      </c>
      <c r="I231">
        <v>0.5</v>
      </c>
      <c r="J231">
        <v>0.5</v>
      </c>
      <c r="K231" t="s">
        <v>32</v>
      </c>
      <c r="L231">
        <v>50</v>
      </c>
      <c r="M231" t="s">
        <v>31</v>
      </c>
      <c r="N231" t="s">
        <v>34</v>
      </c>
    </row>
    <row r="232" spans="1:14" x14ac:dyDescent="0.35">
      <c r="A232">
        <v>41720</v>
      </c>
      <c r="B232">
        <v>2019</v>
      </c>
      <c r="C232">
        <v>6.6203703703703702E-3</v>
      </c>
      <c r="D232" t="s">
        <v>27</v>
      </c>
      <c r="E232" t="s">
        <v>28</v>
      </c>
      <c r="F232" t="s">
        <v>29</v>
      </c>
      <c r="G232" t="s">
        <v>30</v>
      </c>
      <c r="H232" t="s">
        <v>31</v>
      </c>
      <c r="I232">
        <v>0.5</v>
      </c>
      <c r="J232">
        <v>0.5</v>
      </c>
      <c r="K232" t="s">
        <v>32</v>
      </c>
      <c r="L232">
        <v>50</v>
      </c>
      <c r="M232" t="s">
        <v>31</v>
      </c>
      <c r="N232" t="s">
        <v>34</v>
      </c>
    </row>
    <row r="233" spans="1:14" x14ac:dyDescent="0.35">
      <c r="A233">
        <v>41795</v>
      </c>
      <c r="B233">
        <v>2019</v>
      </c>
      <c r="C233">
        <v>3.8541666666666668E-3</v>
      </c>
      <c r="D233" t="s">
        <v>27</v>
      </c>
      <c r="E233" t="s">
        <v>28</v>
      </c>
      <c r="F233" t="s">
        <v>29</v>
      </c>
      <c r="G233" t="s">
        <v>30</v>
      </c>
      <c r="H233" t="s">
        <v>31</v>
      </c>
      <c r="I233">
        <v>0.5</v>
      </c>
      <c r="J233">
        <v>0.5</v>
      </c>
      <c r="K233" t="s">
        <v>32</v>
      </c>
      <c r="L233">
        <v>50</v>
      </c>
      <c r="M233" t="s">
        <v>31</v>
      </c>
      <c r="N233" t="s">
        <v>34</v>
      </c>
    </row>
    <row r="234" spans="1:14" x14ac:dyDescent="0.35">
      <c r="A234">
        <v>41896</v>
      </c>
      <c r="B234">
        <v>2019</v>
      </c>
      <c r="C234">
        <v>3.1944444444444446E-3</v>
      </c>
      <c r="D234" t="s">
        <v>27</v>
      </c>
      <c r="E234" t="s">
        <v>28</v>
      </c>
      <c r="F234" t="s">
        <v>29</v>
      </c>
      <c r="G234" t="s">
        <v>30</v>
      </c>
      <c r="H234" t="s">
        <v>31</v>
      </c>
      <c r="I234">
        <v>0.5</v>
      </c>
      <c r="J234">
        <v>0.5</v>
      </c>
      <c r="K234" t="s">
        <v>32</v>
      </c>
      <c r="L234">
        <v>50</v>
      </c>
      <c r="M234" t="s">
        <v>31</v>
      </c>
      <c r="N234" t="s">
        <v>34</v>
      </c>
    </row>
    <row r="235" spans="1:14" x14ac:dyDescent="0.35">
      <c r="A235">
        <v>42798</v>
      </c>
      <c r="B235">
        <v>2019</v>
      </c>
      <c r="C235">
        <v>5.4976851851851853E-3</v>
      </c>
      <c r="D235" t="s">
        <v>27</v>
      </c>
      <c r="E235" t="s">
        <v>28</v>
      </c>
      <c r="F235" t="s">
        <v>29</v>
      </c>
      <c r="G235" t="s">
        <v>30</v>
      </c>
      <c r="H235" t="s">
        <v>31</v>
      </c>
      <c r="I235">
        <v>0.5</v>
      </c>
      <c r="J235">
        <v>0.5</v>
      </c>
      <c r="K235" t="s">
        <v>32</v>
      </c>
      <c r="L235">
        <v>50</v>
      </c>
      <c r="M235" t="s">
        <v>31</v>
      </c>
      <c r="N235" t="s">
        <v>34</v>
      </c>
    </row>
    <row r="236" spans="1:14" x14ac:dyDescent="0.35">
      <c r="A236">
        <v>43195</v>
      </c>
      <c r="B236">
        <v>2019</v>
      </c>
      <c r="C236">
        <v>0.29939814814814814</v>
      </c>
      <c r="D236" t="s">
        <v>27</v>
      </c>
      <c r="E236" t="s">
        <v>28</v>
      </c>
      <c r="F236" t="s">
        <v>29</v>
      </c>
      <c r="G236" t="s">
        <v>30</v>
      </c>
      <c r="H236" t="s">
        <v>31</v>
      </c>
      <c r="I236">
        <v>0.5</v>
      </c>
      <c r="J236">
        <v>0.5</v>
      </c>
      <c r="K236" t="s">
        <v>32</v>
      </c>
      <c r="L236">
        <v>50</v>
      </c>
      <c r="M236" t="s">
        <v>31</v>
      </c>
      <c r="N236" t="s">
        <v>34</v>
      </c>
    </row>
    <row r="237" spans="1:14" x14ac:dyDescent="0.35">
      <c r="A237">
        <v>43235</v>
      </c>
      <c r="B237">
        <v>2019</v>
      </c>
      <c r="C237">
        <v>3.1134259259259257E-3</v>
      </c>
      <c r="D237" t="s">
        <v>27</v>
      </c>
      <c r="E237" t="s">
        <v>28</v>
      </c>
      <c r="F237" t="s">
        <v>29</v>
      </c>
      <c r="G237" t="s">
        <v>30</v>
      </c>
      <c r="H237" t="s">
        <v>31</v>
      </c>
      <c r="I237">
        <v>0.5</v>
      </c>
      <c r="J237">
        <v>0.5</v>
      </c>
      <c r="K237" t="s">
        <v>32</v>
      </c>
      <c r="L237">
        <v>50</v>
      </c>
      <c r="M237" t="s">
        <v>31</v>
      </c>
      <c r="N237" t="s">
        <v>34</v>
      </c>
    </row>
    <row r="238" spans="1:14" x14ac:dyDescent="0.35">
      <c r="A238">
        <v>24812</v>
      </c>
      <c r="B238">
        <v>2019</v>
      </c>
      <c r="C238">
        <v>3.8773148148148148E-3</v>
      </c>
      <c r="D238" t="s">
        <v>27</v>
      </c>
      <c r="E238" t="s">
        <v>28</v>
      </c>
      <c r="F238" t="s">
        <v>29</v>
      </c>
      <c r="G238" t="s">
        <v>30</v>
      </c>
      <c r="H238" t="s">
        <v>31</v>
      </c>
      <c r="I238">
        <v>0.5</v>
      </c>
      <c r="J238">
        <v>0.5</v>
      </c>
      <c r="K238" t="s">
        <v>32</v>
      </c>
      <c r="L238">
        <v>50</v>
      </c>
      <c r="M238" t="s">
        <v>31</v>
      </c>
      <c r="N238" t="s">
        <v>35</v>
      </c>
    </row>
    <row r="239" spans="1:14" x14ac:dyDescent="0.35">
      <c r="A239">
        <v>24936</v>
      </c>
      <c r="B239">
        <v>2019</v>
      </c>
      <c r="C239">
        <v>8.5995370370370375E-3</v>
      </c>
      <c r="D239" t="s">
        <v>27</v>
      </c>
      <c r="E239" t="s">
        <v>28</v>
      </c>
      <c r="F239" t="s">
        <v>29</v>
      </c>
      <c r="G239" t="s">
        <v>30</v>
      </c>
      <c r="H239" t="s">
        <v>31</v>
      </c>
      <c r="I239">
        <v>0.5</v>
      </c>
      <c r="J239">
        <v>0.5</v>
      </c>
      <c r="K239" t="s">
        <v>32</v>
      </c>
      <c r="L239">
        <v>50</v>
      </c>
      <c r="M239" t="s">
        <v>31</v>
      </c>
      <c r="N239" t="s">
        <v>35</v>
      </c>
    </row>
    <row r="240" spans="1:14" x14ac:dyDescent="0.35">
      <c r="A240">
        <v>25111</v>
      </c>
      <c r="B240">
        <v>2019</v>
      </c>
      <c r="C240">
        <v>5.1041666666666666E-3</v>
      </c>
      <c r="D240" t="s">
        <v>27</v>
      </c>
      <c r="E240" t="s">
        <v>28</v>
      </c>
      <c r="F240" t="s">
        <v>29</v>
      </c>
      <c r="G240" t="s">
        <v>30</v>
      </c>
      <c r="H240" t="s">
        <v>31</v>
      </c>
      <c r="I240">
        <v>0.5</v>
      </c>
      <c r="J240">
        <v>0.5</v>
      </c>
      <c r="K240" t="s">
        <v>32</v>
      </c>
      <c r="L240">
        <v>50</v>
      </c>
      <c r="M240" t="s">
        <v>31</v>
      </c>
      <c r="N240" t="s">
        <v>35</v>
      </c>
    </row>
    <row r="241" spans="1:14" x14ac:dyDescent="0.35">
      <c r="A241">
        <v>26730</v>
      </c>
      <c r="B241">
        <v>2019</v>
      </c>
      <c r="C241">
        <v>4.9652777777777777E-3</v>
      </c>
      <c r="D241" t="s">
        <v>27</v>
      </c>
      <c r="E241" t="s">
        <v>28</v>
      </c>
      <c r="F241" t="s">
        <v>29</v>
      </c>
      <c r="G241" t="s">
        <v>30</v>
      </c>
      <c r="H241" t="s">
        <v>31</v>
      </c>
      <c r="I241">
        <v>0.5</v>
      </c>
      <c r="J241">
        <v>0.5</v>
      </c>
      <c r="K241" t="s">
        <v>32</v>
      </c>
      <c r="L241">
        <v>50</v>
      </c>
      <c r="M241" t="s">
        <v>31</v>
      </c>
      <c r="N241" t="s">
        <v>36</v>
      </c>
    </row>
    <row r="242" spans="1:14" x14ac:dyDescent="0.35">
      <c r="A242">
        <v>27089</v>
      </c>
      <c r="B242">
        <v>2019</v>
      </c>
      <c r="C242">
        <v>5.6712962962962967E-3</v>
      </c>
      <c r="D242" t="s">
        <v>27</v>
      </c>
      <c r="E242" t="s">
        <v>28</v>
      </c>
      <c r="F242" t="s">
        <v>29</v>
      </c>
      <c r="G242" t="s">
        <v>30</v>
      </c>
      <c r="H242" t="s">
        <v>31</v>
      </c>
      <c r="I242">
        <v>0.5</v>
      </c>
      <c r="J242">
        <v>0.5</v>
      </c>
      <c r="K242" t="s">
        <v>32</v>
      </c>
      <c r="L242">
        <v>50</v>
      </c>
      <c r="M242" t="s">
        <v>31</v>
      </c>
      <c r="N242" t="s">
        <v>36</v>
      </c>
    </row>
    <row r="243" spans="1:14" x14ac:dyDescent="0.35">
      <c r="A243">
        <v>27731</v>
      </c>
      <c r="B243">
        <v>2019</v>
      </c>
      <c r="C243">
        <v>3.8888888888888888E-3</v>
      </c>
      <c r="D243" t="s">
        <v>27</v>
      </c>
      <c r="E243" t="s">
        <v>28</v>
      </c>
      <c r="F243" t="s">
        <v>29</v>
      </c>
      <c r="G243" t="s">
        <v>30</v>
      </c>
      <c r="H243" t="s">
        <v>31</v>
      </c>
      <c r="I243">
        <v>0.5</v>
      </c>
      <c r="J243">
        <v>0.5</v>
      </c>
      <c r="K243" t="s">
        <v>32</v>
      </c>
      <c r="L243">
        <v>50</v>
      </c>
      <c r="M243" t="s">
        <v>31</v>
      </c>
      <c r="N243" t="s">
        <v>35</v>
      </c>
    </row>
    <row r="244" spans="1:14" x14ac:dyDescent="0.35">
      <c r="A244">
        <v>30155</v>
      </c>
      <c r="B244">
        <v>2019</v>
      </c>
      <c r="C244">
        <v>2.9398148148148148E-3</v>
      </c>
      <c r="D244" t="s">
        <v>27</v>
      </c>
      <c r="E244" t="s">
        <v>28</v>
      </c>
      <c r="F244" t="s">
        <v>29</v>
      </c>
      <c r="G244" t="s">
        <v>30</v>
      </c>
      <c r="H244" t="s">
        <v>31</v>
      </c>
      <c r="I244">
        <v>0.5</v>
      </c>
      <c r="J244">
        <v>0.5</v>
      </c>
      <c r="K244" t="s">
        <v>32</v>
      </c>
      <c r="L244">
        <v>50</v>
      </c>
      <c r="M244" t="s">
        <v>31</v>
      </c>
      <c r="N244" t="s">
        <v>36</v>
      </c>
    </row>
    <row r="245" spans="1:14" x14ac:dyDescent="0.35">
      <c r="A245">
        <v>33227</v>
      </c>
      <c r="B245">
        <v>2019</v>
      </c>
      <c r="C245">
        <v>4.4907407407407405E-3</v>
      </c>
      <c r="D245" t="s">
        <v>27</v>
      </c>
      <c r="E245" t="s">
        <v>28</v>
      </c>
      <c r="F245" t="s">
        <v>29</v>
      </c>
      <c r="G245" t="s">
        <v>30</v>
      </c>
      <c r="H245" t="s">
        <v>31</v>
      </c>
      <c r="I245">
        <v>0.5</v>
      </c>
      <c r="J245">
        <v>0.5</v>
      </c>
      <c r="K245" t="s">
        <v>32</v>
      </c>
      <c r="L245">
        <v>50</v>
      </c>
      <c r="M245" t="s">
        <v>31</v>
      </c>
      <c r="N245" t="s">
        <v>37</v>
      </c>
    </row>
    <row r="246" spans="1:14" x14ac:dyDescent="0.35">
      <c r="A246">
        <v>33247</v>
      </c>
      <c r="B246">
        <v>2019</v>
      </c>
      <c r="C246">
        <v>4.8032407407407407E-3</v>
      </c>
      <c r="D246" t="s">
        <v>27</v>
      </c>
      <c r="E246" t="s">
        <v>28</v>
      </c>
      <c r="F246" t="s">
        <v>29</v>
      </c>
      <c r="G246" t="s">
        <v>30</v>
      </c>
      <c r="H246" t="s">
        <v>31</v>
      </c>
      <c r="I246">
        <v>0.5</v>
      </c>
      <c r="J246">
        <v>0.5</v>
      </c>
      <c r="K246" t="s">
        <v>32</v>
      </c>
      <c r="L246">
        <v>50</v>
      </c>
      <c r="M246" t="s">
        <v>31</v>
      </c>
      <c r="N246" t="s">
        <v>35</v>
      </c>
    </row>
    <row r="247" spans="1:14" x14ac:dyDescent="0.35">
      <c r="A247">
        <v>34779</v>
      </c>
      <c r="B247">
        <v>2019</v>
      </c>
      <c r="C247">
        <v>4.1203703703703706E-3</v>
      </c>
      <c r="D247" t="s">
        <v>27</v>
      </c>
      <c r="E247" t="s">
        <v>28</v>
      </c>
      <c r="F247" t="s">
        <v>29</v>
      </c>
      <c r="G247" t="s">
        <v>30</v>
      </c>
      <c r="H247" t="s">
        <v>31</v>
      </c>
      <c r="I247">
        <v>0.5</v>
      </c>
      <c r="J247">
        <v>0.5</v>
      </c>
      <c r="K247" t="s">
        <v>32</v>
      </c>
      <c r="L247">
        <v>50</v>
      </c>
      <c r="M247" t="s">
        <v>31</v>
      </c>
      <c r="N247" t="s">
        <v>35</v>
      </c>
    </row>
    <row r="248" spans="1:14" x14ac:dyDescent="0.35">
      <c r="A248">
        <v>38692</v>
      </c>
      <c r="B248">
        <v>2019</v>
      </c>
      <c r="C248">
        <v>1.6446759259259258E-2</v>
      </c>
      <c r="D248" t="s">
        <v>27</v>
      </c>
      <c r="E248" t="s">
        <v>28</v>
      </c>
      <c r="F248" t="s">
        <v>29</v>
      </c>
      <c r="G248" t="s">
        <v>30</v>
      </c>
      <c r="H248" t="s">
        <v>31</v>
      </c>
      <c r="I248">
        <v>0.5</v>
      </c>
      <c r="J248">
        <v>0.5</v>
      </c>
      <c r="K248" t="s">
        <v>32</v>
      </c>
      <c r="L248">
        <v>50</v>
      </c>
      <c r="M248" t="s">
        <v>31</v>
      </c>
      <c r="N248" t="s">
        <v>36</v>
      </c>
    </row>
    <row r="249" spans="1:14" x14ac:dyDescent="0.35">
      <c r="A249">
        <v>42487</v>
      </c>
      <c r="B249">
        <v>2019</v>
      </c>
      <c r="C249">
        <v>6.145833333333333E-3</v>
      </c>
      <c r="D249" t="s">
        <v>27</v>
      </c>
      <c r="E249" t="s">
        <v>28</v>
      </c>
      <c r="F249" t="s">
        <v>29</v>
      </c>
      <c r="G249" t="s">
        <v>30</v>
      </c>
      <c r="H249" t="s">
        <v>31</v>
      </c>
      <c r="I249">
        <v>0.5</v>
      </c>
      <c r="J249">
        <v>0.5</v>
      </c>
      <c r="K249" t="s">
        <v>32</v>
      </c>
      <c r="L249">
        <v>50</v>
      </c>
      <c r="M249" t="s">
        <v>31</v>
      </c>
      <c r="N249" t="s">
        <v>35</v>
      </c>
    </row>
    <row r="250" spans="1:14" x14ac:dyDescent="0.35">
      <c r="A250">
        <v>42757</v>
      </c>
      <c r="B250">
        <v>2019</v>
      </c>
      <c r="C250">
        <v>5.324074074074074E-3</v>
      </c>
      <c r="D250" t="s">
        <v>27</v>
      </c>
      <c r="E250" t="s">
        <v>28</v>
      </c>
      <c r="F250" t="s">
        <v>29</v>
      </c>
      <c r="G250" t="s">
        <v>30</v>
      </c>
      <c r="H250" t="s">
        <v>31</v>
      </c>
      <c r="I250">
        <v>0.5</v>
      </c>
      <c r="J250">
        <v>0.5</v>
      </c>
      <c r="K250" t="s">
        <v>32</v>
      </c>
      <c r="L250">
        <v>50</v>
      </c>
      <c r="M250" t="s">
        <v>31</v>
      </c>
      <c r="N250" t="s">
        <v>35</v>
      </c>
    </row>
    <row r="251" spans="1:14" x14ac:dyDescent="0.35">
      <c r="A251">
        <v>24458</v>
      </c>
      <c r="B251">
        <v>2019</v>
      </c>
      <c r="C251">
        <v>3.9699074074074072E-3</v>
      </c>
      <c r="D251" t="s">
        <v>27</v>
      </c>
      <c r="E251" t="s">
        <v>38</v>
      </c>
      <c r="F251" t="s">
        <v>29</v>
      </c>
      <c r="G251" t="s">
        <v>30</v>
      </c>
      <c r="H251" t="s">
        <v>31</v>
      </c>
      <c r="I251">
        <v>0.5</v>
      </c>
      <c r="J251">
        <v>0.5</v>
      </c>
      <c r="K251" t="s">
        <v>32</v>
      </c>
      <c r="L251">
        <v>50</v>
      </c>
      <c r="M251" t="s">
        <v>31</v>
      </c>
      <c r="N251" t="s">
        <v>34</v>
      </c>
    </row>
    <row r="252" spans="1:14" x14ac:dyDescent="0.35">
      <c r="A252">
        <v>25129</v>
      </c>
      <c r="B252">
        <v>2019</v>
      </c>
      <c r="C252">
        <v>1.6030092592592592E-2</v>
      </c>
      <c r="D252" t="s">
        <v>27</v>
      </c>
      <c r="E252" t="s">
        <v>38</v>
      </c>
      <c r="F252" t="s">
        <v>29</v>
      </c>
      <c r="G252" t="s">
        <v>30</v>
      </c>
      <c r="H252" t="s">
        <v>31</v>
      </c>
      <c r="I252">
        <v>0.5</v>
      </c>
      <c r="J252">
        <v>0.5</v>
      </c>
      <c r="K252" t="s">
        <v>32</v>
      </c>
      <c r="L252">
        <v>50</v>
      </c>
      <c r="M252" t="s">
        <v>31</v>
      </c>
      <c r="N252" t="s">
        <v>37</v>
      </c>
    </row>
    <row r="253" spans="1:14" x14ac:dyDescent="0.35">
      <c r="A253">
        <v>25991</v>
      </c>
      <c r="B253">
        <v>2019</v>
      </c>
      <c r="C253">
        <v>3.7268518518518519E-3</v>
      </c>
      <c r="D253" t="s">
        <v>27</v>
      </c>
      <c r="E253" t="s">
        <v>38</v>
      </c>
      <c r="F253" t="s">
        <v>29</v>
      </c>
      <c r="G253" t="s">
        <v>30</v>
      </c>
      <c r="H253" t="s">
        <v>31</v>
      </c>
      <c r="I253">
        <v>0.5</v>
      </c>
      <c r="J253">
        <v>0.5</v>
      </c>
      <c r="K253" t="s">
        <v>32</v>
      </c>
      <c r="L253">
        <v>50</v>
      </c>
      <c r="M253" t="s">
        <v>31</v>
      </c>
      <c r="N253" t="s">
        <v>33</v>
      </c>
    </row>
    <row r="254" spans="1:14" x14ac:dyDescent="0.35">
      <c r="A254">
        <v>26948</v>
      </c>
      <c r="B254">
        <v>2019</v>
      </c>
      <c r="C254">
        <v>3.5648148148148149E-3</v>
      </c>
      <c r="D254" t="s">
        <v>27</v>
      </c>
      <c r="E254" t="s">
        <v>38</v>
      </c>
      <c r="F254" t="s">
        <v>29</v>
      </c>
      <c r="G254" t="s">
        <v>30</v>
      </c>
      <c r="H254" t="s">
        <v>31</v>
      </c>
      <c r="I254">
        <v>0.5</v>
      </c>
      <c r="J254">
        <v>0.5</v>
      </c>
      <c r="K254" t="s">
        <v>32</v>
      </c>
      <c r="L254">
        <v>50</v>
      </c>
      <c r="M254" t="s">
        <v>31</v>
      </c>
      <c r="N254" t="s">
        <v>34</v>
      </c>
    </row>
    <row r="255" spans="1:14" x14ac:dyDescent="0.35">
      <c r="A255">
        <v>27338</v>
      </c>
      <c r="B255">
        <v>2019</v>
      </c>
      <c r="C255">
        <v>5.6944444444444447E-3</v>
      </c>
      <c r="D255" t="s">
        <v>27</v>
      </c>
      <c r="E255" t="s">
        <v>38</v>
      </c>
      <c r="F255" t="s">
        <v>29</v>
      </c>
      <c r="G255" t="s">
        <v>30</v>
      </c>
      <c r="H255" t="s">
        <v>31</v>
      </c>
      <c r="I255">
        <v>0.5</v>
      </c>
      <c r="J255">
        <v>0.5</v>
      </c>
      <c r="K255" t="s">
        <v>32</v>
      </c>
      <c r="L255">
        <v>50</v>
      </c>
      <c r="M255" t="s">
        <v>31</v>
      </c>
      <c r="N255" t="s">
        <v>34</v>
      </c>
    </row>
    <row r="256" spans="1:14" x14ac:dyDescent="0.35">
      <c r="A256">
        <v>28138</v>
      </c>
      <c r="B256">
        <v>2019</v>
      </c>
      <c r="C256">
        <v>4.8148148148148152E-3</v>
      </c>
      <c r="D256" t="s">
        <v>27</v>
      </c>
      <c r="E256" t="s">
        <v>38</v>
      </c>
      <c r="F256" t="s">
        <v>29</v>
      </c>
      <c r="G256" t="s">
        <v>30</v>
      </c>
      <c r="H256" t="s">
        <v>31</v>
      </c>
      <c r="I256">
        <v>0.5</v>
      </c>
      <c r="J256">
        <v>0.5</v>
      </c>
      <c r="K256" t="s">
        <v>32</v>
      </c>
      <c r="L256">
        <v>50</v>
      </c>
      <c r="M256" t="s">
        <v>31</v>
      </c>
      <c r="N256" t="s">
        <v>34</v>
      </c>
    </row>
    <row r="257" spans="1:14" x14ac:dyDescent="0.35">
      <c r="A257">
        <v>28365</v>
      </c>
      <c r="B257">
        <v>2019</v>
      </c>
      <c r="C257">
        <v>7.4768518518518517E-3</v>
      </c>
      <c r="D257" t="s">
        <v>27</v>
      </c>
      <c r="E257" t="s">
        <v>38</v>
      </c>
      <c r="F257" t="s">
        <v>29</v>
      </c>
      <c r="G257" t="s">
        <v>30</v>
      </c>
      <c r="H257" t="s">
        <v>31</v>
      </c>
      <c r="I257">
        <v>0.5</v>
      </c>
      <c r="J257">
        <v>0.5</v>
      </c>
      <c r="K257" t="s">
        <v>32</v>
      </c>
      <c r="L257">
        <v>50</v>
      </c>
      <c r="M257" t="s">
        <v>31</v>
      </c>
      <c r="N257" t="s">
        <v>33</v>
      </c>
    </row>
    <row r="258" spans="1:14" x14ac:dyDescent="0.35">
      <c r="A258">
        <v>28562</v>
      </c>
      <c r="B258">
        <v>2019</v>
      </c>
      <c r="C258">
        <v>1.6354166666666666E-2</v>
      </c>
      <c r="D258" t="s">
        <v>27</v>
      </c>
      <c r="E258" t="s">
        <v>38</v>
      </c>
      <c r="F258" t="s">
        <v>29</v>
      </c>
      <c r="G258" t="s">
        <v>30</v>
      </c>
      <c r="H258" t="s">
        <v>31</v>
      </c>
      <c r="I258">
        <v>0.5</v>
      </c>
      <c r="J258">
        <v>0.5</v>
      </c>
      <c r="K258" t="s">
        <v>32</v>
      </c>
      <c r="L258">
        <v>50</v>
      </c>
      <c r="M258" t="s">
        <v>31</v>
      </c>
      <c r="N258" t="s">
        <v>34</v>
      </c>
    </row>
    <row r="259" spans="1:14" x14ac:dyDescent="0.35">
      <c r="A259">
        <v>29406</v>
      </c>
      <c r="B259">
        <v>2019</v>
      </c>
      <c r="C259">
        <v>4.7569444444444447E-3</v>
      </c>
      <c r="D259" t="s">
        <v>27</v>
      </c>
      <c r="E259" t="s">
        <v>38</v>
      </c>
      <c r="F259" t="s">
        <v>29</v>
      </c>
      <c r="G259" t="s">
        <v>30</v>
      </c>
      <c r="H259" t="s">
        <v>31</v>
      </c>
      <c r="I259">
        <v>0.5</v>
      </c>
      <c r="J259">
        <v>0.5</v>
      </c>
      <c r="K259" t="s">
        <v>32</v>
      </c>
      <c r="L259">
        <v>50</v>
      </c>
      <c r="M259" t="s">
        <v>31</v>
      </c>
      <c r="N259" t="s">
        <v>33</v>
      </c>
    </row>
    <row r="260" spans="1:14" x14ac:dyDescent="0.35">
      <c r="A260">
        <v>29492</v>
      </c>
      <c r="B260">
        <v>2019</v>
      </c>
      <c r="C260">
        <v>6.9212962962962961E-3</v>
      </c>
      <c r="D260" t="s">
        <v>27</v>
      </c>
      <c r="E260" t="s">
        <v>38</v>
      </c>
      <c r="F260" t="s">
        <v>29</v>
      </c>
      <c r="G260" t="s">
        <v>30</v>
      </c>
      <c r="H260" t="s">
        <v>31</v>
      </c>
      <c r="I260">
        <v>0.5</v>
      </c>
      <c r="J260">
        <v>0.5</v>
      </c>
      <c r="K260" t="s">
        <v>32</v>
      </c>
      <c r="L260">
        <v>50</v>
      </c>
      <c r="M260" t="s">
        <v>31</v>
      </c>
      <c r="N260" t="s">
        <v>31</v>
      </c>
    </row>
    <row r="261" spans="1:14" x14ac:dyDescent="0.35">
      <c r="A261">
        <v>29532</v>
      </c>
      <c r="B261">
        <v>2019</v>
      </c>
      <c r="C261">
        <v>4.7453703703703703E-3</v>
      </c>
      <c r="D261" t="s">
        <v>27</v>
      </c>
      <c r="E261" t="s">
        <v>38</v>
      </c>
      <c r="F261" t="s">
        <v>29</v>
      </c>
      <c r="G261" t="s">
        <v>30</v>
      </c>
      <c r="H261" t="s">
        <v>31</v>
      </c>
      <c r="I261">
        <v>0.5</v>
      </c>
      <c r="J261">
        <v>0.5</v>
      </c>
      <c r="K261" t="s">
        <v>32</v>
      </c>
      <c r="L261">
        <v>50</v>
      </c>
      <c r="M261" t="s">
        <v>31</v>
      </c>
      <c r="N261" t="s">
        <v>33</v>
      </c>
    </row>
    <row r="262" spans="1:14" x14ac:dyDescent="0.35">
      <c r="A262">
        <v>30186</v>
      </c>
      <c r="B262">
        <v>2019</v>
      </c>
      <c r="C262">
        <v>2.8819444444444444E-3</v>
      </c>
      <c r="D262" t="s">
        <v>27</v>
      </c>
      <c r="E262" t="s">
        <v>38</v>
      </c>
      <c r="F262" t="s">
        <v>29</v>
      </c>
      <c r="G262" t="s">
        <v>30</v>
      </c>
      <c r="H262" t="s">
        <v>31</v>
      </c>
      <c r="I262">
        <v>0.5</v>
      </c>
      <c r="J262">
        <v>0.5</v>
      </c>
      <c r="K262" t="s">
        <v>32</v>
      </c>
      <c r="L262">
        <v>50</v>
      </c>
      <c r="M262" t="s">
        <v>31</v>
      </c>
      <c r="N262" t="s">
        <v>34</v>
      </c>
    </row>
    <row r="263" spans="1:14" x14ac:dyDescent="0.35">
      <c r="A263">
        <v>30545</v>
      </c>
      <c r="B263">
        <v>2019</v>
      </c>
      <c r="C263">
        <v>3.6921296296296298E-3</v>
      </c>
      <c r="D263" t="s">
        <v>27</v>
      </c>
      <c r="E263" t="s">
        <v>38</v>
      </c>
      <c r="F263" t="s">
        <v>29</v>
      </c>
      <c r="G263" t="s">
        <v>30</v>
      </c>
      <c r="H263" t="s">
        <v>31</v>
      </c>
      <c r="I263">
        <v>0.5</v>
      </c>
      <c r="J263">
        <v>0.5</v>
      </c>
      <c r="K263" t="s">
        <v>32</v>
      </c>
      <c r="L263">
        <v>50</v>
      </c>
      <c r="M263" t="s">
        <v>31</v>
      </c>
      <c r="N263" t="s">
        <v>34</v>
      </c>
    </row>
    <row r="264" spans="1:14" x14ac:dyDescent="0.35">
      <c r="A264">
        <v>31015</v>
      </c>
      <c r="B264">
        <v>2019</v>
      </c>
      <c r="C264">
        <v>5.962361111111111</v>
      </c>
      <c r="D264" t="s">
        <v>27</v>
      </c>
      <c r="E264" t="s">
        <v>38</v>
      </c>
      <c r="F264" t="s">
        <v>29</v>
      </c>
      <c r="G264" t="s">
        <v>30</v>
      </c>
      <c r="H264" t="s">
        <v>31</v>
      </c>
      <c r="I264">
        <v>0.5</v>
      </c>
      <c r="J264">
        <v>0.5</v>
      </c>
      <c r="K264" t="s">
        <v>32</v>
      </c>
      <c r="L264">
        <v>50</v>
      </c>
      <c r="M264" t="s">
        <v>31</v>
      </c>
      <c r="N264" t="s">
        <v>34</v>
      </c>
    </row>
    <row r="265" spans="1:14" x14ac:dyDescent="0.35">
      <c r="A265">
        <v>31748</v>
      </c>
      <c r="B265">
        <v>2019</v>
      </c>
      <c r="C265">
        <v>4.2129629629629626E-3</v>
      </c>
      <c r="D265" t="s">
        <v>27</v>
      </c>
      <c r="E265" t="s">
        <v>38</v>
      </c>
      <c r="F265" t="s">
        <v>29</v>
      </c>
      <c r="G265" t="s">
        <v>30</v>
      </c>
      <c r="H265" t="s">
        <v>31</v>
      </c>
      <c r="I265">
        <v>0.5</v>
      </c>
      <c r="J265">
        <v>0.5</v>
      </c>
      <c r="K265" t="s">
        <v>32</v>
      </c>
      <c r="L265">
        <v>50</v>
      </c>
      <c r="M265" t="s">
        <v>31</v>
      </c>
      <c r="N265" t="s">
        <v>34</v>
      </c>
    </row>
    <row r="266" spans="1:14" x14ac:dyDescent="0.35">
      <c r="A266">
        <v>31937</v>
      </c>
      <c r="B266">
        <v>2019</v>
      </c>
      <c r="C266">
        <v>3.8773148148148148E-3</v>
      </c>
      <c r="D266" t="s">
        <v>27</v>
      </c>
      <c r="E266" t="s">
        <v>38</v>
      </c>
      <c r="F266" t="s">
        <v>29</v>
      </c>
      <c r="G266" t="s">
        <v>30</v>
      </c>
      <c r="H266" t="s">
        <v>31</v>
      </c>
      <c r="I266">
        <v>0.5</v>
      </c>
      <c r="J266">
        <v>0.5</v>
      </c>
      <c r="K266" t="s">
        <v>32</v>
      </c>
      <c r="L266">
        <v>50</v>
      </c>
      <c r="M266" t="s">
        <v>31</v>
      </c>
      <c r="N266" t="s">
        <v>35</v>
      </c>
    </row>
    <row r="267" spans="1:14" x14ac:dyDescent="0.35">
      <c r="A267">
        <v>32656</v>
      </c>
      <c r="B267">
        <v>2019</v>
      </c>
      <c r="C267">
        <v>6.5856481481481478E-3</v>
      </c>
      <c r="D267" t="s">
        <v>27</v>
      </c>
      <c r="E267" t="s">
        <v>38</v>
      </c>
      <c r="F267" t="s">
        <v>29</v>
      </c>
      <c r="G267" t="s">
        <v>30</v>
      </c>
      <c r="H267" t="s">
        <v>31</v>
      </c>
      <c r="I267">
        <v>0.5</v>
      </c>
      <c r="J267">
        <v>0.5</v>
      </c>
      <c r="K267" t="s">
        <v>32</v>
      </c>
      <c r="L267">
        <v>50</v>
      </c>
      <c r="M267" t="s">
        <v>31</v>
      </c>
      <c r="N267" t="s">
        <v>33</v>
      </c>
    </row>
    <row r="268" spans="1:14" x14ac:dyDescent="0.35">
      <c r="A268">
        <v>32913</v>
      </c>
      <c r="B268">
        <v>2019</v>
      </c>
      <c r="C268">
        <v>6.4814814814814813E-3</v>
      </c>
      <c r="D268" t="s">
        <v>27</v>
      </c>
      <c r="E268" t="s">
        <v>38</v>
      </c>
      <c r="F268" t="s">
        <v>29</v>
      </c>
      <c r="G268" t="s">
        <v>30</v>
      </c>
      <c r="H268" t="s">
        <v>31</v>
      </c>
      <c r="I268">
        <v>0.5</v>
      </c>
      <c r="J268">
        <v>0.5</v>
      </c>
      <c r="K268" t="s">
        <v>32</v>
      </c>
      <c r="L268">
        <v>50</v>
      </c>
      <c r="M268" t="s">
        <v>31</v>
      </c>
      <c r="N268" t="s">
        <v>34</v>
      </c>
    </row>
    <row r="269" spans="1:14" x14ac:dyDescent="0.35">
      <c r="A269">
        <v>32956</v>
      </c>
      <c r="B269">
        <v>2019</v>
      </c>
      <c r="C269">
        <v>6.7129629629629631E-3</v>
      </c>
      <c r="D269" t="s">
        <v>27</v>
      </c>
      <c r="E269" t="s">
        <v>38</v>
      </c>
      <c r="F269" t="s">
        <v>29</v>
      </c>
      <c r="G269" t="s">
        <v>30</v>
      </c>
      <c r="H269" t="s">
        <v>31</v>
      </c>
      <c r="I269">
        <v>0.5</v>
      </c>
      <c r="J269">
        <v>0.5</v>
      </c>
      <c r="K269" t="s">
        <v>32</v>
      </c>
      <c r="L269">
        <v>50</v>
      </c>
      <c r="M269" t="s">
        <v>31</v>
      </c>
      <c r="N269" t="s">
        <v>33</v>
      </c>
    </row>
    <row r="270" spans="1:14" x14ac:dyDescent="0.35">
      <c r="A270">
        <v>33505</v>
      </c>
      <c r="B270">
        <v>2019</v>
      </c>
      <c r="C270">
        <v>5.0462962962962961E-3</v>
      </c>
      <c r="D270" t="s">
        <v>27</v>
      </c>
      <c r="E270" t="s">
        <v>38</v>
      </c>
      <c r="F270" t="s">
        <v>29</v>
      </c>
      <c r="G270" t="s">
        <v>30</v>
      </c>
      <c r="H270" t="s">
        <v>31</v>
      </c>
      <c r="I270">
        <v>0.5</v>
      </c>
      <c r="J270">
        <v>0.5</v>
      </c>
      <c r="K270" t="s">
        <v>32</v>
      </c>
      <c r="L270">
        <v>50</v>
      </c>
      <c r="M270" t="s">
        <v>31</v>
      </c>
      <c r="N270" t="s">
        <v>33</v>
      </c>
    </row>
    <row r="271" spans="1:14" x14ac:dyDescent="0.35">
      <c r="A271">
        <v>33720</v>
      </c>
      <c r="B271">
        <v>2019</v>
      </c>
      <c r="C271">
        <v>0.11128472222222222</v>
      </c>
      <c r="D271" t="s">
        <v>27</v>
      </c>
      <c r="E271" t="s">
        <v>38</v>
      </c>
      <c r="F271" t="s">
        <v>29</v>
      </c>
      <c r="G271" t="s">
        <v>30</v>
      </c>
      <c r="H271" t="s">
        <v>31</v>
      </c>
      <c r="I271">
        <v>0.5</v>
      </c>
      <c r="J271">
        <v>0.5</v>
      </c>
      <c r="K271" t="s">
        <v>32</v>
      </c>
      <c r="L271">
        <v>50</v>
      </c>
      <c r="M271" t="s">
        <v>31</v>
      </c>
      <c r="N271" t="s">
        <v>33</v>
      </c>
    </row>
    <row r="272" spans="1:14" x14ac:dyDescent="0.35">
      <c r="A272">
        <v>34044</v>
      </c>
      <c r="B272">
        <v>2019</v>
      </c>
      <c r="C272">
        <v>4.386574074074074E-3</v>
      </c>
      <c r="D272" t="s">
        <v>27</v>
      </c>
      <c r="E272" t="s">
        <v>38</v>
      </c>
      <c r="F272" t="s">
        <v>29</v>
      </c>
      <c r="G272" t="s">
        <v>30</v>
      </c>
      <c r="H272" t="s">
        <v>31</v>
      </c>
      <c r="I272">
        <v>0.5</v>
      </c>
      <c r="J272">
        <v>0.5</v>
      </c>
      <c r="K272" t="s">
        <v>32</v>
      </c>
      <c r="L272">
        <v>50</v>
      </c>
      <c r="M272" t="s">
        <v>31</v>
      </c>
      <c r="N272" t="s">
        <v>34</v>
      </c>
    </row>
    <row r="273" spans="1:14" x14ac:dyDescent="0.35">
      <c r="A273">
        <v>36094</v>
      </c>
      <c r="B273">
        <v>2019</v>
      </c>
      <c r="C273">
        <v>3.3912037037037039E-2</v>
      </c>
      <c r="D273" t="s">
        <v>27</v>
      </c>
      <c r="E273" t="s">
        <v>38</v>
      </c>
      <c r="F273" t="s">
        <v>29</v>
      </c>
      <c r="G273" t="s">
        <v>30</v>
      </c>
      <c r="H273" t="s">
        <v>31</v>
      </c>
      <c r="I273">
        <v>0.5</v>
      </c>
      <c r="J273">
        <v>0.5</v>
      </c>
      <c r="K273" t="s">
        <v>32</v>
      </c>
      <c r="L273">
        <v>50</v>
      </c>
      <c r="M273" t="s">
        <v>31</v>
      </c>
      <c r="N273" t="s">
        <v>33</v>
      </c>
    </row>
    <row r="274" spans="1:14" x14ac:dyDescent="0.35">
      <c r="A274">
        <v>36589</v>
      </c>
      <c r="B274">
        <v>2019</v>
      </c>
      <c r="C274">
        <v>6.030092592592593E-3</v>
      </c>
      <c r="D274" t="s">
        <v>27</v>
      </c>
      <c r="E274" t="s">
        <v>38</v>
      </c>
      <c r="F274" t="s">
        <v>29</v>
      </c>
      <c r="G274" t="s">
        <v>30</v>
      </c>
      <c r="H274" t="s">
        <v>31</v>
      </c>
      <c r="I274">
        <v>0.5</v>
      </c>
      <c r="J274">
        <v>0.5</v>
      </c>
      <c r="K274" t="s">
        <v>32</v>
      </c>
      <c r="L274">
        <v>50</v>
      </c>
      <c r="M274" t="s">
        <v>31</v>
      </c>
      <c r="N274" t="s">
        <v>33</v>
      </c>
    </row>
    <row r="275" spans="1:14" x14ac:dyDescent="0.35">
      <c r="A275">
        <v>37108</v>
      </c>
      <c r="B275">
        <v>2019</v>
      </c>
      <c r="C275">
        <v>6.0185185185185185E-3</v>
      </c>
      <c r="D275" t="s">
        <v>27</v>
      </c>
      <c r="E275" t="s">
        <v>38</v>
      </c>
      <c r="F275" t="s">
        <v>29</v>
      </c>
      <c r="G275" t="s">
        <v>30</v>
      </c>
      <c r="H275" t="s">
        <v>31</v>
      </c>
      <c r="I275">
        <v>0.5</v>
      </c>
      <c r="J275">
        <v>0.5</v>
      </c>
      <c r="K275" t="s">
        <v>32</v>
      </c>
      <c r="L275">
        <v>50</v>
      </c>
      <c r="M275" t="s">
        <v>31</v>
      </c>
      <c r="N275" t="s">
        <v>33</v>
      </c>
    </row>
    <row r="276" spans="1:14" x14ac:dyDescent="0.35">
      <c r="A276">
        <v>37601</v>
      </c>
      <c r="B276">
        <v>2019</v>
      </c>
      <c r="C276">
        <v>0.22866898148148149</v>
      </c>
      <c r="D276" t="s">
        <v>27</v>
      </c>
      <c r="E276" t="s">
        <v>38</v>
      </c>
      <c r="F276" t="s">
        <v>29</v>
      </c>
      <c r="G276" t="s">
        <v>30</v>
      </c>
      <c r="H276" t="s">
        <v>31</v>
      </c>
      <c r="I276">
        <v>0.5</v>
      </c>
      <c r="J276">
        <v>0.5</v>
      </c>
      <c r="K276" t="s">
        <v>32</v>
      </c>
      <c r="L276">
        <v>50</v>
      </c>
      <c r="M276" t="s">
        <v>31</v>
      </c>
      <c r="N276" t="s">
        <v>34</v>
      </c>
    </row>
    <row r="277" spans="1:14" x14ac:dyDescent="0.35">
      <c r="A277">
        <v>37891</v>
      </c>
      <c r="B277">
        <v>2019</v>
      </c>
      <c r="C277">
        <v>4.0162037037037041E-3</v>
      </c>
      <c r="D277" t="s">
        <v>27</v>
      </c>
      <c r="E277" t="s">
        <v>38</v>
      </c>
      <c r="F277" t="s">
        <v>29</v>
      </c>
      <c r="G277" t="s">
        <v>30</v>
      </c>
      <c r="H277" t="s">
        <v>31</v>
      </c>
      <c r="I277">
        <v>0.5</v>
      </c>
      <c r="J277">
        <v>0.5</v>
      </c>
      <c r="K277" t="s">
        <v>32</v>
      </c>
      <c r="L277">
        <v>50</v>
      </c>
      <c r="M277" t="s">
        <v>31</v>
      </c>
      <c r="N277" t="s">
        <v>33</v>
      </c>
    </row>
    <row r="278" spans="1:14" x14ac:dyDescent="0.35">
      <c r="A278">
        <v>37958</v>
      </c>
      <c r="B278">
        <v>2019</v>
      </c>
      <c r="C278">
        <v>4.5370370370370373E-3</v>
      </c>
      <c r="D278" t="s">
        <v>27</v>
      </c>
      <c r="E278" t="s">
        <v>38</v>
      </c>
      <c r="F278" t="s">
        <v>29</v>
      </c>
      <c r="G278" t="s">
        <v>30</v>
      </c>
      <c r="H278" t="s">
        <v>31</v>
      </c>
      <c r="I278">
        <v>0.5</v>
      </c>
      <c r="J278">
        <v>0.5</v>
      </c>
      <c r="K278" t="s">
        <v>32</v>
      </c>
      <c r="L278">
        <v>50</v>
      </c>
      <c r="M278" t="s">
        <v>31</v>
      </c>
      <c r="N278" t="s">
        <v>34</v>
      </c>
    </row>
    <row r="279" spans="1:14" x14ac:dyDescent="0.35">
      <c r="A279">
        <v>39360</v>
      </c>
      <c r="B279">
        <v>2019</v>
      </c>
      <c r="C279">
        <v>6.5740740740740742E-3</v>
      </c>
      <c r="D279" t="s">
        <v>27</v>
      </c>
      <c r="E279" t="s">
        <v>38</v>
      </c>
      <c r="F279" t="s">
        <v>29</v>
      </c>
      <c r="G279" t="s">
        <v>30</v>
      </c>
      <c r="H279" t="s">
        <v>31</v>
      </c>
      <c r="I279">
        <v>0.5</v>
      </c>
      <c r="J279">
        <v>0.5</v>
      </c>
      <c r="K279" t="s">
        <v>32</v>
      </c>
      <c r="L279">
        <v>50</v>
      </c>
      <c r="M279" t="s">
        <v>31</v>
      </c>
      <c r="N279" t="s">
        <v>34</v>
      </c>
    </row>
    <row r="280" spans="1:14" x14ac:dyDescent="0.35">
      <c r="A280">
        <v>40166</v>
      </c>
      <c r="B280">
        <v>2019</v>
      </c>
      <c r="C280">
        <v>3.9467592592592592E-3</v>
      </c>
      <c r="D280" t="s">
        <v>27</v>
      </c>
      <c r="E280" t="s">
        <v>38</v>
      </c>
      <c r="F280" t="s">
        <v>29</v>
      </c>
      <c r="G280" t="s">
        <v>30</v>
      </c>
      <c r="H280" t="s">
        <v>31</v>
      </c>
      <c r="I280">
        <v>0.5</v>
      </c>
      <c r="J280">
        <v>0.5</v>
      </c>
      <c r="K280" t="s">
        <v>32</v>
      </c>
      <c r="L280">
        <v>50</v>
      </c>
      <c r="M280" t="s">
        <v>31</v>
      </c>
      <c r="N280" t="s">
        <v>33</v>
      </c>
    </row>
    <row r="281" spans="1:14" x14ac:dyDescent="0.35">
      <c r="A281">
        <v>40440</v>
      </c>
      <c r="B281">
        <v>2019</v>
      </c>
      <c r="C281">
        <v>3.425925925925926E-3</v>
      </c>
      <c r="D281" t="s">
        <v>27</v>
      </c>
      <c r="E281" t="s">
        <v>38</v>
      </c>
      <c r="F281" t="s">
        <v>29</v>
      </c>
      <c r="G281" t="s">
        <v>30</v>
      </c>
      <c r="H281" t="s">
        <v>31</v>
      </c>
      <c r="I281">
        <v>0.5</v>
      </c>
      <c r="J281">
        <v>0.5</v>
      </c>
      <c r="K281" t="s">
        <v>32</v>
      </c>
      <c r="L281">
        <v>50</v>
      </c>
      <c r="M281" t="s">
        <v>31</v>
      </c>
      <c r="N281" t="s">
        <v>33</v>
      </c>
    </row>
    <row r="282" spans="1:14" x14ac:dyDescent="0.35">
      <c r="A282">
        <v>40969</v>
      </c>
      <c r="B282">
        <v>2019</v>
      </c>
      <c r="C282">
        <v>4.7337962962962967E-3</v>
      </c>
      <c r="D282" t="s">
        <v>27</v>
      </c>
      <c r="E282" t="s">
        <v>38</v>
      </c>
      <c r="F282" t="s">
        <v>29</v>
      </c>
      <c r="G282" t="s">
        <v>30</v>
      </c>
      <c r="H282" t="s">
        <v>31</v>
      </c>
      <c r="I282">
        <v>0.5</v>
      </c>
      <c r="J282">
        <v>0.5</v>
      </c>
      <c r="K282" t="s">
        <v>32</v>
      </c>
      <c r="L282">
        <v>50</v>
      </c>
      <c r="M282" t="s">
        <v>31</v>
      </c>
      <c r="N282" t="s">
        <v>33</v>
      </c>
    </row>
    <row r="283" spans="1:14" x14ac:dyDescent="0.35">
      <c r="A283">
        <v>41251</v>
      </c>
      <c r="B283">
        <v>2019</v>
      </c>
      <c r="C283">
        <v>4.2939814814814811E-3</v>
      </c>
      <c r="D283" t="s">
        <v>27</v>
      </c>
      <c r="E283" t="s">
        <v>38</v>
      </c>
      <c r="F283" t="s">
        <v>29</v>
      </c>
      <c r="G283" t="s">
        <v>30</v>
      </c>
      <c r="H283" t="s">
        <v>31</v>
      </c>
      <c r="I283">
        <v>0.5</v>
      </c>
      <c r="J283">
        <v>0.5</v>
      </c>
      <c r="K283" t="s">
        <v>32</v>
      </c>
      <c r="L283">
        <v>50</v>
      </c>
      <c r="M283" t="s">
        <v>31</v>
      </c>
      <c r="N283" t="s">
        <v>33</v>
      </c>
    </row>
    <row r="284" spans="1:14" x14ac:dyDescent="0.35">
      <c r="A284">
        <v>42203</v>
      </c>
      <c r="B284">
        <v>2019</v>
      </c>
      <c r="C284">
        <v>4.9189814814814816E-3</v>
      </c>
      <c r="D284" t="s">
        <v>27</v>
      </c>
      <c r="E284" t="s">
        <v>38</v>
      </c>
      <c r="F284" t="s">
        <v>29</v>
      </c>
      <c r="G284" t="s">
        <v>30</v>
      </c>
      <c r="H284" t="s">
        <v>31</v>
      </c>
      <c r="I284">
        <v>0.5</v>
      </c>
      <c r="J284">
        <v>0.5</v>
      </c>
      <c r="K284" t="s">
        <v>32</v>
      </c>
      <c r="L284">
        <v>50</v>
      </c>
      <c r="M284" t="s">
        <v>31</v>
      </c>
      <c r="N284" t="s">
        <v>33</v>
      </c>
    </row>
    <row r="285" spans="1:14" x14ac:dyDescent="0.35">
      <c r="A285">
        <v>42665</v>
      </c>
      <c r="B285">
        <v>2019</v>
      </c>
      <c r="C285">
        <v>4.0509259259259257E-3</v>
      </c>
      <c r="D285" t="s">
        <v>27</v>
      </c>
      <c r="E285" t="s">
        <v>38</v>
      </c>
      <c r="F285" t="s">
        <v>29</v>
      </c>
      <c r="G285" t="s">
        <v>30</v>
      </c>
      <c r="H285" t="s">
        <v>31</v>
      </c>
      <c r="I285">
        <v>0.5</v>
      </c>
      <c r="J285">
        <v>0.5</v>
      </c>
      <c r="K285" t="s">
        <v>32</v>
      </c>
      <c r="L285">
        <v>50</v>
      </c>
      <c r="M285" t="s">
        <v>31</v>
      </c>
      <c r="N285" t="s">
        <v>33</v>
      </c>
    </row>
    <row r="286" spans="1:14" x14ac:dyDescent="0.35">
      <c r="A286">
        <v>43493</v>
      </c>
      <c r="B286">
        <v>2019</v>
      </c>
      <c r="C286">
        <v>4.2129629629629626E-3</v>
      </c>
      <c r="D286" t="s">
        <v>27</v>
      </c>
      <c r="E286" t="s">
        <v>38</v>
      </c>
      <c r="F286" t="s">
        <v>29</v>
      </c>
      <c r="G286" t="s">
        <v>30</v>
      </c>
      <c r="H286" t="s">
        <v>31</v>
      </c>
      <c r="I286">
        <v>0.5</v>
      </c>
      <c r="J286">
        <v>0.5</v>
      </c>
      <c r="K286" t="s">
        <v>32</v>
      </c>
      <c r="L286">
        <v>50</v>
      </c>
      <c r="M286" t="s">
        <v>31</v>
      </c>
      <c r="N286" t="s">
        <v>34</v>
      </c>
    </row>
    <row r="287" spans="1:14" x14ac:dyDescent="0.35">
      <c r="A287">
        <v>24952</v>
      </c>
      <c r="B287">
        <v>2019</v>
      </c>
      <c r="C287">
        <v>3.0555555555555557E-3</v>
      </c>
      <c r="D287" t="s">
        <v>27</v>
      </c>
      <c r="E287" t="s">
        <v>39</v>
      </c>
      <c r="F287" t="s">
        <v>29</v>
      </c>
      <c r="G287" t="s">
        <v>30</v>
      </c>
      <c r="H287" t="s">
        <v>31</v>
      </c>
      <c r="I287">
        <v>0.5</v>
      </c>
      <c r="J287">
        <v>0.5</v>
      </c>
      <c r="K287" t="s">
        <v>32</v>
      </c>
      <c r="L287">
        <v>50</v>
      </c>
      <c r="M287" t="s">
        <v>31</v>
      </c>
      <c r="N287" t="s">
        <v>34</v>
      </c>
    </row>
    <row r="288" spans="1:14" x14ac:dyDescent="0.35">
      <c r="A288">
        <v>26624</v>
      </c>
      <c r="B288">
        <v>2019</v>
      </c>
      <c r="C288">
        <v>6.030092592592593E-3</v>
      </c>
      <c r="D288" t="s">
        <v>27</v>
      </c>
      <c r="E288" t="s">
        <v>38</v>
      </c>
      <c r="F288" t="s">
        <v>29</v>
      </c>
      <c r="G288" t="s">
        <v>30</v>
      </c>
      <c r="H288" t="s">
        <v>31</v>
      </c>
      <c r="I288">
        <v>1.5</v>
      </c>
      <c r="J288">
        <v>0.5</v>
      </c>
      <c r="K288" t="s">
        <v>32</v>
      </c>
      <c r="L288">
        <v>50</v>
      </c>
      <c r="M288" t="s">
        <v>31</v>
      </c>
      <c r="N288" t="s">
        <v>35</v>
      </c>
    </row>
    <row r="289" spans="1:14" x14ac:dyDescent="0.35">
      <c r="A289">
        <v>31696</v>
      </c>
      <c r="B289">
        <v>2019</v>
      </c>
      <c r="C289">
        <v>6.9328703703703705E-3</v>
      </c>
      <c r="D289" t="s">
        <v>27</v>
      </c>
      <c r="E289" t="s">
        <v>38</v>
      </c>
      <c r="F289" t="s">
        <v>29</v>
      </c>
      <c r="G289" t="s">
        <v>30</v>
      </c>
      <c r="H289" t="s">
        <v>31</v>
      </c>
      <c r="I289">
        <v>1.5</v>
      </c>
      <c r="J289">
        <v>0.5</v>
      </c>
      <c r="K289" t="s">
        <v>32</v>
      </c>
      <c r="L289">
        <v>50</v>
      </c>
      <c r="M289" t="s">
        <v>31</v>
      </c>
      <c r="N289" t="s">
        <v>33</v>
      </c>
    </row>
    <row r="290" spans="1:14" x14ac:dyDescent="0.35">
      <c r="A290">
        <v>32537</v>
      </c>
      <c r="B290">
        <v>2019</v>
      </c>
      <c r="C290">
        <v>1.0277777777777778E-2</v>
      </c>
      <c r="D290" t="s">
        <v>27</v>
      </c>
      <c r="E290" t="s">
        <v>38</v>
      </c>
      <c r="F290" t="s">
        <v>29</v>
      </c>
      <c r="G290" t="s">
        <v>30</v>
      </c>
      <c r="H290" t="s">
        <v>31</v>
      </c>
      <c r="I290">
        <v>1.5</v>
      </c>
      <c r="J290">
        <v>0.5</v>
      </c>
      <c r="K290" t="s">
        <v>32</v>
      </c>
      <c r="L290">
        <v>50</v>
      </c>
      <c r="M290" t="s">
        <v>31</v>
      </c>
      <c r="N290" t="s">
        <v>35</v>
      </c>
    </row>
    <row r="291" spans="1:14" x14ac:dyDescent="0.35">
      <c r="A291">
        <v>32669</v>
      </c>
      <c r="B291">
        <v>2019</v>
      </c>
      <c r="C291">
        <v>3.6597222222222225E-2</v>
      </c>
      <c r="D291" t="s">
        <v>27</v>
      </c>
      <c r="E291" t="s">
        <v>38</v>
      </c>
      <c r="F291" t="s">
        <v>29</v>
      </c>
      <c r="G291" t="s">
        <v>30</v>
      </c>
      <c r="H291" t="s">
        <v>31</v>
      </c>
      <c r="I291">
        <v>1.5</v>
      </c>
      <c r="J291">
        <v>0.5</v>
      </c>
      <c r="K291" t="s">
        <v>32</v>
      </c>
      <c r="L291">
        <v>50</v>
      </c>
      <c r="M291" t="s">
        <v>31</v>
      </c>
      <c r="N291" t="s">
        <v>33</v>
      </c>
    </row>
    <row r="292" spans="1:14" x14ac:dyDescent="0.35">
      <c r="A292">
        <v>33935</v>
      </c>
      <c r="B292">
        <v>2019</v>
      </c>
      <c r="C292">
        <v>7.2916666666666668E-3</v>
      </c>
      <c r="D292" t="s">
        <v>27</v>
      </c>
      <c r="E292" t="s">
        <v>38</v>
      </c>
      <c r="F292" t="s">
        <v>29</v>
      </c>
      <c r="G292" t="s">
        <v>30</v>
      </c>
      <c r="H292" t="s">
        <v>31</v>
      </c>
      <c r="I292">
        <v>1.5</v>
      </c>
      <c r="J292">
        <v>0.5</v>
      </c>
      <c r="K292" t="s">
        <v>32</v>
      </c>
      <c r="L292">
        <v>50</v>
      </c>
      <c r="M292" t="s">
        <v>31</v>
      </c>
      <c r="N292" t="s">
        <v>33</v>
      </c>
    </row>
    <row r="293" spans="1:14" x14ac:dyDescent="0.35">
      <c r="A293">
        <v>34753</v>
      </c>
      <c r="B293">
        <v>2019</v>
      </c>
      <c r="C293">
        <v>5.3009259259259259E-3</v>
      </c>
      <c r="D293" t="s">
        <v>27</v>
      </c>
      <c r="E293" t="s">
        <v>38</v>
      </c>
      <c r="F293" t="s">
        <v>29</v>
      </c>
      <c r="G293" t="s">
        <v>30</v>
      </c>
      <c r="H293" t="s">
        <v>31</v>
      </c>
      <c r="I293">
        <v>1.5</v>
      </c>
      <c r="J293">
        <v>0.5</v>
      </c>
      <c r="K293" t="s">
        <v>32</v>
      </c>
      <c r="L293">
        <v>50</v>
      </c>
      <c r="M293" t="s">
        <v>31</v>
      </c>
      <c r="N293" t="s">
        <v>34</v>
      </c>
    </row>
    <row r="294" spans="1:14" x14ac:dyDescent="0.35">
      <c r="A294">
        <v>37014</v>
      </c>
      <c r="B294">
        <v>2019</v>
      </c>
      <c r="C294">
        <v>8.0324074074074082E-3</v>
      </c>
      <c r="D294" t="s">
        <v>27</v>
      </c>
      <c r="E294" t="s">
        <v>38</v>
      </c>
      <c r="F294" t="s">
        <v>29</v>
      </c>
      <c r="G294" t="s">
        <v>30</v>
      </c>
      <c r="H294" t="s">
        <v>31</v>
      </c>
      <c r="I294">
        <v>1.5</v>
      </c>
      <c r="J294">
        <v>0.5</v>
      </c>
      <c r="K294" t="s">
        <v>32</v>
      </c>
      <c r="L294">
        <v>50</v>
      </c>
      <c r="M294" t="s">
        <v>31</v>
      </c>
      <c r="N294" t="s">
        <v>34</v>
      </c>
    </row>
    <row r="295" spans="1:14" x14ac:dyDescent="0.35">
      <c r="A295">
        <v>24032</v>
      </c>
      <c r="B295">
        <v>2019</v>
      </c>
      <c r="C295">
        <v>5.5787037037037038E-3</v>
      </c>
      <c r="D295" t="s">
        <v>27</v>
      </c>
      <c r="E295" t="s">
        <v>28</v>
      </c>
      <c r="F295" t="s">
        <v>29</v>
      </c>
      <c r="G295" t="s">
        <v>30</v>
      </c>
      <c r="H295" t="s">
        <v>31</v>
      </c>
      <c r="I295">
        <v>1.5</v>
      </c>
      <c r="J295">
        <v>0.5</v>
      </c>
      <c r="K295" t="s">
        <v>32</v>
      </c>
      <c r="L295">
        <v>50</v>
      </c>
      <c r="M295" t="s">
        <v>31</v>
      </c>
      <c r="N295" t="s">
        <v>34</v>
      </c>
    </row>
    <row r="296" spans="1:14" x14ac:dyDescent="0.35">
      <c r="A296">
        <v>24146</v>
      </c>
      <c r="B296">
        <v>2019</v>
      </c>
      <c r="C296">
        <v>9.4675925925925934E-3</v>
      </c>
      <c r="D296" t="s">
        <v>27</v>
      </c>
      <c r="E296" t="s">
        <v>28</v>
      </c>
      <c r="F296" t="s">
        <v>29</v>
      </c>
      <c r="G296" t="s">
        <v>30</v>
      </c>
      <c r="H296" t="s">
        <v>31</v>
      </c>
      <c r="I296">
        <v>1.5</v>
      </c>
      <c r="J296">
        <v>0.5</v>
      </c>
      <c r="K296" t="s">
        <v>32</v>
      </c>
      <c r="L296">
        <v>50</v>
      </c>
      <c r="M296" t="s">
        <v>31</v>
      </c>
      <c r="N296" t="s">
        <v>35</v>
      </c>
    </row>
    <row r="297" spans="1:14" x14ac:dyDescent="0.35">
      <c r="A297">
        <v>24260</v>
      </c>
      <c r="B297">
        <v>2019</v>
      </c>
      <c r="C297">
        <v>5.1736111111111115E-3</v>
      </c>
      <c r="D297" t="s">
        <v>27</v>
      </c>
      <c r="E297" t="s">
        <v>28</v>
      </c>
      <c r="F297" t="s">
        <v>29</v>
      </c>
      <c r="G297" t="s">
        <v>30</v>
      </c>
      <c r="H297" t="s">
        <v>31</v>
      </c>
      <c r="I297">
        <v>1.5</v>
      </c>
      <c r="J297">
        <v>0.5</v>
      </c>
      <c r="K297" t="s">
        <v>32</v>
      </c>
      <c r="L297">
        <v>50</v>
      </c>
      <c r="M297" t="s">
        <v>31</v>
      </c>
      <c r="N297" t="s">
        <v>33</v>
      </c>
    </row>
    <row r="298" spans="1:14" x14ac:dyDescent="0.35">
      <c r="A298">
        <v>24500</v>
      </c>
      <c r="B298">
        <v>2019</v>
      </c>
      <c r="C298">
        <v>4.6874999999999998E-3</v>
      </c>
      <c r="D298" t="s">
        <v>27</v>
      </c>
      <c r="E298" t="s">
        <v>28</v>
      </c>
      <c r="F298" t="s">
        <v>29</v>
      </c>
      <c r="G298" t="s">
        <v>30</v>
      </c>
      <c r="H298" t="s">
        <v>31</v>
      </c>
      <c r="I298">
        <v>1.5</v>
      </c>
      <c r="J298">
        <v>0.5</v>
      </c>
      <c r="K298" t="s">
        <v>32</v>
      </c>
      <c r="L298">
        <v>50</v>
      </c>
      <c r="M298" t="s">
        <v>31</v>
      </c>
      <c r="N298" t="s">
        <v>34</v>
      </c>
    </row>
    <row r="299" spans="1:14" x14ac:dyDescent="0.35">
      <c r="A299">
        <v>24641</v>
      </c>
      <c r="B299">
        <v>2019</v>
      </c>
      <c r="C299">
        <v>3.460648148148148E-3</v>
      </c>
      <c r="D299" t="s">
        <v>27</v>
      </c>
      <c r="E299" t="s">
        <v>28</v>
      </c>
      <c r="F299" t="s">
        <v>29</v>
      </c>
      <c r="G299" t="s">
        <v>30</v>
      </c>
      <c r="H299" t="s">
        <v>31</v>
      </c>
      <c r="I299">
        <v>1.5</v>
      </c>
      <c r="J299">
        <v>0.5</v>
      </c>
      <c r="K299" t="s">
        <v>32</v>
      </c>
      <c r="L299">
        <v>50</v>
      </c>
      <c r="M299" t="s">
        <v>31</v>
      </c>
      <c r="N299" t="s">
        <v>34</v>
      </c>
    </row>
    <row r="300" spans="1:14" x14ac:dyDescent="0.35">
      <c r="A300">
        <v>24799</v>
      </c>
      <c r="B300">
        <v>2019</v>
      </c>
      <c r="C300">
        <v>5.4050925925925924E-3</v>
      </c>
      <c r="D300" t="s">
        <v>27</v>
      </c>
      <c r="E300" t="s">
        <v>28</v>
      </c>
      <c r="F300" t="s">
        <v>29</v>
      </c>
      <c r="G300" t="s">
        <v>30</v>
      </c>
      <c r="H300" t="s">
        <v>31</v>
      </c>
      <c r="I300">
        <v>1.5</v>
      </c>
      <c r="J300">
        <v>0.5</v>
      </c>
      <c r="K300" t="s">
        <v>32</v>
      </c>
      <c r="L300">
        <v>50</v>
      </c>
      <c r="M300" t="s">
        <v>31</v>
      </c>
      <c r="N300" t="s">
        <v>34</v>
      </c>
    </row>
    <row r="301" spans="1:14" x14ac:dyDescent="0.35">
      <c r="A301">
        <v>24997</v>
      </c>
      <c r="B301">
        <v>2019</v>
      </c>
      <c r="C301">
        <v>6.2384259259259259E-3</v>
      </c>
      <c r="D301" t="s">
        <v>27</v>
      </c>
      <c r="E301" t="s">
        <v>28</v>
      </c>
      <c r="F301" t="s">
        <v>29</v>
      </c>
      <c r="G301" t="s">
        <v>30</v>
      </c>
      <c r="H301" t="s">
        <v>31</v>
      </c>
      <c r="I301">
        <v>1.5</v>
      </c>
      <c r="J301">
        <v>0.5</v>
      </c>
      <c r="K301" t="s">
        <v>32</v>
      </c>
      <c r="L301">
        <v>50</v>
      </c>
      <c r="M301" t="s">
        <v>31</v>
      </c>
      <c r="N301" t="s">
        <v>33</v>
      </c>
    </row>
    <row r="302" spans="1:14" x14ac:dyDescent="0.35">
      <c r="A302">
        <v>25170</v>
      </c>
      <c r="B302">
        <v>2019</v>
      </c>
      <c r="C302">
        <v>3.5416666666666665E-3</v>
      </c>
      <c r="D302" t="s">
        <v>27</v>
      </c>
      <c r="E302" t="s">
        <v>28</v>
      </c>
      <c r="F302" t="s">
        <v>29</v>
      </c>
      <c r="G302" t="s">
        <v>30</v>
      </c>
      <c r="H302" t="s">
        <v>31</v>
      </c>
      <c r="I302">
        <v>1.5</v>
      </c>
      <c r="J302">
        <v>0.5</v>
      </c>
      <c r="K302" t="s">
        <v>32</v>
      </c>
      <c r="L302">
        <v>50</v>
      </c>
      <c r="M302" t="s">
        <v>31</v>
      </c>
      <c r="N302" t="s">
        <v>34</v>
      </c>
    </row>
    <row r="303" spans="1:14" x14ac:dyDescent="0.35">
      <c r="A303">
        <v>25892</v>
      </c>
      <c r="B303">
        <v>2019</v>
      </c>
      <c r="C303">
        <v>5.5439814814814813E-3</v>
      </c>
      <c r="D303" t="s">
        <v>27</v>
      </c>
      <c r="E303" t="s">
        <v>28</v>
      </c>
      <c r="F303" t="s">
        <v>29</v>
      </c>
      <c r="G303" t="s">
        <v>30</v>
      </c>
      <c r="H303" t="s">
        <v>31</v>
      </c>
      <c r="I303">
        <v>1.5</v>
      </c>
      <c r="J303">
        <v>0.5</v>
      </c>
      <c r="K303" t="s">
        <v>32</v>
      </c>
      <c r="L303">
        <v>50</v>
      </c>
      <c r="M303" t="s">
        <v>31</v>
      </c>
      <c r="N303" t="s">
        <v>34</v>
      </c>
    </row>
    <row r="304" spans="1:14" x14ac:dyDescent="0.35">
      <c r="A304">
        <v>26210</v>
      </c>
      <c r="B304">
        <v>2019</v>
      </c>
      <c r="C304">
        <v>3.8773148148148148E-3</v>
      </c>
      <c r="D304" t="s">
        <v>27</v>
      </c>
      <c r="E304" t="s">
        <v>28</v>
      </c>
      <c r="F304" t="s">
        <v>29</v>
      </c>
      <c r="G304" t="s">
        <v>30</v>
      </c>
      <c r="H304" t="s">
        <v>31</v>
      </c>
      <c r="I304">
        <v>1.5</v>
      </c>
      <c r="J304">
        <v>0.5</v>
      </c>
      <c r="K304" t="s">
        <v>32</v>
      </c>
      <c r="L304">
        <v>50</v>
      </c>
      <c r="M304" t="s">
        <v>31</v>
      </c>
      <c r="N304" t="s">
        <v>34</v>
      </c>
    </row>
    <row r="305" spans="1:14" x14ac:dyDescent="0.35">
      <c r="A305">
        <v>26228</v>
      </c>
      <c r="B305">
        <v>2019</v>
      </c>
      <c r="C305">
        <v>4.8611111111111112E-3</v>
      </c>
      <c r="D305" t="s">
        <v>27</v>
      </c>
      <c r="E305" t="s">
        <v>28</v>
      </c>
      <c r="F305" t="s">
        <v>29</v>
      </c>
      <c r="G305" t="s">
        <v>30</v>
      </c>
      <c r="H305" t="s">
        <v>31</v>
      </c>
      <c r="I305">
        <v>1.5</v>
      </c>
      <c r="J305">
        <v>0.5</v>
      </c>
      <c r="K305" t="s">
        <v>32</v>
      </c>
      <c r="L305">
        <v>50</v>
      </c>
      <c r="M305" t="s">
        <v>31</v>
      </c>
      <c r="N305" t="s">
        <v>33</v>
      </c>
    </row>
    <row r="306" spans="1:14" x14ac:dyDescent="0.35">
      <c r="A306">
        <v>26533</v>
      </c>
      <c r="B306">
        <v>2019</v>
      </c>
      <c r="C306">
        <v>5.0694444444444441E-3</v>
      </c>
      <c r="D306" t="s">
        <v>27</v>
      </c>
      <c r="E306" t="s">
        <v>28</v>
      </c>
      <c r="F306" t="s">
        <v>29</v>
      </c>
      <c r="G306" t="s">
        <v>30</v>
      </c>
      <c r="H306" t="s">
        <v>31</v>
      </c>
      <c r="I306">
        <v>1.5</v>
      </c>
      <c r="J306">
        <v>0.5</v>
      </c>
      <c r="K306" t="s">
        <v>32</v>
      </c>
      <c r="L306">
        <v>50</v>
      </c>
      <c r="M306" t="s">
        <v>31</v>
      </c>
      <c r="N306" t="s">
        <v>33</v>
      </c>
    </row>
    <row r="307" spans="1:14" x14ac:dyDescent="0.35">
      <c r="A307">
        <v>26682</v>
      </c>
      <c r="B307">
        <v>2019</v>
      </c>
      <c r="C307">
        <v>4.2592592592592595E-3</v>
      </c>
      <c r="D307" t="s">
        <v>27</v>
      </c>
      <c r="E307" t="s">
        <v>28</v>
      </c>
      <c r="F307" t="s">
        <v>29</v>
      </c>
      <c r="G307" t="s">
        <v>30</v>
      </c>
      <c r="H307" t="s">
        <v>31</v>
      </c>
      <c r="I307">
        <v>1.5</v>
      </c>
      <c r="J307">
        <v>0.5</v>
      </c>
      <c r="K307" t="s">
        <v>32</v>
      </c>
      <c r="L307">
        <v>50</v>
      </c>
      <c r="M307" t="s">
        <v>31</v>
      </c>
      <c r="N307" t="s">
        <v>34</v>
      </c>
    </row>
    <row r="308" spans="1:14" x14ac:dyDescent="0.35">
      <c r="A308">
        <v>26787</v>
      </c>
      <c r="B308">
        <v>2019</v>
      </c>
      <c r="C308">
        <v>6.2962962962962964E-3</v>
      </c>
      <c r="D308" t="s">
        <v>27</v>
      </c>
      <c r="E308" t="s">
        <v>28</v>
      </c>
      <c r="F308" t="s">
        <v>29</v>
      </c>
      <c r="G308" t="s">
        <v>30</v>
      </c>
      <c r="H308" t="s">
        <v>31</v>
      </c>
      <c r="I308">
        <v>1.5</v>
      </c>
      <c r="J308">
        <v>0.5</v>
      </c>
      <c r="K308" t="s">
        <v>32</v>
      </c>
      <c r="L308">
        <v>50</v>
      </c>
      <c r="M308" t="s">
        <v>31</v>
      </c>
      <c r="N308" t="s">
        <v>31</v>
      </c>
    </row>
    <row r="309" spans="1:14" x14ac:dyDescent="0.35">
      <c r="A309">
        <v>26793</v>
      </c>
      <c r="B309">
        <v>2019</v>
      </c>
      <c r="C309">
        <v>3.5763888888888889E-3</v>
      </c>
      <c r="D309" t="s">
        <v>27</v>
      </c>
      <c r="E309" t="s">
        <v>28</v>
      </c>
      <c r="F309" t="s">
        <v>29</v>
      </c>
      <c r="G309" t="s">
        <v>30</v>
      </c>
      <c r="H309" t="s">
        <v>31</v>
      </c>
      <c r="I309">
        <v>1.5</v>
      </c>
      <c r="J309">
        <v>0.5</v>
      </c>
      <c r="K309" t="s">
        <v>32</v>
      </c>
      <c r="L309">
        <v>50</v>
      </c>
      <c r="M309" t="s">
        <v>31</v>
      </c>
      <c r="N309" t="s">
        <v>33</v>
      </c>
    </row>
    <row r="310" spans="1:14" x14ac:dyDescent="0.35">
      <c r="A310">
        <v>26807</v>
      </c>
      <c r="B310">
        <v>2019</v>
      </c>
      <c r="C310">
        <v>4.363425925925926E-3</v>
      </c>
      <c r="D310" t="s">
        <v>27</v>
      </c>
      <c r="E310" t="s">
        <v>28</v>
      </c>
      <c r="F310" t="s">
        <v>29</v>
      </c>
      <c r="G310" t="s">
        <v>30</v>
      </c>
      <c r="H310" t="s">
        <v>31</v>
      </c>
      <c r="I310">
        <v>1.5</v>
      </c>
      <c r="J310">
        <v>0.5</v>
      </c>
      <c r="K310" t="s">
        <v>32</v>
      </c>
      <c r="L310">
        <v>50</v>
      </c>
      <c r="M310" t="s">
        <v>31</v>
      </c>
      <c r="N310" t="s">
        <v>34</v>
      </c>
    </row>
    <row r="311" spans="1:14" x14ac:dyDescent="0.35">
      <c r="A311">
        <v>26827</v>
      </c>
      <c r="B311">
        <v>2019</v>
      </c>
      <c r="C311">
        <v>4.6412037037037038E-3</v>
      </c>
      <c r="D311" t="s">
        <v>27</v>
      </c>
      <c r="E311" t="s">
        <v>28</v>
      </c>
      <c r="F311" t="s">
        <v>29</v>
      </c>
      <c r="G311" t="s">
        <v>30</v>
      </c>
      <c r="H311" t="s">
        <v>31</v>
      </c>
      <c r="I311">
        <v>1.5</v>
      </c>
      <c r="J311">
        <v>0.5</v>
      </c>
      <c r="K311" t="s">
        <v>32</v>
      </c>
      <c r="L311">
        <v>50</v>
      </c>
      <c r="M311" t="s">
        <v>31</v>
      </c>
      <c r="N311" t="s">
        <v>33</v>
      </c>
    </row>
    <row r="312" spans="1:14" x14ac:dyDescent="0.35">
      <c r="A312">
        <v>26865</v>
      </c>
      <c r="B312">
        <v>2019</v>
      </c>
      <c r="C312">
        <v>4.1087962962962962E-3</v>
      </c>
      <c r="D312" t="s">
        <v>27</v>
      </c>
      <c r="E312" t="s">
        <v>28</v>
      </c>
      <c r="F312" t="s">
        <v>29</v>
      </c>
      <c r="G312" t="s">
        <v>30</v>
      </c>
      <c r="H312" t="s">
        <v>31</v>
      </c>
      <c r="I312">
        <v>1.5</v>
      </c>
      <c r="J312">
        <v>0.5</v>
      </c>
      <c r="K312" t="s">
        <v>32</v>
      </c>
      <c r="L312">
        <v>50</v>
      </c>
      <c r="M312" t="s">
        <v>31</v>
      </c>
      <c r="N312" t="s">
        <v>34</v>
      </c>
    </row>
    <row r="313" spans="1:14" x14ac:dyDescent="0.35">
      <c r="A313">
        <v>27244</v>
      </c>
      <c r="B313">
        <v>2019</v>
      </c>
      <c r="C313">
        <v>3.3912037037037036E-3</v>
      </c>
      <c r="D313" t="s">
        <v>27</v>
      </c>
      <c r="E313" t="s">
        <v>28</v>
      </c>
      <c r="F313" t="s">
        <v>29</v>
      </c>
      <c r="G313" t="s">
        <v>30</v>
      </c>
      <c r="H313" t="s">
        <v>31</v>
      </c>
      <c r="I313">
        <v>1.5</v>
      </c>
      <c r="J313">
        <v>0.5</v>
      </c>
      <c r="K313" t="s">
        <v>32</v>
      </c>
      <c r="L313">
        <v>50</v>
      </c>
      <c r="M313" t="s">
        <v>31</v>
      </c>
      <c r="N313" t="s">
        <v>33</v>
      </c>
    </row>
    <row r="314" spans="1:14" x14ac:dyDescent="0.35">
      <c r="A314">
        <v>27440</v>
      </c>
      <c r="B314">
        <v>2019</v>
      </c>
      <c r="C314">
        <v>6.3310185185185188E-3</v>
      </c>
      <c r="D314" t="s">
        <v>27</v>
      </c>
      <c r="E314" t="s">
        <v>28</v>
      </c>
      <c r="F314" t="s">
        <v>29</v>
      </c>
      <c r="G314" t="s">
        <v>30</v>
      </c>
      <c r="H314" t="s">
        <v>31</v>
      </c>
      <c r="I314">
        <v>1.5</v>
      </c>
      <c r="J314">
        <v>0.5</v>
      </c>
      <c r="K314" t="s">
        <v>32</v>
      </c>
      <c r="L314">
        <v>50</v>
      </c>
      <c r="M314" t="s">
        <v>31</v>
      </c>
      <c r="N314" t="s">
        <v>35</v>
      </c>
    </row>
    <row r="315" spans="1:14" x14ac:dyDescent="0.35">
      <c r="A315">
        <v>27504</v>
      </c>
      <c r="B315">
        <v>2019</v>
      </c>
      <c r="C315">
        <v>3.3912037037037036E-3</v>
      </c>
      <c r="D315" t="s">
        <v>27</v>
      </c>
      <c r="E315" t="s">
        <v>28</v>
      </c>
      <c r="F315" t="s">
        <v>29</v>
      </c>
      <c r="G315" t="s">
        <v>30</v>
      </c>
      <c r="H315" t="s">
        <v>31</v>
      </c>
      <c r="I315">
        <v>1.5</v>
      </c>
      <c r="J315">
        <v>0.5</v>
      </c>
      <c r="K315" t="s">
        <v>32</v>
      </c>
      <c r="L315">
        <v>50</v>
      </c>
      <c r="M315" t="s">
        <v>31</v>
      </c>
      <c r="N315" t="s">
        <v>31</v>
      </c>
    </row>
    <row r="316" spans="1:14" x14ac:dyDescent="0.35">
      <c r="A316">
        <v>28067</v>
      </c>
      <c r="B316">
        <v>2019</v>
      </c>
      <c r="C316">
        <v>3.460648148148148E-3</v>
      </c>
      <c r="D316" t="s">
        <v>27</v>
      </c>
      <c r="E316" t="s">
        <v>28</v>
      </c>
      <c r="F316" t="s">
        <v>29</v>
      </c>
      <c r="G316" t="s">
        <v>30</v>
      </c>
      <c r="H316" t="s">
        <v>31</v>
      </c>
      <c r="I316">
        <v>1.5</v>
      </c>
      <c r="J316">
        <v>0.5</v>
      </c>
      <c r="K316" t="s">
        <v>32</v>
      </c>
      <c r="L316">
        <v>50</v>
      </c>
      <c r="M316" t="s">
        <v>31</v>
      </c>
      <c r="N316" t="s">
        <v>34</v>
      </c>
    </row>
    <row r="317" spans="1:14" x14ac:dyDescent="0.35">
      <c r="A317">
        <v>29238</v>
      </c>
      <c r="B317">
        <v>2019</v>
      </c>
      <c r="C317">
        <v>8.1134259259259267E-3</v>
      </c>
      <c r="D317" t="s">
        <v>27</v>
      </c>
      <c r="E317" t="s">
        <v>28</v>
      </c>
      <c r="F317" t="s">
        <v>29</v>
      </c>
      <c r="G317" t="s">
        <v>30</v>
      </c>
      <c r="H317" t="s">
        <v>31</v>
      </c>
      <c r="I317">
        <v>1.5</v>
      </c>
      <c r="J317">
        <v>0.5</v>
      </c>
      <c r="K317" t="s">
        <v>32</v>
      </c>
      <c r="L317">
        <v>50</v>
      </c>
      <c r="M317" t="s">
        <v>31</v>
      </c>
      <c r="N317" t="s">
        <v>34</v>
      </c>
    </row>
    <row r="318" spans="1:14" x14ac:dyDescent="0.35">
      <c r="A318">
        <v>29412</v>
      </c>
      <c r="B318">
        <v>2019</v>
      </c>
      <c r="C318">
        <v>6.030092592592593E-3</v>
      </c>
      <c r="D318" t="s">
        <v>27</v>
      </c>
      <c r="E318" t="s">
        <v>28</v>
      </c>
      <c r="F318" t="s">
        <v>29</v>
      </c>
      <c r="G318" t="s">
        <v>30</v>
      </c>
      <c r="H318" t="s">
        <v>31</v>
      </c>
      <c r="I318">
        <v>1.5</v>
      </c>
      <c r="J318">
        <v>0.5</v>
      </c>
      <c r="K318" t="s">
        <v>32</v>
      </c>
      <c r="L318">
        <v>50</v>
      </c>
      <c r="M318" t="s">
        <v>31</v>
      </c>
      <c r="N318" t="s">
        <v>33</v>
      </c>
    </row>
    <row r="319" spans="1:14" x14ac:dyDescent="0.35">
      <c r="A319">
        <v>29799</v>
      </c>
      <c r="B319">
        <v>2019</v>
      </c>
      <c r="C319">
        <v>1.40625E-2</v>
      </c>
      <c r="D319" t="s">
        <v>27</v>
      </c>
      <c r="E319" t="s">
        <v>28</v>
      </c>
      <c r="F319" t="s">
        <v>29</v>
      </c>
      <c r="G319" t="s">
        <v>30</v>
      </c>
      <c r="H319" t="s">
        <v>31</v>
      </c>
      <c r="I319">
        <v>1.5</v>
      </c>
      <c r="J319">
        <v>0.5</v>
      </c>
      <c r="K319" t="s">
        <v>32</v>
      </c>
      <c r="L319">
        <v>50</v>
      </c>
      <c r="M319" t="s">
        <v>31</v>
      </c>
      <c r="N319" t="s">
        <v>34</v>
      </c>
    </row>
    <row r="320" spans="1:14" x14ac:dyDescent="0.35">
      <c r="A320">
        <v>29898</v>
      </c>
      <c r="B320">
        <v>2019</v>
      </c>
      <c r="C320">
        <v>2.8819444444444444E-3</v>
      </c>
      <c r="D320" t="s">
        <v>27</v>
      </c>
      <c r="E320" t="s">
        <v>28</v>
      </c>
      <c r="F320" t="s">
        <v>29</v>
      </c>
      <c r="G320" t="s">
        <v>30</v>
      </c>
      <c r="H320" t="s">
        <v>31</v>
      </c>
      <c r="I320">
        <v>1.5</v>
      </c>
      <c r="J320">
        <v>0.5</v>
      </c>
      <c r="K320" t="s">
        <v>32</v>
      </c>
      <c r="L320">
        <v>50</v>
      </c>
      <c r="M320" t="s">
        <v>31</v>
      </c>
      <c r="N320" t="s">
        <v>34</v>
      </c>
    </row>
    <row r="321" spans="1:14" x14ac:dyDescent="0.35">
      <c r="A321">
        <v>29901</v>
      </c>
      <c r="B321">
        <v>2019</v>
      </c>
      <c r="C321">
        <v>3.9004629629629628E-3</v>
      </c>
      <c r="D321" t="s">
        <v>27</v>
      </c>
      <c r="E321" t="s">
        <v>28</v>
      </c>
      <c r="F321" t="s">
        <v>29</v>
      </c>
      <c r="G321" t="s">
        <v>30</v>
      </c>
      <c r="H321" t="s">
        <v>31</v>
      </c>
      <c r="I321">
        <v>1.5</v>
      </c>
      <c r="J321">
        <v>0.5</v>
      </c>
      <c r="K321" t="s">
        <v>32</v>
      </c>
      <c r="L321">
        <v>50</v>
      </c>
      <c r="M321" t="s">
        <v>31</v>
      </c>
      <c r="N321" t="s">
        <v>33</v>
      </c>
    </row>
    <row r="322" spans="1:14" x14ac:dyDescent="0.35">
      <c r="A322">
        <v>30009</v>
      </c>
      <c r="B322">
        <v>2019</v>
      </c>
      <c r="C322">
        <v>5.7523148148148151E-3</v>
      </c>
      <c r="D322" t="s">
        <v>27</v>
      </c>
      <c r="E322" t="s">
        <v>28</v>
      </c>
      <c r="F322" t="s">
        <v>29</v>
      </c>
      <c r="G322" t="s">
        <v>30</v>
      </c>
      <c r="H322" t="s">
        <v>31</v>
      </c>
      <c r="I322">
        <v>1.5</v>
      </c>
      <c r="J322">
        <v>0.5</v>
      </c>
      <c r="K322" t="s">
        <v>32</v>
      </c>
      <c r="L322">
        <v>50</v>
      </c>
      <c r="M322" t="s">
        <v>31</v>
      </c>
      <c r="N322" t="s">
        <v>33</v>
      </c>
    </row>
    <row r="323" spans="1:14" x14ac:dyDescent="0.35">
      <c r="A323">
        <v>30088</v>
      </c>
      <c r="B323">
        <v>2019</v>
      </c>
      <c r="C323">
        <v>3.9467592592592592E-3</v>
      </c>
      <c r="D323" t="s">
        <v>27</v>
      </c>
      <c r="E323" t="s">
        <v>28</v>
      </c>
      <c r="F323" t="s">
        <v>29</v>
      </c>
      <c r="G323" t="s">
        <v>30</v>
      </c>
      <c r="H323" t="s">
        <v>31</v>
      </c>
      <c r="I323">
        <v>1.5</v>
      </c>
      <c r="J323">
        <v>0.5</v>
      </c>
      <c r="K323" t="s">
        <v>32</v>
      </c>
      <c r="L323">
        <v>50</v>
      </c>
      <c r="M323" t="s">
        <v>31</v>
      </c>
      <c r="N323" t="s">
        <v>33</v>
      </c>
    </row>
    <row r="324" spans="1:14" x14ac:dyDescent="0.35">
      <c r="A324">
        <v>30171</v>
      </c>
      <c r="B324">
        <v>2019</v>
      </c>
      <c r="C324">
        <v>6.0069444444444441E-3</v>
      </c>
      <c r="D324" t="s">
        <v>27</v>
      </c>
      <c r="E324" t="s">
        <v>28</v>
      </c>
      <c r="F324" t="s">
        <v>29</v>
      </c>
      <c r="G324" t="s">
        <v>30</v>
      </c>
      <c r="H324" t="s">
        <v>31</v>
      </c>
      <c r="I324">
        <v>1.5</v>
      </c>
      <c r="J324">
        <v>0.5</v>
      </c>
      <c r="K324" t="s">
        <v>32</v>
      </c>
      <c r="L324">
        <v>50</v>
      </c>
      <c r="M324" t="s">
        <v>31</v>
      </c>
      <c r="N324" t="s">
        <v>34</v>
      </c>
    </row>
    <row r="325" spans="1:14" x14ac:dyDescent="0.35">
      <c r="A325">
        <v>30713</v>
      </c>
      <c r="B325">
        <v>2019</v>
      </c>
      <c r="C325">
        <v>5.8564814814814816E-3</v>
      </c>
      <c r="D325" t="s">
        <v>27</v>
      </c>
      <c r="E325" t="s">
        <v>28</v>
      </c>
      <c r="F325" t="s">
        <v>29</v>
      </c>
      <c r="G325" t="s">
        <v>30</v>
      </c>
      <c r="H325" t="s">
        <v>31</v>
      </c>
      <c r="I325">
        <v>1.5</v>
      </c>
      <c r="J325">
        <v>0.5</v>
      </c>
      <c r="K325" t="s">
        <v>32</v>
      </c>
      <c r="L325">
        <v>50</v>
      </c>
      <c r="M325" t="s">
        <v>31</v>
      </c>
      <c r="N325" t="s">
        <v>34</v>
      </c>
    </row>
    <row r="326" spans="1:14" x14ac:dyDescent="0.35">
      <c r="A326">
        <v>30916</v>
      </c>
      <c r="B326">
        <v>2019</v>
      </c>
      <c r="C326">
        <v>5.9837962962962961E-3</v>
      </c>
      <c r="D326" t="s">
        <v>27</v>
      </c>
      <c r="E326" t="s">
        <v>28</v>
      </c>
      <c r="F326" t="s">
        <v>29</v>
      </c>
      <c r="G326" t="s">
        <v>30</v>
      </c>
      <c r="H326" t="s">
        <v>31</v>
      </c>
      <c r="I326">
        <v>1.5</v>
      </c>
      <c r="J326">
        <v>0.5</v>
      </c>
      <c r="K326" t="s">
        <v>32</v>
      </c>
      <c r="L326">
        <v>50</v>
      </c>
      <c r="M326" t="s">
        <v>31</v>
      </c>
      <c r="N326" t="s">
        <v>33</v>
      </c>
    </row>
    <row r="327" spans="1:14" x14ac:dyDescent="0.35">
      <c r="A327">
        <v>31294</v>
      </c>
      <c r="B327">
        <v>2019</v>
      </c>
      <c r="C327">
        <v>5.5555555555555558E-3</v>
      </c>
      <c r="D327" t="s">
        <v>27</v>
      </c>
      <c r="E327" t="s">
        <v>28</v>
      </c>
      <c r="F327" t="s">
        <v>29</v>
      </c>
      <c r="G327" t="s">
        <v>30</v>
      </c>
      <c r="H327" t="s">
        <v>31</v>
      </c>
      <c r="I327">
        <v>1.5</v>
      </c>
      <c r="J327">
        <v>0.5</v>
      </c>
      <c r="K327" t="s">
        <v>32</v>
      </c>
      <c r="L327">
        <v>50</v>
      </c>
      <c r="M327" t="s">
        <v>31</v>
      </c>
      <c r="N327" t="s">
        <v>33</v>
      </c>
    </row>
    <row r="328" spans="1:14" x14ac:dyDescent="0.35">
      <c r="A328">
        <v>31693</v>
      </c>
      <c r="B328">
        <v>2019</v>
      </c>
      <c r="C328">
        <v>5.9838773148148148</v>
      </c>
      <c r="D328" t="s">
        <v>27</v>
      </c>
      <c r="E328" t="s">
        <v>28</v>
      </c>
      <c r="F328" t="s">
        <v>29</v>
      </c>
      <c r="G328" t="s">
        <v>30</v>
      </c>
      <c r="H328" t="s">
        <v>31</v>
      </c>
      <c r="I328">
        <v>1.5</v>
      </c>
      <c r="J328">
        <v>0.5</v>
      </c>
      <c r="K328" t="s">
        <v>32</v>
      </c>
      <c r="L328">
        <v>50</v>
      </c>
      <c r="M328" t="s">
        <v>31</v>
      </c>
      <c r="N328" t="s">
        <v>35</v>
      </c>
    </row>
    <row r="329" spans="1:14" x14ac:dyDescent="0.35">
      <c r="A329">
        <v>32076</v>
      </c>
      <c r="B329">
        <v>2019</v>
      </c>
      <c r="C329">
        <v>3.5416666666666665E-3</v>
      </c>
      <c r="D329" t="s">
        <v>27</v>
      </c>
      <c r="E329" t="s">
        <v>28</v>
      </c>
      <c r="F329" t="s">
        <v>29</v>
      </c>
      <c r="G329" t="s">
        <v>30</v>
      </c>
      <c r="H329" t="s">
        <v>31</v>
      </c>
      <c r="I329">
        <v>1.5</v>
      </c>
      <c r="J329">
        <v>0.5</v>
      </c>
      <c r="K329" t="s">
        <v>32</v>
      </c>
      <c r="L329">
        <v>50</v>
      </c>
      <c r="M329" t="s">
        <v>31</v>
      </c>
      <c r="N329" t="s">
        <v>31</v>
      </c>
    </row>
    <row r="330" spans="1:14" x14ac:dyDescent="0.35">
      <c r="A330">
        <v>32637</v>
      </c>
      <c r="B330">
        <v>2019</v>
      </c>
      <c r="C330">
        <v>2.627314814814815E-3</v>
      </c>
      <c r="D330" t="s">
        <v>27</v>
      </c>
      <c r="E330" t="s">
        <v>28</v>
      </c>
      <c r="F330" t="s">
        <v>29</v>
      </c>
      <c r="G330" t="s">
        <v>30</v>
      </c>
      <c r="H330" t="s">
        <v>31</v>
      </c>
      <c r="I330">
        <v>1.5</v>
      </c>
      <c r="J330">
        <v>0.5</v>
      </c>
      <c r="K330" t="s">
        <v>32</v>
      </c>
      <c r="L330">
        <v>50</v>
      </c>
      <c r="M330" t="s">
        <v>31</v>
      </c>
      <c r="N330" t="s">
        <v>33</v>
      </c>
    </row>
    <row r="331" spans="1:14" x14ac:dyDescent="0.35">
      <c r="A331">
        <v>33023</v>
      </c>
      <c r="B331">
        <v>2019</v>
      </c>
      <c r="C331">
        <v>4.7569444444444447E-3</v>
      </c>
      <c r="D331" t="s">
        <v>27</v>
      </c>
      <c r="E331" t="s">
        <v>28</v>
      </c>
      <c r="F331" t="s">
        <v>29</v>
      </c>
      <c r="G331" t="s">
        <v>30</v>
      </c>
      <c r="H331" t="s">
        <v>31</v>
      </c>
      <c r="I331">
        <v>1.5</v>
      </c>
      <c r="J331">
        <v>0.5</v>
      </c>
      <c r="K331" t="s">
        <v>32</v>
      </c>
      <c r="L331">
        <v>50</v>
      </c>
      <c r="M331" t="s">
        <v>31</v>
      </c>
      <c r="N331" t="s">
        <v>33</v>
      </c>
    </row>
    <row r="332" spans="1:14" x14ac:dyDescent="0.35">
      <c r="A332">
        <v>33105</v>
      </c>
      <c r="B332">
        <v>2019</v>
      </c>
      <c r="C332">
        <v>6.3685648148148148</v>
      </c>
      <c r="D332" t="s">
        <v>27</v>
      </c>
      <c r="E332" t="s">
        <v>28</v>
      </c>
      <c r="F332" t="s">
        <v>29</v>
      </c>
      <c r="G332" t="s">
        <v>30</v>
      </c>
      <c r="H332" t="s">
        <v>31</v>
      </c>
      <c r="I332">
        <v>1.5</v>
      </c>
      <c r="J332">
        <v>0.5</v>
      </c>
      <c r="K332" t="s">
        <v>32</v>
      </c>
      <c r="L332">
        <v>50</v>
      </c>
      <c r="M332" t="s">
        <v>31</v>
      </c>
      <c r="N332" t="s">
        <v>33</v>
      </c>
    </row>
    <row r="333" spans="1:14" x14ac:dyDescent="0.35">
      <c r="A333">
        <v>33396</v>
      </c>
      <c r="B333">
        <v>2019</v>
      </c>
      <c r="C333">
        <v>9.0740740740740747E-3</v>
      </c>
      <c r="D333" t="s">
        <v>27</v>
      </c>
      <c r="E333" t="s">
        <v>28</v>
      </c>
      <c r="F333" t="s">
        <v>29</v>
      </c>
      <c r="G333" t="s">
        <v>30</v>
      </c>
      <c r="H333" t="s">
        <v>31</v>
      </c>
      <c r="I333">
        <v>1.5</v>
      </c>
      <c r="J333">
        <v>0.5</v>
      </c>
      <c r="K333" t="s">
        <v>32</v>
      </c>
      <c r="L333">
        <v>50</v>
      </c>
      <c r="M333" t="s">
        <v>31</v>
      </c>
      <c r="N333" t="s">
        <v>33</v>
      </c>
    </row>
    <row r="334" spans="1:14" x14ac:dyDescent="0.35">
      <c r="A334">
        <v>33422</v>
      </c>
      <c r="B334">
        <v>2019</v>
      </c>
      <c r="C334">
        <v>3.2060185185185186E-3</v>
      </c>
      <c r="D334" t="s">
        <v>27</v>
      </c>
      <c r="E334" t="s">
        <v>28</v>
      </c>
      <c r="F334" t="s">
        <v>29</v>
      </c>
      <c r="G334" t="s">
        <v>30</v>
      </c>
      <c r="H334" t="s">
        <v>31</v>
      </c>
      <c r="I334">
        <v>1.5</v>
      </c>
      <c r="J334">
        <v>0.5</v>
      </c>
      <c r="K334" t="s">
        <v>32</v>
      </c>
      <c r="L334">
        <v>50</v>
      </c>
      <c r="M334" t="s">
        <v>31</v>
      </c>
      <c r="N334" t="s">
        <v>34</v>
      </c>
    </row>
    <row r="335" spans="1:14" x14ac:dyDescent="0.35">
      <c r="A335">
        <v>34389</v>
      </c>
      <c r="B335">
        <v>2019</v>
      </c>
      <c r="C335">
        <v>4.386574074074074E-3</v>
      </c>
      <c r="D335" t="s">
        <v>27</v>
      </c>
      <c r="E335" t="s">
        <v>28</v>
      </c>
      <c r="F335" t="s">
        <v>29</v>
      </c>
      <c r="G335" t="s">
        <v>30</v>
      </c>
      <c r="H335" t="s">
        <v>31</v>
      </c>
      <c r="I335">
        <v>1.5</v>
      </c>
      <c r="J335">
        <v>0.5</v>
      </c>
      <c r="K335" t="s">
        <v>32</v>
      </c>
      <c r="L335">
        <v>50</v>
      </c>
      <c r="M335" t="s">
        <v>31</v>
      </c>
      <c r="N335" t="s">
        <v>34</v>
      </c>
    </row>
    <row r="336" spans="1:14" x14ac:dyDescent="0.35">
      <c r="A336">
        <v>36109</v>
      </c>
      <c r="B336">
        <v>2019</v>
      </c>
      <c r="C336">
        <v>5.0231481481481481E-3</v>
      </c>
      <c r="D336" t="s">
        <v>27</v>
      </c>
      <c r="E336" t="s">
        <v>28</v>
      </c>
      <c r="F336" t="s">
        <v>29</v>
      </c>
      <c r="G336" t="s">
        <v>30</v>
      </c>
      <c r="H336" t="s">
        <v>31</v>
      </c>
      <c r="I336">
        <v>1.5</v>
      </c>
      <c r="J336">
        <v>0.5</v>
      </c>
      <c r="K336" t="s">
        <v>32</v>
      </c>
      <c r="L336">
        <v>50</v>
      </c>
      <c r="M336" t="s">
        <v>31</v>
      </c>
      <c r="N336" t="s">
        <v>33</v>
      </c>
    </row>
    <row r="337" spans="1:14" x14ac:dyDescent="0.35">
      <c r="A337">
        <v>37078</v>
      </c>
      <c r="B337">
        <v>2019</v>
      </c>
      <c r="C337">
        <v>2.8472222222222223E-3</v>
      </c>
      <c r="D337" t="s">
        <v>27</v>
      </c>
      <c r="E337" t="s">
        <v>28</v>
      </c>
      <c r="F337" t="s">
        <v>29</v>
      </c>
      <c r="G337" t="s">
        <v>30</v>
      </c>
      <c r="H337" t="s">
        <v>31</v>
      </c>
      <c r="I337">
        <v>1.5</v>
      </c>
      <c r="J337">
        <v>0.5</v>
      </c>
      <c r="K337" t="s">
        <v>32</v>
      </c>
      <c r="L337">
        <v>50</v>
      </c>
      <c r="M337" t="s">
        <v>31</v>
      </c>
      <c r="N337" t="s">
        <v>35</v>
      </c>
    </row>
    <row r="338" spans="1:14" x14ac:dyDescent="0.35">
      <c r="A338">
        <v>38203</v>
      </c>
      <c r="B338">
        <v>2019</v>
      </c>
      <c r="C338">
        <v>2.3495370370370371E-3</v>
      </c>
      <c r="D338" t="s">
        <v>27</v>
      </c>
      <c r="E338" t="s">
        <v>28</v>
      </c>
      <c r="F338" t="s">
        <v>29</v>
      </c>
      <c r="G338" t="s">
        <v>30</v>
      </c>
      <c r="H338" t="s">
        <v>31</v>
      </c>
      <c r="I338">
        <v>1.5</v>
      </c>
      <c r="J338">
        <v>0.5</v>
      </c>
      <c r="K338" t="s">
        <v>32</v>
      </c>
      <c r="L338">
        <v>50</v>
      </c>
      <c r="M338" t="s">
        <v>31</v>
      </c>
      <c r="N338" t="s">
        <v>31</v>
      </c>
    </row>
    <row r="339" spans="1:14" x14ac:dyDescent="0.35">
      <c r="A339">
        <v>38465</v>
      </c>
      <c r="B339">
        <v>2019</v>
      </c>
      <c r="C339">
        <v>3.5995370370370369E-3</v>
      </c>
      <c r="D339" t="s">
        <v>27</v>
      </c>
      <c r="E339" t="s">
        <v>28</v>
      </c>
      <c r="F339" t="s">
        <v>29</v>
      </c>
      <c r="G339" t="s">
        <v>30</v>
      </c>
      <c r="H339" t="s">
        <v>31</v>
      </c>
      <c r="I339">
        <v>1.5</v>
      </c>
      <c r="J339">
        <v>0.5</v>
      </c>
      <c r="K339" t="s">
        <v>32</v>
      </c>
      <c r="L339">
        <v>50</v>
      </c>
      <c r="M339" t="s">
        <v>31</v>
      </c>
      <c r="N339" t="s">
        <v>33</v>
      </c>
    </row>
    <row r="340" spans="1:14" x14ac:dyDescent="0.35">
      <c r="A340">
        <v>38478</v>
      </c>
      <c r="B340">
        <v>2019</v>
      </c>
      <c r="C340">
        <v>2.0393518518518519E-2</v>
      </c>
      <c r="D340" t="s">
        <v>27</v>
      </c>
      <c r="E340" t="s">
        <v>28</v>
      </c>
      <c r="F340" t="s">
        <v>29</v>
      </c>
      <c r="G340" t="s">
        <v>30</v>
      </c>
      <c r="H340" t="s">
        <v>31</v>
      </c>
      <c r="I340">
        <v>1.5</v>
      </c>
      <c r="J340">
        <v>0.5</v>
      </c>
      <c r="K340" t="s">
        <v>32</v>
      </c>
      <c r="L340">
        <v>50</v>
      </c>
      <c r="M340" t="s">
        <v>31</v>
      </c>
      <c r="N340" t="s">
        <v>33</v>
      </c>
    </row>
    <row r="341" spans="1:14" x14ac:dyDescent="0.35">
      <c r="A341">
        <v>38520</v>
      </c>
      <c r="B341">
        <v>2019</v>
      </c>
      <c r="C341">
        <v>7.0370370370370375E-2</v>
      </c>
      <c r="D341" t="s">
        <v>27</v>
      </c>
      <c r="E341" t="s">
        <v>28</v>
      </c>
      <c r="F341" t="s">
        <v>29</v>
      </c>
      <c r="G341" t="s">
        <v>30</v>
      </c>
      <c r="H341" t="s">
        <v>31</v>
      </c>
      <c r="I341">
        <v>1.5</v>
      </c>
      <c r="J341">
        <v>0.5</v>
      </c>
      <c r="K341" t="s">
        <v>32</v>
      </c>
      <c r="L341">
        <v>50</v>
      </c>
      <c r="M341" t="s">
        <v>31</v>
      </c>
      <c r="N341" t="s">
        <v>35</v>
      </c>
    </row>
    <row r="342" spans="1:14" x14ac:dyDescent="0.35">
      <c r="A342">
        <v>38971</v>
      </c>
      <c r="B342">
        <v>2019</v>
      </c>
      <c r="C342">
        <v>3.1712962962962962E-3</v>
      </c>
      <c r="D342" t="s">
        <v>27</v>
      </c>
      <c r="E342" t="s">
        <v>28</v>
      </c>
      <c r="F342" t="s">
        <v>29</v>
      </c>
      <c r="G342" t="s">
        <v>30</v>
      </c>
      <c r="H342" t="s">
        <v>31</v>
      </c>
      <c r="I342">
        <v>1.5</v>
      </c>
      <c r="J342">
        <v>0.5</v>
      </c>
      <c r="K342" t="s">
        <v>32</v>
      </c>
      <c r="L342">
        <v>50</v>
      </c>
      <c r="M342" t="s">
        <v>31</v>
      </c>
      <c r="N342" t="s">
        <v>33</v>
      </c>
    </row>
    <row r="343" spans="1:14" x14ac:dyDescent="0.35">
      <c r="A343">
        <v>40280</v>
      </c>
      <c r="B343">
        <v>2019</v>
      </c>
      <c r="C343">
        <v>4.1435185185185186E-3</v>
      </c>
      <c r="D343" t="s">
        <v>27</v>
      </c>
      <c r="E343" t="s">
        <v>28</v>
      </c>
      <c r="F343" t="s">
        <v>29</v>
      </c>
      <c r="G343" t="s">
        <v>30</v>
      </c>
      <c r="H343" t="s">
        <v>31</v>
      </c>
      <c r="I343">
        <v>1.5</v>
      </c>
      <c r="J343">
        <v>0.5</v>
      </c>
      <c r="K343" t="s">
        <v>32</v>
      </c>
      <c r="L343">
        <v>50</v>
      </c>
      <c r="M343" t="s">
        <v>31</v>
      </c>
      <c r="N343" t="s">
        <v>36</v>
      </c>
    </row>
    <row r="344" spans="1:14" x14ac:dyDescent="0.35">
      <c r="A344">
        <v>40731</v>
      </c>
      <c r="B344">
        <v>2019</v>
      </c>
      <c r="C344">
        <v>4.8611111111111112E-3</v>
      </c>
      <c r="D344" t="s">
        <v>27</v>
      </c>
      <c r="E344" t="s">
        <v>28</v>
      </c>
      <c r="F344" t="s">
        <v>29</v>
      </c>
      <c r="G344" t="s">
        <v>30</v>
      </c>
      <c r="H344" t="s">
        <v>31</v>
      </c>
      <c r="I344">
        <v>1.5</v>
      </c>
      <c r="J344">
        <v>0.5</v>
      </c>
      <c r="K344" t="s">
        <v>32</v>
      </c>
      <c r="L344">
        <v>50</v>
      </c>
      <c r="M344" t="s">
        <v>31</v>
      </c>
      <c r="N344" t="s">
        <v>33</v>
      </c>
    </row>
    <row r="345" spans="1:14" x14ac:dyDescent="0.35">
      <c r="A345">
        <v>40929</v>
      </c>
      <c r="B345">
        <v>2019</v>
      </c>
      <c r="C345">
        <v>3.5416666666666665E-3</v>
      </c>
      <c r="D345" t="s">
        <v>27</v>
      </c>
      <c r="E345" t="s">
        <v>28</v>
      </c>
      <c r="F345" t="s">
        <v>29</v>
      </c>
      <c r="G345" t="s">
        <v>30</v>
      </c>
      <c r="H345" t="s">
        <v>31</v>
      </c>
      <c r="I345">
        <v>1.5</v>
      </c>
      <c r="J345">
        <v>0.5</v>
      </c>
      <c r="K345" t="s">
        <v>32</v>
      </c>
      <c r="L345">
        <v>50</v>
      </c>
      <c r="M345" t="s">
        <v>31</v>
      </c>
      <c r="N345" t="s">
        <v>33</v>
      </c>
    </row>
    <row r="346" spans="1:14" x14ac:dyDescent="0.35">
      <c r="A346">
        <v>41735</v>
      </c>
      <c r="B346">
        <v>2019</v>
      </c>
      <c r="C346">
        <v>5.8333333333333336E-3</v>
      </c>
      <c r="D346" t="s">
        <v>27</v>
      </c>
      <c r="E346" t="s">
        <v>28</v>
      </c>
      <c r="F346" t="s">
        <v>29</v>
      </c>
      <c r="G346" t="s">
        <v>30</v>
      </c>
      <c r="H346" t="s">
        <v>31</v>
      </c>
      <c r="I346">
        <v>1.5</v>
      </c>
      <c r="J346">
        <v>0.5</v>
      </c>
      <c r="K346" t="s">
        <v>32</v>
      </c>
      <c r="L346">
        <v>50</v>
      </c>
      <c r="M346" t="s">
        <v>31</v>
      </c>
      <c r="N346" t="s">
        <v>35</v>
      </c>
    </row>
    <row r="347" spans="1:14" x14ac:dyDescent="0.35">
      <c r="A347">
        <v>42171</v>
      </c>
      <c r="B347">
        <v>2019</v>
      </c>
      <c r="C347">
        <v>4.8495370370370368E-3</v>
      </c>
      <c r="D347" t="s">
        <v>27</v>
      </c>
      <c r="E347" t="s">
        <v>28</v>
      </c>
      <c r="F347" t="s">
        <v>29</v>
      </c>
      <c r="G347" t="s">
        <v>30</v>
      </c>
      <c r="H347" t="s">
        <v>31</v>
      </c>
      <c r="I347">
        <v>1.5</v>
      </c>
      <c r="J347">
        <v>0.5</v>
      </c>
      <c r="K347" t="s">
        <v>32</v>
      </c>
      <c r="L347">
        <v>50</v>
      </c>
      <c r="M347" t="s">
        <v>31</v>
      </c>
      <c r="N347" t="s">
        <v>33</v>
      </c>
    </row>
    <row r="348" spans="1:14" x14ac:dyDescent="0.35">
      <c r="A348">
        <v>42184</v>
      </c>
      <c r="B348">
        <v>2019</v>
      </c>
      <c r="C348">
        <v>4.3750000000000004E-3</v>
      </c>
      <c r="D348" t="s">
        <v>27</v>
      </c>
      <c r="E348" t="s">
        <v>28</v>
      </c>
      <c r="F348" t="s">
        <v>29</v>
      </c>
      <c r="G348" t="s">
        <v>30</v>
      </c>
      <c r="H348" t="s">
        <v>31</v>
      </c>
      <c r="I348">
        <v>1.5</v>
      </c>
      <c r="J348">
        <v>0.5</v>
      </c>
      <c r="K348" t="s">
        <v>32</v>
      </c>
      <c r="L348">
        <v>50</v>
      </c>
      <c r="M348" t="s">
        <v>31</v>
      </c>
      <c r="N348" t="s">
        <v>33</v>
      </c>
    </row>
    <row r="349" spans="1:14" x14ac:dyDescent="0.35">
      <c r="A349">
        <v>24367</v>
      </c>
      <c r="B349">
        <v>2019</v>
      </c>
      <c r="C349">
        <v>1.3009259259259259E-2</v>
      </c>
      <c r="D349" t="s">
        <v>27</v>
      </c>
      <c r="E349" t="s">
        <v>28</v>
      </c>
      <c r="F349" t="s">
        <v>29</v>
      </c>
      <c r="G349" t="s">
        <v>30</v>
      </c>
      <c r="H349" t="s">
        <v>31</v>
      </c>
      <c r="I349">
        <v>4</v>
      </c>
      <c r="J349">
        <v>0.5</v>
      </c>
      <c r="K349" t="s">
        <v>32</v>
      </c>
      <c r="L349">
        <v>50</v>
      </c>
      <c r="M349" t="s">
        <v>31</v>
      </c>
      <c r="N349" t="s">
        <v>33</v>
      </c>
    </row>
    <row r="350" spans="1:14" x14ac:dyDescent="0.35">
      <c r="A350">
        <v>26398</v>
      </c>
      <c r="B350">
        <v>2019</v>
      </c>
      <c r="C350">
        <v>6.3657407407407404E-3</v>
      </c>
      <c r="D350" t="s">
        <v>27</v>
      </c>
      <c r="E350" t="s">
        <v>28</v>
      </c>
      <c r="F350" t="s">
        <v>29</v>
      </c>
      <c r="G350" t="s">
        <v>30</v>
      </c>
      <c r="H350" t="s">
        <v>31</v>
      </c>
      <c r="I350">
        <v>4</v>
      </c>
      <c r="J350">
        <v>0.5</v>
      </c>
      <c r="K350" t="s">
        <v>32</v>
      </c>
      <c r="L350">
        <v>50</v>
      </c>
      <c r="M350" t="s">
        <v>31</v>
      </c>
      <c r="N350" t="s">
        <v>33</v>
      </c>
    </row>
    <row r="351" spans="1:14" x14ac:dyDescent="0.35">
      <c r="A351">
        <v>28689</v>
      </c>
      <c r="B351">
        <v>2019</v>
      </c>
      <c r="C351">
        <v>9.3287037037037036E-3</v>
      </c>
      <c r="D351" t="s">
        <v>27</v>
      </c>
      <c r="E351" t="s">
        <v>28</v>
      </c>
      <c r="F351" t="s">
        <v>29</v>
      </c>
      <c r="G351" t="s">
        <v>30</v>
      </c>
      <c r="H351" t="s">
        <v>31</v>
      </c>
      <c r="I351">
        <v>4</v>
      </c>
      <c r="J351">
        <v>0.5</v>
      </c>
      <c r="K351" t="s">
        <v>32</v>
      </c>
      <c r="L351">
        <v>50</v>
      </c>
      <c r="M351" t="s">
        <v>31</v>
      </c>
      <c r="N351" t="s">
        <v>31</v>
      </c>
    </row>
    <row r="352" spans="1:14" x14ac:dyDescent="0.35">
      <c r="A352">
        <v>29554</v>
      </c>
      <c r="B352">
        <v>2019</v>
      </c>
      <c r="C352">
        <v>6.2500000000000003E-3</v>
      </c>
      <c r="D352" t="s">
        <v>27</v>
      </c>
      <c r="E352" t="s">
        <v>28</v>
      </c>
      <c r="F352" t="s">
        <v>29</v>
      </c>
      <c r="G352" t="s">
        <v>30</v>
      </c>
      <c r="H352" t="s">
        <v>31</v>
      </c>
      <c r="I352">
        <v>4</v>
      </c>
      <c r="J352">
        <v>0.5</v>
      </c>
      <c r="K352" t="s">
        <v>32</v>
      </c>
      <c r="L352">
        <v>50</v>
      </c>
      <c r="M352" t="s">
        <v>31</v>
      </c>
      <c r="N352" t="s">
        <v>35</v>
      </c>
    </row>
    <row r="353" spans="1:14" x14ac:dyDescent="0.35">
      <c r="A353">
        <v>29561</v>
      </c>
      <c r="B353">
        <v>2019</v>
      </c>
      <c r="C353">
        <v>0.55489583333333337</v>
      </c>
      <c r="D353" t="s">
        <v>27</v>
      </c>
      <c r="E353" t="s">
        <v>28</v>
      </c>
      <c r="F353" t="s">
        <v>29</v>
      </c>
      <c r="G353" t="s">
        <v>30</v>
      </c>
      <c r="H353" t="s">
        <v>31</v>
      </c>
      <c r="I353">
        <v>4</v>
      </c>
      <c r="J353">
        <v>0.5</v>
      </c>
      <c r="K353" t="s">
        <v>32</v>
      </c>
      <c r="L353">
        <v>50</v>
      </c>
      <c r="M353" t="s">
        <v>31</v>
      </c>
      <c r="N353" t="s">
        <v>35</v>
      </c>
    </row>
    <row r="354" spans="1:14" x14ac:dyDescent="0.35">
      <c r="A354">
        <v>29746</v>
      </c>
      <c r="B354">
        <v>2019</v>
      </c>
      <c r="C354">
        <v>1.0358796296296297E-2</v>
      </c>
      <c r="D354" t="s">
        <v>27</v>
      </c>
      <c r="E354" t="s">
        <v>28</v>
      </c>
      <c r="F354" t="s">
        <v>29</v>
      </c>
      <c r="G354" t="s">
        <v>30</v>
      </c>
      <c r="H354" t="s">
        <v>31</v>
      </c>
      <c r="I354">
        <v>4</v>
      </c>
      <c r="J354">
        <v>0.5</v>
      </c>
      <c r="K354" t="s">
        <v>32</v>
      </c>
      <c r="L354">
        <v>50</v>
      </c>
      <c r="M354" t="s">
        <v>31</v>
      </c>
      <c r="N354" t="s">
        <v>34</v>
      </c>
    </row>
    <row r="355" spans="1:14" x14ac:dyDescent="0.35">
      <c r="A355">
        <v>31445</v>
      </c>
      <c r="B355">
        <v>2019</v>
      </c>
      <c r="C355">
        <v>4.1435185185185186E-3</v>
      </c>
      <c r="D355" t="s">
        <v>27</v>
      </c>
      <c r="E355" t="s">
        <v>38</v>
      </c>
      <c r="F355" t="s">
        <v>29</v>
      </c>
      <c r="G355" t="s">
        <v>30</v>
      </c>
      <c r="H355" t="s">
        <v>31</v>
      </c>
      <c r="I355">
        <v>4</v>
      </c>
      <c r="J355">
        <v>0.5</v>
      </c>
      <c r="K355" t="s">
        <v>32</v>
      </c>
      <c r="L355">
        <v>50</v>
      </c>
      <c r="M355" t="s">
        <v>31</v>
      </c>
      <c r="N355" t="s">
        <v>34</v>
      </c>
    </row>
    <row r="356" spans="1:14" x14ac:dyDescent="0.35">
      <c r="A356">
        <v>40981</v>
      </c>
      <c r="B356">
        <v>2019</v>
      </c>
      <c r="C356">
        <v>2.3842592592592591E-3</v>
      </c>
      <c r="D356" t="s">
        <v>27</v>
      </c>
      <c r="E356" t="s">
        <v>38</v>
      </c>
      <c r="F356" t="s">
        <v>29</v>
      </c>
      <c r="G356" t="s">
        <v>30</v>
      </c>
      <c r="H356" t="s">
        <v>31</v>
      </c>
      <c r="I356">
        <v>4</v>
      </c>
      <c r="J356">
        <v>0.5</v>
      </c>
      <c r="K356" t="s">
        <v>32</v>
      </c>
      <c r="L356">
        <v>50</v>
      </c>
      <c r="M356" t="s">
        <v>31</v>
      </c>
      <c r="N356" t="s">
        <v>34</v>
      </c>
    </row>
    <row r="357" spans="1:14" x14ac:dyDescent="0.35">
      <c r="A357">
        <v>42230</v>
      </c>
      <c r="B357">
        <v>2019</v>
      </c>
      <c r="C357">
        <v>4.1898148148148146E-3</v>
      </c>
      <c r="D357" t="s">
        <v>27</v>
      </c>
      <c r="E357" t="s">
        <v>38</v>
      </c>
      <c r="F357" t="s">
        <v>29</v>
      </c>
      <c r="G357" t="s">
        <v>30</v>
      </c>
      <c r="H357" t="s">
        <v>31</v>
      </c>
      <c r="I357">
        <v>4</v>
      </c>
      <c r="J357">
        <v>0.5</v>
      </c>
      <c r="K357" t="s">
        <v>32</v>
      </c>
      <c r="L357">
        <v>50</v>
      </c>
      <c r="M357" t="s">
        <v>31</v>
      </c>
      <c r="N357" t="s">
        <v>33</v>
      </c>
    </row>
    <row r="358" spans="1:14" x14ac:dyDescent="0.35">
      <c r="A358">
        <v>25197</v>
      </c>
      <c r="B358">
        <v>2019</v>
      </c>
      <c r="C358">
        <v>2.1689814814814815E-2</v>
      </c>
      <c r="D358" t="s">
        <v>27</v>
      </c>
      <c r="E358" t="s">
        <v>28</v>
      </c>
      <c r="F358" t="s">
        <v>29</v>
      </c>
      <c r="G358" t="s">
        <v>40</v>
      </c>
      <c r="H358" t="s">
        <v>31</v>
      </c>
      <c r="I358">
        <v>4</v>
      </c>
      <c r="J358">
        <v>0.5</v>
      </c>
      <c r="K358" t="s">
        <v>32</v>
      </c>
      <c r="L358">
        <v>50</v>
      </c>
      <c r="M358" t="s">
        <v>31</v>
      </c>
      <c r="N358" t="s">
        <v>35</v>
      </c>
    </row>
    <row r="359" spans="1:14" x14ac:dyDescent="0.35">
      <c r="A359">
        <v>28728</v>
      </c>
      <c r="B359">
        <v>2019</v>
      </c>
      <c r="C359">
        <v>1.0040625000000001</v>
      </c>
      <c r="D359" t="s">
        <v>27</v>
      </c>
      <c r="E359" t="s">
        <v>38</v>
      </c>
      <c r="F359" t="s">
        <v>29</v>
      </c>
      <c r="G359" t="s">
        <v>41</v>
      </c>
      <c r="H359" t="s">
        <v>31</v>
      </c>
      <c r="I359">
        <v>4</v>
      </c>
      <c r="J359">
        <v>0.5</v>
      </c>
      <c r="K359" t="s">
        <v>32</v>
      </c>
      <c r="L359">
        <v>50</v>
      </c>
      <c r="M359" t="s">
        <v>31</v>
      </c>
      <c r="N359" t="s">
        <v>34</v>
      </c>
    </row>
    <row r="360" spans="1:14" x14ac:dyDescent="0.35">
      <c r="A360">
        <v>41269</v>
      </c>
      <c r="B360">
        <v>2019</v>
      </c>
      <c r="C360">
        <v>5.2314814814814811E-3</v>
      </c>
      <c r="D360" t="s">
        <v>27</v>
      </c>
      <c r="E360" t="s">
        <v>28</v>
      </c>
      <c r="F360" t="s">
        <v>29</v>
      </c>
      <c r="G360" t="s">
        <v>42</v>
      </c>
      <c r="H360" t="s">
        <v>31</v>
      </c>
      <c r="I360">
        <v>4</v>
      </c>
      <c r="J360">
        <v>0.5</v>
      </c>
      <c r="K360" t="s">
        <v>32</v>
      </c>
      <c r="L360">
        <v>50</v>
      </c>
      <c r="M360" t="s">
        <v>31</v>
      </c>
      <c r="N360" t="s">
        <v>33</v>
      </c>
    </row>
    <row r="361" spans="1:14" x14ac:dyDescent="0.35">
      <c r="A361">
        <v>42001</v>
      </c>
      <c r="B361">
        <v>2019</v>
      </c>
      <c r="C361">
        <v>8.819444444444444E-3</v>
      </c>
      <c r="D361" t="s">
        <v>27</v>
      </c>
      <c r="E361" t="s">
        <v>28</v>
      </c>
      <c r="F361" t="s">
        <v>29</v>
      </c>
      <c r="G361" t="s">
        <v>41</v>
      </c>
      <c r="H361" t="s">
        <v>31</v>
      </c>
      <c r="I361">
        <v>4</v>
      </c>
      <c r="J361">
        <v>0.5</v>
      </c>
      <c r="K361" t="s">
        <v>32</v>
      </c>
      <c r="L361">
        <v>50</v>
      </c>
      <c r="M361" t="s">
        <v>31</v>
      </c>
      <c r="N361" t="s">
        <v>34</v>
      </c>
    </row>
    <row r="362" spans="1:14" x14ac:dyDescent="0.35">
      <c r="A362">
        <v>42862</v>
      </c>
      <c r="B362">
        <v>2019</v>
      </c>
      <c r="C362">
        <v>7.6273148148148151E-3</v>
      </c>
      <c r="D362" t="s">
        <v>27</v>
      </c>
      <c r="E362" t="s">
        <v>28</v>
      </c>
      <c r="F362" t="s">
        <v>29</v>
      </c>
      <c r="G362" t="s">
        <v>41</v>
      </c>
      <c r="H362" t="s">
        <v>31</v>
      </c>
      <c r="I362">
        <v>4</v>
      </c>
      <c r="J362">
        <v>0.5</v>
      </c>
      <c r="K362" t="s">
        <v>32</v>
      </c>
      <c r="L362">
        <v>50</v>
      </c>
      <c r="M362" t="s">
        <v>31</v>
      </c>
      <c r="N362" t="s">
        <v>33</v>
      </c>
    </row>
    <row r="363" spans="1:14" x14ac:dyDescent="0.35">
      <c r="A363">
        <v>43265</v>
      </c>
      <c r="B363">
        <v>2019</v>
      </c>
      <c r="C363">
        <v>1.8379629629629631E-2</v>
      </c>
      <c r="D363" t="s">
        <v>27</v>
      </c>
      <c r="E363" t="s">
        <v>38</v>
      </c>
      <c r="F363" t="s">
        <v>29</v>
      </c>
      <c r="G363" t="s">
        <v>42</v>
      </c>
      <c r="H363" t="s">
        <v>31</v>
      </c>
      <c r="I363">
        <v>4</v>
      </c>
      <c r="J363">
        <v>0.5</v>
      </c>
      <c r="K363" t="s">
        <v>32</v>
      </c>
      <c r="L363">
        <v>50</v>
      </c>
      <c r="M363" t="s">
        <v>31</v>
      </c>
      <c r="N363" t="s">
        <v>33</v>
      </c>
    </row>
    <row r="364" spans="1:14" x14ac:dyDescent="0.35">
      <c r="A364">
        <v>24056</v>
      </c>
      <c r="B364">
        <v>2019</v>
      </c>
      <c r="C364">
        <v>3.7615740740740739E-3</v>
      </c>
      <c r="D364" t="s">
        <v>27</v>
      </c>
      <c r="E364" t="s">
        <v>28</v>
      </c>
      <c r="F364" t="s">
        <v>29</v>
      </c>
      <c r="G364" t="s">
        <v>41</v>
      </c>
      <c r="H364" t="s">
        <v>31</v>
      </c>
      <c r="I364">
        <v>1.5</v>
      </c>
      <c r="J364">
        <v>0.5</v>
      </c>
      <c r="K364" t="s">
        <v>32</v>
      </c>
      <c r="L364">
        <v>50</v>
      </c>
      <c r="M364" t="s">
        <v>31</v>
      </c>
      <c r="N364" t="s">
        <v>33</v>
      </c>
    </row>
    <row r="365" spans="1:14" x14ac:dyDescent="0.35">
      <c r="A365">
        <v>26623</v>
      </c>
      <c r="B365">
        <v>2019</v>
      </c>
      <c r="C365">
        <v>3.9583333333333337E-3</v>
      </c>
      <c r="D365" t="s">
        <v>27</v>
      </c>
      <c r="E365" t="s">
        <v>28</v>
      </c>
      <c r="F365" t="s">
        <v>29</v>
      </c>
      <c r="G365" t="s">
        <v>42</v>
      </c>
      <c r="H365" t="s">
        <v>31</v>
      </c>
      <c r="I365">
        <v>1.5</v>
      </c>
      <c r="J365">
        <v>0.5</v>
      </c>
      <c r="K365" t="s">
        <v>32</v>
      </c>
      <c r="L365">
        <v>50</v>
      </c>
      <c r="M365" t="s">
        <v>31</v>
      </c>
      <c r="N365" t="s">
        <v>33</v>
      </c>
    </row>
    <row r="366" spans="1:14" x14ac:dyDescent="0.35">
      <c r="A366">
        <v>27280</v>
      </c>
      <c r="B366">
        <v>2019</v>
      </c>
      <c r="C366">
        <v>6.3194444444444444E-3</v>
      </c>
      <c r="D366" t="s">
        <v>27</v>
      </c>
      <c r="E366" t="s">
        <v>38</v>
      </c>
      <c r="F366" t="s">
        <v>29</v>
      </c>
      <c r="G366" t="s">
        <v>41</v>
      </c>
      <c r="H366" t="s">
        <v>31</v>
      </c>
      <c r="I366">
        <v>1.5</v>
      </c>
      <c r="J366">
        <v>0.5</v>
      </c>
      <c r="K366" t="s">
        <v>32</v>
      </c>
      <c r="L366">
        <v>50</v>
      </c>
      <c r="M366" t="s">
        <v>31</v>
      </c>
      <c r="N366" t="s">
        <v>33</v>
      </c>
    </row>
    <row r="367" spans="1:14" x14ac:dyDescent="0.35">
      <c r="A367">
        <v>28383</v>
      </c>
      <c r="B367">
        <v>2019</v>
      </c>
      <c r="C367">
        <v>0.32863425925925926</v>
      </c>
      <c r="D367" t="s">
        <v>27</v>
      </c>
      <c r="E367" t="s">
        <v>28</v>
      </c>
      <c r="F367" t="s">
        <v>29</v>
      </c>
      <c r="G367" t="s">
        <v>42</v>
      </c>
      <c r="H367" t="s">
        <v>31</v>
      </c>
      <c r="I367">
        <v>1.5</v>
      </c>
      <c r="J367">
        <v>0.5</v>
      </c>
      <c r="K367" t="s">
        <v>32</v>
      </c>
      <c r="L367">
        <v>50</v>
      </c>
      <c r="M367" t="s">
        <v>31</v>
      </c>
      <c r="N367" t="s">
        <v>34</v>
      </c>
    </row>
    <row r="368" spans="1:14" x14ac:dyDescent="0.35">
      <c r="A368">
        <v>29233</v>
      </c>
      <c r="B368">
        <v>2019</v>
      </c>
      <c r="C368">
        <v>3.3796296296296296E-3</v>
      </c>
      <c r="D368" t="s">
        <v>27</v>
      </c>
      <c r="E368" t="s">
        <v>38</v>
      </c>
      <c r="F368" t="s">
        <v>29</v>
      </c>
      <c r="G368" t="s">
        <v>40</v>
      </c>
      <c r="H368" t="s">
        <v>31</v>
      </c>
      <c r="I368">
        <v>1.5</v>
      </c>
      <c r="J368">
        <v>0.5</v>
      </c>
      <c r="K368" t="s">
        <v>32</v>
      </c>
      <c r="L368">
        <v>50</v>
      </c>
      <c r="M368" t="s">
        <v>31</v>
      </c>
      <c r="N368" t="s">
        <v>33</v>
      </c>
    </row>
    <row r="369" spans="1:14" x14ac:dyDescent="0.35">
      <c r="A369">
        <v>30978</v>
      </c>
      <c r="B369">
        <v>2019</v>
      </c>
      <c r="C369">
        <v>6.9328703703703705E-3</v>
      </c>
      <c r="D369" t="s">
        <v>27</v>
      </c>
      <c r="E369" t="s">
        <v>39</v>
      </c>
      <c r="F369" t="s">
        <v>29</v>
      </c>
      <c r="G369" t="s">
        <v>41</v>
      </c>
      <c r="H369" t="s">
        <v>31</v>
      </c>
      <c r="I369">
        <v>1.5</v>
      </c>
      <c r="J369">
        <v>0.5</v>
      </c>
      <c r="K369" t="s">
        <v>32</v>
      </c>
      <c r="L369">
        <v>50</v>
      </c>
      <c r="M369" t="s">
        <v>31</v>
      </c>
      <c r="N369" t="s">
        <v>33</v>
      </c>
    </row>
    <row r="370" spans="1:14" x14ac:dyDescent="0.35">
      <c r="A370">
        <v>31008</v>
      </c>
      <c r="B370">
        <v>2019</v>
      </c>
      <c r="C370">
        <v>7.2453703703703708E-3</v>
      </c>
      <c r="D370" t="s">
        <v>27</v>
      </c>
      <c r="E370" t="s">
        <v>28</v>
      </c>
      <c r="F370" t="s">
        <v>29</v>
      </c>
      <c r="G370" t="s">
        <v>43</v>
      </c>
      <c r="H370" t="s">
        <v>31</v>
      </c>
      <c r="I370">
        <v>1.5</v>
      </c>
      <c r="J370">
        <v>0.5</v>
      </c>
      <c r="K370" t="s">
        <v>32</v>
      </c>
      <c r="L370">
        <v>50</v>
      </c>
      <c r="M370" t="s">
        <v>31</v>
      </c>
      <c r="N370" t="s">
        <v>33</v>
      </c>
    </row>
    <row r="371" spans="1:14" x14ac:dyDescent="0.35">
      <c r="A371">
        <v>32869</v>
      </c>
      <c r="B371">
        <v>2019</v>
      </c>
      <c r="C371">
        <v>8.9351851851851849E-3</v>
      </c>
      <c r="D371" t="s">
        <v>27</v>
      </c>
      <c r="E371" t="s">
        <v>38</v>
      </c>
      <c r="F371" t="s">
        <v>29</v>
      </c>
      <c r="G371" t="s">
        <v>41</v>
      </c>
      <c r="H371" t="s">
        <v>31</v>
      </c>
      <c r="I371">
        <v>1.5</v>
      </c>
      <c r="J371">
        <v>0.5</v>
      </c>
      <c r="K371" t="s">
        <v>32</v>
      </c>
      <c r="L371">
        <v>50</v>
      </c>
      <c r="M371" t="s">
        <v>31</v>
      </c>
      <c r="N371" t="s">
        <v>33</v>
      </c>
    </row>
    <row r="372" spans="1:14" x14ac:dyDescent="0.35">
      <c r="A372">
        <v>33461</v>
      </c>
      <c r="B372">
        <v>2019</v>
      </c>
      <c r="C372">
        <v>7.6273148148148151E-3</v>
      </c>
      <c r="D372" t="s">
        <v>27</v>
      </c>
      <c r="E372" t="s">
        <v>28</v>
      </c>
      <c r="F372" t="s">
        <v>29</v>
      </c>
      <c r="G372" t="s">
        <v>40</v>
      </c>
      <c r="H372" t="s">
        <v>31</v>
      </c>
      <c r="I372">
        <v>1.5</v>
      </c>
      <c r="J372">
        <v>0.5</v>
      </c>
      <c r="K372" t="s">
        <v>32</v>
      </c>
      <c r="L372">
        <v>50</v>
      </c>
      <c r="M372" t="s">
        <v>31</v>
      </c>
      <c r="N372" t="s">
        <v>34</v>
      </c>
    </row>
    <row r="373" spans="1:14" x14ac:dyDescent="0.35">
      <c r="A373">
        <v>34388</v>
      </c>
      <c r="B373">
        <v>2019</v>
      </c>
      <c r="C373">
        <v>1.5949074074074074E-2</v>
      </c>
      <c r="D373" t="s">
        <v>27</v>
      </c>
      <c r="E373" t="s">
        <v>38</v>
      </c>
      <c r="F373" t="s">
        <v>29</v>
      </c>
      <c r="G373" t="s">
        <v>41</v>
      </c>
      <c r="H373" t="s">
        <v>31</v>
      </c>
      <c r="I373">
        <v>1.5</v>
      </c>
      <c r="J373">
        <v>0.5</v>
      </c>
      <c r="K373" t="s">
        <v>32</v>
      </c>
      <c r="L373">
        <v>50</v>
      </c>
      <c r="M373" t="s">
        <v>31</v>
      </c>
      <c r="N373" t="s">
        <v>34</v>
      </c>
    </row>
    <row r="374" spans="1:14" x14ac:dyDescent="0.35">
      <c r="A374">
        <v>37621</v>
      </c>
      <c r="B374">
        <v>2019</v>
      </c>
      <c r="C374">
        <v>5.9606481481481481E-3</v>
      </c>
      <c r="D374" t="s">
        <v>27</v>
      </c>
      <c r="E374" t="s">
        <v>39</v>
      </c>
      <c r="F374" t="s">
        <v>29</v>
      </c>
      <c r="G374" t="s">
        <v>41</v>
      </c>
      <c r="H374" t="s">
        <v>31</v>
      </c>
      <c r="I374">
        <v>1.5</v>
      </c>
      <c r="J374">
        <v>0.5</v>
      </c>
      <c r="K374" t="s">
        <v>32</v>
      </c>
      <c r="L374">
        <v>50</v>
      </c>
      <c r="M374" t="s">
        <v>31</v>
      </c>
      <c r="N374" t="s">
        <v>35</v>
      </c>
    </row>
    <row r="375" spans="1:14" x14ac:dyDescent="0.35">
      <c r="A375">
        <v>38055</v>
      </c>
      <c r="B375">
        <v>2019</v>
      </c>
      <c r="C375">
        <v>3.6805555555555554E-3</v>
      </c>
      <c r="D375" t="s">
        <v>27</v>
      </c>
      <c r="E375" t="s">
        <v>28</v>
      </c>
      <c r="F375" t="s">
        <v>29</v>
      </c>
      <c r="G375" t="s">
        <v>41</v>
      </c>
      <c r="H375" t="s">
        <v>31</v>
      </c>
      <c r="I375">
        <v>1.5</v>
      </c>
      <c r="J375">
        <v>0.5</v>
      </c>
      <c r="K375" t="s">
        <v>32</v>
      </c>
      <c r="L375">
        <v>50</v>
      </c>
      <c r="M375" t="s">
        <v>31</v>
      </c>
      <c r="N375" t="s">
        <v>34</v>
      </c>
    </row>
    <row r="376" spans="1:14" x14ac:dyDescent="0.35">
      <c r="A376">
        <v>41707</v>
      </c>
      <c r="B376">
        <v>2019</v>
      </c>
      <c r="C376">
        <v>3.460648148148148E-3</v>
      </c>
      <c r="D376" t="s">
        <v>27</v>
      </c>
      <c r="E376" t="s">
        <v>28</v>
      </c>
      <c r="F376" t="s">
        <v>29</v>
      </c>
      <c r="G376" t="s">
        <v>41</v>
      </c>
      <c r="H376" t="s">
        <v>31</v>
      </c>
      <c r="I376">
        <v>1.5</v>
      </c>
      <c r="J376">
        <v>0.5</v>
      </c>
      <c r="K376" t="s">
        <v>32</v>
      </c>
      <c r="L376">
        <v>50</v>
      </c>
      <c r="M376" t="s">
        <v>31</v>
      </c>
      <c r="N376" t="s">
        <v>33</v>
      </c>
    </row>
    <row r="377" spans="1:14" x14ac:dyDescent="0.35">
      <c r="A377">
        <v>42451</v>
      </c>
      <c r="B377">
        <v>2019</v>
      </c>
      <c r="C377">
        <v>3.7962962962962963E-3</v>
      </c>
      <c r="D377" t="s">
        <v>27</v>
      </c>
      <c r="E377" t="s">
        <v>28</v>
      </c>
      <c r="F377" t="s">
        <v>29</v>
      </c>
      <c r="G377" t="s">
        <v>40</v>
      </c>
      <c r="H377" t="s">
        <v>31</v>
      </c>
      <c r="I377">
        <v>1.5</v>
      </c>
      <c r="J377">
        <v>0.5</v>
      </c>
      <c r="K377" t="s">
        <v>32</v>
      </c>
      <c r="L377">
        <v>50</v>
      </c>
      <c r="M377" t="s">
        <v>31</v>
      </c>
      <c r="N377" t="s">
        <v>33</v>
      </c>
    </row>
    <row r="378" spans="1:14" x14ac:dyDescent="0.35">
      <c r="A378">
        <v>23871</v>
      </c>
      <c r="B378">
        <v>2019</v>
      </c>
      <c r="C378">
        <v>3.3564814814814816E-3</v>
      </c>
      <c r="D378" t="s">
        <v>27</v>
      </c>
      <c r="E378" t="s">
        <v>28</v>
      </c>
      <c r="F378" t="s">
        <v>29</v>
      </c>
      <c r="G378" t="s">
        <v>40</v>
      </c>
      <c r="H378" t="s">
        <v>31</v>
      </c>
      <c r="I378">
        <v>0.5</v>
      </c>
      <c r="J378">
        <v>0.5</v>
      </c>
      <c r="K378" t="s">
        <v>32</v>
      </c>
      <c r="L378">
        <v>50</v>
      </c>
      <c r="M378" t="s">
        <v>31</v>
      </c>
      <c r="N378" t="s">
        <v>34</v>
      </c>
    </row>
    <row r="379" spans="1:14" x14ac:dyDescent="0.35">
      <c r="A379">
        <v>23939</v>
      </c>
      <c r="B379">
        <v>2019</v>
      </c>
      <c r="C379">
        <v>4.8495370370370368E-3</v>
      </c>
      <c r="D379" t="s">
        <v>27</v>
      </c>
      <c r="E379" t="s">
        <v>28</v>
      </c>
      <c r="F379" t="s">
        <v>29</v>
      </c>
      <c r="G379" t="s">
        <v>40</v>
      </c>
      <c r="H379" t="s">
        <v>31</v>
      </c>
      <c r="I379">
        <v>0.5</v>
      </c>
      <c r="J379">
        <v>0.5</v>
      </c>
      <c r="K379" t="s">
        <v>32</v>
      </c>
      <c r="L379">
        <v>50</v>
      </c>
      <c r="M379" t="s">
        <v>31</v>
      </c>
      <c r="N379" t="s">
        <v>34</v>
      </c>
    </row>
    <row r="380" spans="1:14" x14ac:dyDescent="0.35">
      <c r="A380">
        <v>23961</v>
      </c>
      <c r="B380">
        <v>2019</v>
      </c>
      <c r="C380">
        <v>4.386574074074074E-3</v>
      </c>
      <c r="D380" t="s">
        <v>27</v>
      </c>
      <c r="E380" t="s">
        <v>28</v>
      </c>
      <c r="F380" t="s">
        <v>29</v>
      </c>
      <c r="G380" t="s">
        <v>44</v>
      </c>
      <c r="H380" t="s">
        <v>31</v>
      </c>
      <c r="I380">
        <v>0.5</v>
      </c>
      <c r="J380">
        <v>0.5</v>
      </c>
      <c r="K380" t="s">
        <v>32</v>
      </c>
      <c r="L380">
        <v>50</v>
      </c>
      <c r="M380" t="s">
        <v>31</v>
      </c>
      <c r="N380" t="s">
        <v>33</v>
      </c>
    </row>
    <row r="381" spans="1:14" x14ac:dyDescent="0.35">
      <c r="A381">
        <v>24129</v>
      </c>
      <c r="B381">
        <v>2019</v>
      </c>
      <c r="C381">
        <v>4.8958333333333336E-3</v>
      </c>
      <c r="D381" t="s">
        <v>27</v>
      </c>
      <c r="E381" t="s">
        <v>28</v>
      </c>
      <c r="F381" t="s">
        <v>29</v>
      </c>
      <c r="G381" t="s">
        <v>43</v>
      </c>
      <c r="H381" t="s">
        <v>31</v>
      </c>
      <c r="I381">
        <v>0.5</v>
      </c>
      <c r="J381">
        <v>0.5</v>
      </c>
      <c r="K381" t="s">
        <v>32</v>
      </c>
      <c r="L381">
        <v>50</v>
      </c>
      <c r="M381" t="s">
        <v>31</v>
      </c>
      <c r="N381" t="s">
        <v>33</v>
      </c>
    </row>
    <row r="382" spans="1:14" x14ac:dyDescent="0.35">
      <c r="A382">
        <v>24265</v>
      </c>
      <c r="B382">
        <v>2019</v>
      </c>
      <c r="C382">
        <v>5.3009259259259259E-3</v>
      </c>
      <c r="D382" t="s">
        <v>27</v>
      </c>
      <c r="E382" t="s">
        <v>28</v>
      </c>
      <c r="F382" t="s">
        <v>29</v>
      </c>
      <c r="G382" t="s">
        <v>40</v>
      </c>
      <c r="H382" t="s">
        <v>31</v>
      </c>
      <c r="I382">
        <v>0.5</v>
      </c>
      <c r="J382">
        <v>0.5</v>
      </c>
      <c r="K382" t="s">
        <v>32</v>
      </c>
      <c r="L382">
        <v>50</v>
      </c>
      <c r="M382" t="s">
        <v>31</v>
      </c>
      <c r="N382" t="s">
        <v>34</v>
      </c>
    </row>
    <row r="383" spans="1:14" x14ac:dyDescent="0.35">
      <c r="A383">
        <v>24473</v>
      </c>
      <c r="B383">
        <v>2019</v>
      </c>
      <c r="C383">
        <v>4.5601851851851853E-3</v>
      </c>
      <c r="D383" t="s">
        <v>27</v>
      </c>
      <c r="E383" t="s">
        <v>28</v>
      </c>
      <c r="F383" t="s">
        <v>29</v>
      </c>
      <c r="G383" t="s">
        <v>40</v>
      </c>
      <c r="H383" t="s">
        <v>31</v>
      </c>
      <c r="I383">
        <v>0.5</v>
      </c>
      <c r="J383">
        <v>0.5</v>
      </c>
      <c r="K383" t="s">
        <v>32</v>
      </c>
      <c r="L383">
        <v>50</v>
      </c>
      <c r="M383" t="s">
        <v>31</v>
      </c>
      <c r="N383" t="s">
        <v>33</v>
      </c>
    </row>
    <row r="384" spans="1:14" x14ac:dyDescent="0.35">
      <c r="A384">
        <v>24512</v>
      </c>
      <c r="B384">
        <v>2019</v>
      </c>
      <c r="C384">
        <v>5.3935185185185188E-3</v>
      </c>
      <c r="D384" t="s">
        <v>27</v>
      </c>
      <c r="E384" t="s">
        <v>28</v>
      </c>
      <c r="F384" t="s">
        <v>29</v>
      </c>
      <c r="G384" t="s">
        <v>40</v>
      </c>
      <c r="H384" t="s">
        <v>31</v>
      </c>
      <c r="I384">
        <v>0.5</v>
      </c>
      <c r="J384">
        <v>0.5</v>
      </c>
      <c r="K384" t="s">
        <v>32</v>
      </c>
      <c r="L384">
        <v>50</v>
      </c>
      <c r="M384" t="s">
        <v>31</v>
      </c>
      <c r="N384" t="s">
        <v>34</v>
      </c>
    </row>
    <row r="385" spans="1:14" x14ac:dyDescent="0.35">
      <c r="A385">
        <v>25472</v>
      </c>
      <c r="B385">
        <v>2019</v>
      </c>
      <c r="C385">
        <v>4.4675925925925924E-3</v>
      </c>
      <c r="D385" t="s">
        <v>27</v>
      </c>
      <c r="E385" t="s">
        <v>28</v>
      </c>
      <c r="F385" t="s">
        <v>29</v>
      </c>
      <c r="G385" t="s">
        <v>40</v>
      </c>
      <c r="H385" t="s">
        <v>31</v>
      </c>
      <c r="I385">
        <v>0.5</v>
      </c>
      <c r="J385">
        <v>0.5</v>
      </c>
      <c r="K385" t="s">
        <v>32</v>
      </c>
      <c r="L385">
        <v>50</v>
      </c>
      <c r="M385" t="s">
        <v>31</v>
      </c>
      <c r="N385" t="s">
        <v>33</v>
      </c>
    </row>
    <row r="386" spans="1:14" x14ac:dyDescent="0.35">
      <c r="A386">
        <v>25706</v>
      </c>
      <c r="B386">
        <v>2019</v>
      </c>
      <c r="C386">
        <v>3.9699074074074072E-3</v>
      </c>
      <c r="D386" t="s">
        <v>27</v>
      </c>
      <c r="E386" t="s">
        <v>28</v>
      </c>
      <c r="F386" t="s">
        <v>29</v>
      </c>
      <c r="G386" t="s">
        <v>40</v>
      </c>
      <c r="H386" t="s">
        <v>31</v>
      </c>
      <c r="I386">
        <v>0.5</v>
      </c>
      <c r="J386">
        <v>0.5</v>
      </c>
      <c r="K386" t="s">
        <v>32</v>
      </c>
      <c r="L386">
        <v>50</v>
      </c>
      <c r="M386" t="s">
        <v>31</v>
      </c>
      <c r="N386" t="s">
        <v>33</v>
      </c>
    </row>
    <row r="387" spans="1:14" x14ac:dyDescent="0.35">
      <c r="A387">
        <v>26357</v>
      </c>
      <c r="B387">
        <v>2019</v>
      </c>
      <c r="C387">
        <v>6.5046296296296293E-3</v>
      </c>
      <c r="D387" t="s">
        <v>27</v>
      </c>
      <c r="E387" t="s">
        <v>28</v>
      </c>
      <c r="F387" t="s">
        <v>29</v>
      </c>
      <c r="G387" t="s">
        <v>40</v>
      </c>
      <c r="H387" t="s">
        <v>31</v>
      </c>
      <c r="I387">
        <v>0.5</v>
      </c>
      <c r="J387">
        <v>0.5</v>
      </c>
      <c r="K387" t="s">
        <v>32</v>
      </c>
      <c r="L387">
        <v>50</v>
      </c>
      <c r="M387" t="s">
        <v>31</v>
      </c>
      <c r="N387" t="s">
        <v>34</v>
      </c>
    </row>
    <row r="388" spans="1:14" x14ac:dyDescent="0.35">
      <c r="A388">
        <v>26375</v>
      </c>
      <c r="B388">
        <v>2019</v>
      </c>
      <c r="C388">
        <v>3.3333333333333335E-3</v>
      </c>
      <c r="D388" t="s">
        <v>27</v>
      </c>
      <c r="E388" t="s">
        <v>28</v>
      </c>
      <c r="F388" t="s">
        <v>29</v>
      </c>
      <c r="G388" t="s">
        <v>40</v>
      </c>
      <c r="H388" t="s">
        <v>31</v>
      </c>
      <c r="I388">
        <v>0.5</v>
      </c>
      <c r="J388">
        <v>0.5</v>
      </c>
      <c r="K388" t="s">
        <v>32</v>
      </c>
      <c r="L388">
        <v>50</v>
      </c>
      <c r="M388" t="s">
        <v>31</v>
      </c>
      <c r="N388" t="s">
        <v>34</v>
      </c>
    </row>
    <row r="389" spans="1:14" x14ac:dyDescent="0.35">
      <c r="A389">
        <v>26463</v>
      </c>
      <c r="B389">
        <v>2019</v>
      </c>
      <c r="C389">
        <v>4.1435185185185186E-3</v>
      </c>
      <c r="D389" t="s">
        <v>27</v>
      </c>
      <c r="E389" t="s">
        <v>39</v>
      </c>
      <c r="F389" t="s">
        <v>29</v>
      </c>
      <c r="G389" t="s">
        <v>42</v>
      </c>
      <c r="H389" t="s">
        <v>31</v>
      </c>
      <c r="I389">
        <v>0.5</v>
      </c>
      <c r="J389">
        <v>0.5</v>
      </c>
      <c r="K389" t="s">
        <v>32</v>
      </c>
      <c r="L389">
        <v>50</v>
      </c>
      <c r="M389" t="s">
        <v>31</v>
      </c>
      <c r="N389" t="s">
        <v>33</v>
      </c>
    </row>
    <row r="390" spans="1:14" x14ac:dyDescent="0.35">
      <c r="A390">
        <v>26655</v>
      </c>
      <c r="B390">
        <v>2019</v>
      </c>
      <c r="C390">
        <v>3.4027777777777776E-3</v>
      </c>
      <c r="D390" t="s">
        <v>27</v>
      </c>
      <c r="E390" t="s">
        <v>28</v>
      </c>
      <c r="F390" t="s">
        <v>29</v>
      </c>
      <c r="G390" t="s">
        <v>42</v>
      </c>
      <c r="H390" t="s">
        <v>31</v>
      </c>
      <c r="I390">
        <v>0.5</v>
      </c>
      <c r="J390">
        <v>0.5</v>
      </c>
      <c r="K390" t="s">
        <v>32</v>
      </c>
      <c r="L390">
        <v>50</v>
      </c>
      <c r="M390" t="s">
        <v>31</v>
      </c>
      <c r="N390" t="s">
        <v>34</v>
      </c>
    </row>
    <row r="391" spans="1:14" x14ac:dyDescent="0.35">
      <c r="A391">
        <v>26683</v>
      </c>
      <c r="B391">
        <v>2019</v>
      </c>
      <c r="C391">
        <v>5.9375000000000001E-3</v>
      </c>
      <c r="D391" t="s">
        <v>27</v>
      </c>
      <c r="E391" t="s">
        <v>38</v>
      </c>
      <c r="F391" t="s">
        <v>29</v>
      </c>
      <c r="G391" t="s">
        <v>43</v>
      </c>
      <c r="H391" t="s">
        <v>31</v>
      </c>
      <c r="I391">
        <v>0.5</v>
      </c>
      <c r="J391">
        <v>0.5</v>
      </c>
      <c r="K391" t="s">
        <v>32</v>
      </c>
      <c r="L391">
        <v>50</v>
      </c>
      <c r="M391" t="s">
        <v>31</v>
      </c>
      <c r="N391" t="s">
        <v>31</v>
      </c>
    </row>
    <row r="392" spans="1:14" x14ac:dyDescent="0.35">
      <c r="A392">
        <v>27533</v>
      </c>
      <c r="B392">
        <v>2019</v>
      </c>
      <c r="C392">
        <v>7.1875000000000003E-3</v>
      </c>
      <c r="D392" t="s">
        <v>27</v>
      </c>
      <c r="E392" t="s">
        <v>28</v>
      </c>
      <c r="F392" t="s">
        <v>29</v>
      </c>
      <c r="G392" t="s">
        <v>40</v>
      </c>
      <c r="H392" t="s">
        <v>31</v>
      </c>
      <c r="I392">
        <v>0.5</v>
      </c>
      <c r="J392">
        <v>0.5</v>
      </c>
      <c r="K392" t="s">
        <v>32</v>
      </c>
      <c r="L392">
        <v>50</v>
      </c>
      <c r="M392" t="s">
        <v>31</v>
      </c>
      <c r="N392" t="s">
        <v>33</v>
      </c>
    </row>
    <row r="393" spans="1:14" x14ac:dyDescent="0.35">
      <c r="A393">
        <v>27992</v>
      </c>
      <c r="B393">
        <v>2019</v>
      </c>
      <c r="C393">
        <v>6.9328703703703705E-3</v>
      </c>
      <c r="D393" t="s">
        <v>27</v>
      </c>
      <c r="E393" t="s">
        <v>28</v>
      </c>
      <c r="F393" t="s">
        <v>29</v>
      </c>
      <c r="G393" t="s">
        <v>43</v>
      </c>
      <c r="H393" t="s">
        <v>31</v>
      </c>
      <c r="I393">
        <v>0.5</v>
      </c>
      <c r="J393">
        <v>0.5</v>
      </c>
      <c r="K393" t="s">
        <v>32</v>
      </c>
      <c r="L393">
        <v>50</v>
      </c>
      <c r="M393" t="s">
        <v>31</v>
      </c>
      <c r="N393" t="s">
        <v>33</v>
      </c>
    </row>
    <row r="394" spans="1:14" x14ac:dyDescent="0.35">
      <c r="A394">
        <v>28284</v>
      </c>
      <c r="B394">
        <v>2019</v>
      </c>
      <c r="C394">
        <v>1.5914351851851853E-2</v>
      </c>
      <c r="D394" t="s">
        <v>27</v>
      </c>
      <c r="E394" t="s">
        <v>28</v>
      </c>
      <c r="F394" t="s">
        <v>29</v>
      </c>
      <c r="G394" t="s">
        <v>40</v>
      </c>
      <c r="H394" t="s">
        <v>31</v>
      </c>
      <c r="I394">
        <v>0.5</v>
      </c>
      <c r="J394">
        <v>0.5</v>
      </c>
      <c r="K394" t="s">
        <v>32</v>
      </c>
      <c r="L394">
        <v>50</v>
      </c>
      <c r="M394" t="s">
        <v>31</v>
      </c>
      <c r="N394" t="s">
        <v>33</v>
      </c>
    </row>
    <row r="395" spans="1:14" x14ac:dyDescent="0.35">
      <c r="A395">
        <v>28948</v>
      </c>
      <c r="B395">
        <v>2019</v>
      </c>
      <c r="C395">
        <v>3.2407407407407406E-3</v>
      </c>
      <c r="D395" t="s">
        <v>27</v>
      </c>
      <c r="E395" t="s">
        <v>39</v>
      </c>
      <c r="F395" t="s">
        <v>29</v>
      </c>
      <c r="G395" t="s">
        <v>44</v>
      </c>
      <c r="H395" t="s">
        <v>31</v>
      </c>
      <c r="I395">
        <v>0.5</v>
      </c>
      <c r="J395">
        <v>0.5</v>
      </c>
      <c r="K395" t="s">
        <v>32</v>
      </c>
      <c r="L395">
        <v>50</v>
      </c>
      <c r="M395" t="s">
        <v>31</v>
      </c>
      <c r="N395" t="s">
        <v>31</v>
      </c>
    </row>
    <row r="396" spans="1:14" x14ac:dyDescent="0.35">
      <c r="A396">
        <v>29605</v>
      </c>
      <c r="B396">
        <v>2019</v>
      </c>
      <c r="C396">
        <v>5.6828703703703702E-3</v>
      </c>
      <c r="D396" t="s">
        <v>27</v>
      </c>
      <c r="E396" t="s">
        <v>38</v>
      </c>
      <c r="F396" t="s">
        <v>29</v>
      </c>
      <c r="G396" t="s">
        <v>40</v>
      </c>
      <c r="H396" t="s">
        <v>31</v>
      </c>
      <c r="I396">
        <v>0.5</v>
      </c>
      <c r="J396">
        <v>0.5</v>
      </c>
      <c r="K396" t="s">
        <v>32</v>
      </c>
      <c r="L396">
        <v>50</v>
      </c>
      <c r="M396" t="s">
        <v>31</v>
      </c>
      <c r="N396" t="s">
        <v>34</v>
      </c>
    </row>
    <row r="397" spans="1:14" x14ac:dyDescent="0.35">
      <c r="A397">
        <v>29716</v>
      </c>
      <c r="B397">
        <v>2019</v>
      </c>
      <c r="C397">
        <v>5.2777777777777779E-3</v>
      </c>
      <c r="D397" t="s">
        <v>27</v>
      </c>
      <c r="E397" t="s">
        <v>39</v>
      </c>
      <c r="F397" t="s">
        <v>29</v>
      </c>
      <c r="G397" t="s">
        <v>43</v>
      </c>
      <c r="H397" t="s">
        <v>31</v>
      </c>
      <c r="I397">
        <v>0.5</v>
      </c>
      <c r="J397">
        <v>0.5</v>
      </c>
      <c r="K397" t="s">
        <v>32</v>
      </c>
      <c r="L397">
        <v>50</v>
      </c>
      <c r="M397" t="s">
        <v>31</v>
      </c>
      <c r="N397" t="s">
        <v>34</v>
      </c>
    </row>
    <row r="398" spans="1:14" x14ac:dyDescent="0.35">
      <c r="A398">
        <v>29933</v>
      </c>
      <c r="B398">
        <v>2019</v>
      </c>
      <c r="C398">
        <v>1.0787037037037038E-2</v>
      </c>
      <c r="D398" t="s">
        <v>27</v>
      </c>
      <c r="E398" t="s">
        <v>38</v>
      </c>
      <c r="F398" t="s">
        <v>29</v>
      </c>
      <c r="G398" t="s">
        <v>40</v>
      </c>
      <c r="H398" t="s">
        <v>31</v>
      </c>
      <c r="I398">
        <v>0.5</v>
      </c>
      <c r="J398">
        <v>0.5</v>
      </c>
      <c r="K398" t="s">
        <v>32</v>
      </c>
      <c r="L398">
        <v>50</v>
      </c>
      <c r="M398" t="s">
        <v>31</v>
      </c>
      <c r="N398" t="s">
        <v>33</v>
      </c>
    </row>
    <row r="399" spans="1:14" x14ac:dyDescent="0.35">
      <c r="A399">
        <v>30291</v>
      </c>
      <c r="B399">
        <v>2019</v>
      </c>
      <c r="C399">
        <v>6.851851851851852E-3</v>
      </c>
      <c r="D399" t="s">
        <v>27</v>
      </c>
      <c r="E399" t="s">
        <v>28</v>
      </c>
      <c r="F399" t="s">
        <v>29</v>
      </c>
      <c r="G399" t="s">
        <v>40</v>
      </c>
      <c r="H399" t="s">
        <v>31</v>
      </c>
      <c r="I399">
        <v>0.5</v>
      </c>
      <c r="J399">
        <v>0.5</v>
      </c>
      <c r="K399" t="s">
        <v>32</v>
      </c>
      <c r="L399">
        <v>50</v>
      </c>
      <c r="M399" t="s">
        <v>31</v>
      </c>
      <c r="N399" t="s">
        <v>34</v>
      </c>
    </row>
    <row r="400" spans="1:14" x14ac:dyDescent="0.35">
      <c r="A400">
        <v>30368</v>
      </c>
      <c r="B400">
        <v>2019</v>
      </c>
      <c r="C400">
        <v>6.5393518518518517E-3</v>
      </c>
      <c r="D400" t="s">
        <v>27</v>
      </c>
      <c r="E400" t="s">
        <v>38</v>
      </c>
      <c r="F400" t="s">
        <v>29</v>
      </c>
      <c r="G400" t="s">
        <v>42</v>
      </c>
      <c r="H400" t="s">
        <v>31</v>
      </c>
      <c r="I400">
        <v>0.5</v>
      </c>
      <c r="J400">
        <v>0.5</v>
      </c>
      <c r="K400" t="s">
        <v>32</v>
      </c>
      <c r="L400">
        <v>50</v>
      </c>
      <c r="M400" t="s">
        <v>31</v>
      </c>
      <c r="N400" t="s">
        <v>34</v>
      </c>
    </row>
    <row r="401" spans="1:14" x14ac:dyDescent="0.35">
      <c r="A401">
        <v>30461</v>
      </c>
      <c r="B401">
        <v>2019</v>
      </c>
      <c r="C401">
        <v>6.6319444444444446E-3</v>
      </c>
      <c r="D401" t="s">
        <v>27</v>
      </c>
      <c r="E401" t="s">
        <v>28</v>
      </c>
      <c r="F401" t="s">
        <v>29</v>
      </c>
      <c r="G401" t="s">
        <v>43</v>
      </c>
      <c r="H401" t="s">
        <v>31</v>
      </c>
      <c r="I401">
        <v>0.5</v>
      </c>
      <c r="J401">
        <v>0.5</v>
      </c>
      <c r="K401" t="s">
        <v>32</v>
      </c>
      <c r="L401">
        <v>50</v>
      </c>
      <c r="M401" t="s">
        <v>31</v>
      </c>
      <c r="N401" t="s">
        <v>34</v>
      </c>
    </row>
    <row r="402" spans="1:14" x14ac:dyDescent="0.35">
      <c r="A402">
        <v>30735</v>
      </c>
      <c r="B402">
        <v>2019</v>
      </c>
      <c r="C402">
        <v>5.3847453703703705</v>
      </c>
      <c r="D402" t="s">
        <v>27</v>
      </c>
      <c r="E402" t="s">
        <v>28</v>
      </c>
      <c r="F402" t="s">
        <v>29</v>
      </c>
      <c r="G402" t="s">
        <v>40</v>
      </c>
      <c r="H402" t="s">
        <v>31</v>
      </c>
      <c r="I402">
        <v>0.5</v>
      </c>
      <c r="J402">
        <v>0.5</v>
      </c>
      <c r="K402" t="s">
        <v>32</v>
      </c>
      <c r="L402">
        <v>50</v>
      </c>
      <c r="M402" t="s">
        <v>31</v>
      </c>
      <c r="N402" t="s">
        <v>33</v>
      </c>
    </row>
    <row r="403" spans="1:14" x14ac:dyDescent="0.35">
      <c r="A403">
        <v>31273</v>
      </c>
      <c r="B403">
        <v>2019</v>
      </c>
      <c r="C403">
        <v>5.5208333333333333E-3</v>
      </c>
      <c r="D403" t="s">
        <v>27</v>
      </c>
      <c r="E403" t="s">
        <v>28</v>
      </c>
      <c r="F403" t="s">
        <v>29</v>
      </c>
      <c r="G403" t="s">
        <v>40</v>
      </c>
      <c r="H403" t="s">
        <v>31</v>
      </c>
      <c r="I403">
        <v>0.5</v>
      </c>
      <c r="J403">
        <v>0.5</v>
      </c>
      <c r="K403" t="s">
        <v>32</v>
      </c>
      <c r="L403">
        <v>50</v>
      </c>
      <c r="M403" t="s">
        <v>31</v>
      </c>
      <c r="N403" t="s">
        <v>34</v>
      </c>
    </row>
    <row r="404" spans="1:14" x14ac:dyDescent="0.35">
      <c r="A404">
        <v>31795</v>
      </c>
      <c r="B404">
        <v>2019</v>
      </c>
      <c r="C404">
        <v>3.0671296296296297E-3</v>
      </c>
      <c r="D404" t="s">
        <v>27</v>
      </c>
      <c r="E404" t="s">
        <v>28</v>
      </c>
      <c r="F404" t="s">
        <v>29</v>
      </c>
      <c r="G404" t="s">
        <v>40</v>
      </c>
      <c r="H404" t="s">
        <v>31</v>
      </c>
      <c r="I404">
        <v>0.5</v>
      </c>
      <c r="J404">
        <v>0.5</v>
      </c>
      <c r="K404" t="s">
        <v>32</v>
      </c>
      <c r="L404">
        <v>50</v>
      </c>
      <c r="M404" t="s">
        <v>31</v>
      </c>
      <c r="N404" t="s">
        <v>33</v>
      </c>
    </row>
    <row r="405" spans="1:14" x14ac:dyDescent="0.35">
      <c r="A405">
        <v>33427</v>
      </c>
      <c r="B405">
        <v>2019</v>
      </c>
      <c r="C405">
        <v>3.5879629629629629E-3</v>
      </c>
      <c r="D405" t="s">
        <v>27</v>
      </c>
      <c r="E405" t="s">
        <v>28</v>
      </c>
      <c r="F405" t="s">
        <v>29</v>
      </c>
      <c r="G405" t="s">
        <v>40</v>
      </c>
      <c r="H405" t="s">
        <v>31</v>
      </c>
      <c r="I405">
        <v>0.5</v>
      </c>
      <c r="J405">
        <v>0.5</v>
      </c>
      <c r="K405" t="s">
        <v>32</v>
      </c>
      <c r="L405">
        <v>50</v>
      </c>
      <c r="M405" t="s">
        <v>31</v>
      </c>
      <c r="N405" t="s">
        <v>36</v>
      </c>
    </row>
    <row r="406" spans="1:14" x14ac:dyDescent="0.35">
      <c r="A406">
        <v>33581</v>
      </c>
      <c r="B406">
        <v>2019</v>
      </c>
      <c r="C406">
        <v>5.1736111111111115E-3</v>
      </c>
      <c r="D406" t="s">
        <v>27</v>
      </c>
      <c r="E406" t="s">
        <v>28</v>
      </c>
      <c r="F406" t="s">
        <v>29</v>
      </c>
      <c r="G406" t="s">
        <v>42</v>
      </c>
      <c r="H406" t="s">
        <v>31</v>
      </c>
      <c r="I406">
        <v>0.5</v>
      </c>
      <c r="J406">
        <v>0.5</v>
      </c>
      <c r="K406" t="s">
        <v>32</v>
      </c>
      <c r="L406">
        <v>50</v>
      </c>
      <c r="M406" t="s">
        <v>31</v>
      </c>
      <c r="N406" t="s">
        <v>35</v>
      </c>
    </row>
    <row r="407" spans="1:14" x14ac:dyDescent="0.35">
      <c r="A407">
        <v>34137</v>
      </c>
      <c r="B407">
        <v>2019</v>
      </c>
      <c r="C407">
        <v>9.9884259259259266E-3</v>
      </c>
      <c r="D407" t="s">
        <v>27</v>
      </c>
      <c r="E407" t="s">
        <v>28</v>
      </c>
      <c r="F407" t="s">
        <v>29</v>
      </c>
      <c r="G407" t="s">
        <v>42</v>
      </c>
      <c r="H407" t="s">
        <v>31</v>
      </c>
      <c r="I407">
        <v>0.5</v>
      </c>
      <c r="J407">
        <v>0.5</v>
      </c>
      <c r="K407" t="s">
        <v>32</v>
      </c>
      <c r="L407">
        <v>50</v>
      </c>
      <c r="M407" t="s">
        <v>31</v>
      </c>
      <c r="N407" t="s">
        <v>33</v>
      </c>
    </row>
    <row r="408" spans="1:14" x14ac:dyDescent="0.35">
      <c r="A408">
        <v>34315</v>
      </c>
      <c r="B408">
        <v>2019</v>
      </c>
      <c r="C408">
        <v>3.1481481481481482E-3</v>
      </c>
      <c r="D408" t="s">
        <v>27</v>
      </c>
      <c r="E408" t="s">
        <v>39</v>
      </c>
      <c r="F408" t="s">
        <v>29</v>
      </c>
      <c r="G408" t="s">
        <v>42</v>
      </c>
      <c r="H408" t="s">
        <v>31</v>
      </c>
      <c r="I408">
        <v>0.5</v>
      </c>
      <c r="J408">
        <v>0.5</v>
      </c>
      <c r="K408" t="s">
        <v>32</v>
      </c>
      <c r="L408">
        <v>50</v>
      </c>
      <c r="M408" t="s">
        <v>31</v>
      </c>
      <c r="N408" t="s">
        <v>33</v>
      </c>
    </row>
    <row r="409" spans="1:14" x14ac:dyDescent="0.35">
      <c r="A409">
        <v>34504</v>
      </c>
      <c r="B409">
        <v>2019</v>
      </c>
      <c r="C409">
        <v>3.5185185185185185E-3</v>
      </c>
      <c r="D409" t="s">
        <v>27</v>
      </c>
      <c r="E409" t="s">
        <v>28</v>
      </c>
      <c r="F409" t="s">
        <v>29</v>
      </c>
      <c r="G409" t="s">
        <v>40</v>
      </c>
      <c r="H409" t="s">
        <v>31</v>
      </c>
      <c r="I409">
        <v>0.5</v>
      </c>
      <c r="J409">
        <v>0.5</v>
      </c>
      <c r="K409" t="s">
        <v>32</v>
      </c>
      <c r="L409">
        <v>50</v>
      </c>
      <c r="M409" t="s">
        <v>31</v>
      </c>
      <c r="N409" t="s">
        <v>34</v>
      </c>
    </row>
    <row r="410" spans="1:14" x14ac:dyDescent="0.35">
      <c r="A410">
        <v>38497</v>
      </c>
      <c r="B410">
        <v>2019</v>
      </c>
      <c r="C410">
        <v>6.2847222222222219E-3</v>
      </c>
      <c r="D410" t="s">
        <v>27</v>
      </c>
      <c r="E410" t="s">
        <v>28</v>
      </c>
      <c r="F410" t="s">
        <v>29</v>
      </c>
      <c r="G410" t="s">
        <v>40</v>
      </c>
      <c r="H410" t="s">
        <v>31</v>
      </c>
      <c r="I410">
        <v>0.5</v>
      </c>
      <c r="J410">
        <v>0.5</v>
      </c>
      <c r="K410" t="s">
        <v>32</v>
      </c>
      <c r="L410">
        <v>50</v>
      </c>
      <c r="M410" t="s">
        <v>31</v>
      </c>
      <c r="N410" t="s">
        <v>33</v>
      </c>
    </row>
    <row r="411" spans="1:14" x14ac:dyDescent="0.35">
      <c r="A411">
        <v>39025</v>
      </c>
      <c r="B411">
        <v>2019</v>
      </c>
      <c r="C411">
        <v>1.1527777777777777E-2</v>
      </c>
      <c r="D411" t="s">
        <v>27</v>
      </c>
      <c r="E411" t="s">
        <v>28</v>
      </c>
      <c r="F411" t="s">
        <v>29</v>
      </c>
      <c r="G411" t="s">
        <v>40</v>
      </c>
      <c r="H411" t="s">
        <v>31</v>
      </c>
      <c r="I411">
        <v>0.5</v>
      </c>
      <c r="J411">
        <v>0.5</v>
      </c>
      <c r="K411" t="s">
        <v>32</v>
      </c>
      <c r="L411">
        <v>50</v>
      </c>
      <c r="M411" t="s">
        <v>31</v>
      </c>
      <c r="N411" t="s">
        <v>34</v>
      </c>
    </row>
    <row r="412" spans="1:14" x14ac:dyDescent="0.35">
      <c r="A412">
        <v>40444</v>
      </c>
      <c r="B412">
        <v>2019</v>
      </c>
      <c r="C412">
        <v>4.2824074074074075E-3</v>
      </c>
      <c r="D412" t="s">
        <v>27</v>
      </c>
      <c r="E412" t="s">
        <v>38</v>
      </c>
      <c r="F412" t="s">
        <v>29</v>
      </c>
      <c r="G412" t="s">
        <v>43</v>
      </c>
      <c r="H412" t="s">
        <v>31</v>
      </c>
      <c r="I412">
        <v>0.5</v>
      </c>
      <c r="J412">
        <v>0.5</v>
      </c>
      <c r="K412" t="s">
        <v>32</v>
      </c>
      <c r="L412">
        <v>50</v>
      </c>
      <c r="M412" t="s">
        <v>31</v>
      </c>
      <c r="N412" t="s">
        <v>33</v>
      </c>
    </row>
    <row r="413" spans="1:14" x14ac:dyDescent="0.35">
      <c r="A413">
        <v>24569</v>
      </c>
      <c r="B413">
        <v>2019</v>
      </c>
      <c r="C413">
        <v>5.8796296296296296E-3</v>
      </c>
      <c r="D413" t="s">
        <v>27</v>
      </c>
      <c r="E413" t="s">
        <v>28</v>
      </c>
      <c r="F413" t="s">
        <v>29</v>
      </c>
      <c r="G413" t="s">
        <v>41</v>
      </c>
      <c r="H413" t="s">
        <v>31</v>
      </c>
      <c r="I413">
        <v>0.5</v>
      </c>
      <c r="J413">
        <v>0.5</v>
      </c>
      <c r="K413" t="s">
        <v>32</v>
      </c>
      <c r="L413">
        <v>50</v>
      </c>
      <c r="M413" t="s">
        <v>31</v>
      </c>
      <c r="N413" t="s">
        <v>33</v>
      </c>
    </row>
    <row r="414" spans="1:14" x14ac:dyDescent="0.35">
      <c r="A414">
        <v>24612</v>
      </c>
      <c r="B414">
        <v>2019</v>
      </c>
      <c r="C414">
        <v>9.5486111111111119E-3</v>
      </c>
      <c r="D414" t="s">
        <v>27</v>
      </c>
      <c r="E414" t="s">
        <v>28</v>
      </c>
      <c r="F414" t="s">
        <v>29</v>
      </c>
      <c r="G414" t="s">
        <v>41</v>
      </c>
      <c r="H414" t="s">
        <v>31</v>
      </c>
      <c r="I414">
        <v>0.5</v>
      </c>
      <c r="J414">
        <v>0.5</v>
      </c>
      <c r="K414" t="s">
        <v>32</v>
      </c>
      <c r="L414">
        <v>50</v>
      </c>
      <c r="M414" t="s">
        <v>31</v>
      </c>
      <c r="N414" t="s">
        <v>35</v>
      </c>
    </row>
    <row r="415" spans="1:14" x14ac:dyDescent="0.35">
      <c r="A415">
        <v>24676</v>
      </c>
      <c r="B415">
        <v>2019</v>
      </c>
      <c r="C415">
        <v>4.1898148148148146E-3</v>
      </c>
      <c r="D415" t="s">
        <v>27</v>
      </c>
      <c r="E415" t="s">
        <v>38</v>
      </c>
      <c r="F415" t="s">
        <v>29</v>
      </c>
      <c r="G415" t="s">
        <v>41</v>
      </c>
      <c r="H415" t="s">
        <v>31</v>
      </c>
      <c r="I415">
        <v>0.5</v>
      </c>
      <c r="J415">
        <v>0.5</v>
      </c>
      <c r="K415" t="s">
        <v>32</v>
      </c>
      <c r="L415">
        <v>50</v>
      </c>
      <c r="M415" t="s">
        <v>31</v>
      </c>
      <c r="N415" t="s">
        <v>34</v>
      </c>
    </row>
    <row r="416" spans="1:14" x14ac:dyDescent="0.35">
      <c r="A416">
        <v>24722</v>
      </c>
      <c r="B416">
        <v>2019</v>
      </c>
      <c r="C416">
        <v>4.5023148148148149E-3</v>
      </c>
      <c r="D416" t="s">
        <v>27</v>
      </c>
      <c r="E416" t="s">
        <v>38</v>
      </c>
      <c r="F416" t="s">
        <v>29</v>
      </c>
      <c r="G416" t="s">
        <v>41</v>
      </c>
      <c r="H416" t="s">
        <v>31</v>
      </c>
      <c r="I416">
        <v>0.5</v>
      </c>
      <c r="J416">
        <v>0.5</v>
      </c>
      <c r="K416" t="s">
        <v>32</v>
      </c>
      <c r="L416">
        <v>50</v>
      </c>
      <c r="M416" t="s">
        <v>31</v>
      </c>
      <c r="N416" t="s">
        <v>33</v>
      </c>
    </row>
    <row r="417" spans="1:14" x14ac:dyDescent="0.35">
      <c r="A417">
        <v>25025</v>
      </c>
      <c r="B417">
        <v>2019</v>
      </c>
      <c r="C417">
        <v>3.6458333333333334E-3</v>
      </c>
      <c r="D417" t="s">
        <v>27</v>
      </c>
      <c r="E417" t="s">
        <v>28</v>
      </c>
      <c r="F417" t="s">
        <v>29</v>
      </c>
      <c r="G417" t="s">
        <v>41</v>
      </c>
      <c r="H417" t="s">
        <v>31</v>
      </c>
      <c r="I417">
        <v>0.5</v>
      </c>
      <c r="J417">
        <v>0.5</v>
      </c>
      <c r="K417" t="s">
        <v>32</v>
      </c>
      <c r="L417">
        <v>50</v>
      </c>
      <c r="M417" t="s">
        <v>31</v>
      </c>
      <c r="N417" t="s">
        <v>34</v>
      </c>
    </row>
    <row r="418" spans="1:14" x14ac:dyDescent="0.35">
      <c r="A418">
        <v>25438</v>
      </c>
      <c r="B418">
        <v>2019</v>
      </c>
      <c r="C418">
        <v>3.414351851851852E-3</v>
      </c>
      <c r="D418" t="s">
        <v>27</v>
      </c>
      <c r="E418" t="s">
        <v>38</v>
      </c>
      <c r="F418" t="s">
        <v>29</v>
      </c>
      <c r="G418" t="s">
        <v>41</v>
      </c>
      <c r="H418" t="s">
        <v>31</v>
      </c>
      <c r="I418">
        <v>0.5</v>
      </c>
      <c r="J418">
        <v>0.5</v>
      </c>
      <c r="K418" t="s">
        <v>32</v>
      </c>
      <c r="L418">
        <v>50</v>
      </c>
      <c r="M418" t="s">
        <v>31</v>
      </c>
      <c r="N418" t="s">
        <v>33</v>
      </c>
    </row>
    <row r="419" spans="1:14" x14ac:dyDescent="0.35">
      <c r="A419">
        <v>25744</v>
      </c>
      <c r="B419">
        <v>2019</v>
      </c>
      <c r="C419">
        <v>4.0277777777777777E-3</v>
      </c>
      <c r="D419" t="s">
        <v>27</v>
      </c>
      <c r="E419" t="s">
        <v>28</v>
      </c>
      <c r="F419" t="s">
        <v>29</v>
      </c>
      <c r="G419" t="s">
        <v>41</v>
      </c>
      <c r="H419" t="s">
        <v>31</v>
      </c>
      <c r="I419">
        <v>0.5</v>
      </c>
      <c r="J419">
        <v>0.5</v>
      </c>
      <c r="K419" t="s">
        <v>32</v>
      </c>
      <c r="L419">
        <v>50</v>
      </c>
      <c r="M419" t="s">
        <v>31</v>
      </c>
      <c r="N419" t="s">
        <v>36</v>
      </c>
    </row>
    <row r="420" spans="1:14" x14ac:dyDescent="0.35">
      <c r="A420">
        <v>26813</v>
      </c>
      <c r="B420">
        <v>2019</v>
      </c>
      <c r="C420">
        <v>2.9861111111111113E-3</v>
      </c>
      <c r="D420" t="s">
        <v>27</v>
      </c>
      <c r="E420" t="s">
        <v>38</v>
      </c>
      <c r="F420" t="s">
        <v>29</v>
      </c>
      <c r="G420" t="s">
        <v>41</v>
      </c>
      <c r="H420" t="s">
        <v>31</v>
      </c>
      <c r="I420">
        <v>0.5</v>
      </c>
      <c r="J420">
        <v>0.5</v>
      </c>
      <c r="K420" t="s">
        <v>32</v>
      </c>
      <c r="L420">
        <v>50</v>
      </c>
      <c r="M420" t="s">
        <v>31</v>
      </c>
      <c r="N420" t="s">
        <v>34</v>
      </c>
    </row>
    <row r="421" spans="1:14" x14ac:dyDescent="0.35">
      <c r="A421">
        <v>26876</v>
      </c>
      <c r="B421">
        <v>2019</v>
      </c>
      <c r="C421">
        <v>4.6296296296296294E-3</v>
      </c>
      <c r="D421" t="s">
        <v>27</v>
      </c>
      <c r="E421" t="s">
        <v>28</v>
      </c>
      <c r="F421" t="s">
        <v>29</v>
      </c>
      <c r="G421" t="s">
        <v>41</v>
      </c>
      <c r="H421" t="s">
        <v>31</v>
      </c>
      <c r="I421">
        <v>0.5</v>
      </c>
      <c r="J421">
        <v>0.5</v>
      </c>
      <c r="K421" t="s">
        <v>32</v>
      </c>
      <c r="L421">
        <v>50</v>
      </c>
      <c r="M421" t="s">
        <v>31</v>
      </c>
      <c r="N421" t="s">
        <v>33</v>
      </c>
    </row>
    <row r="422" spans="1:14" x14ac:dyDescent="0.35">
      <c r="A422">
        <v>26915</v>
      </c>
      <c r="B422">
        <v>2019</v>
      </c>
      <c r="C422">
        <v>7.5115740740740742E-3</v>
      </c>
      <c r="D422" t="s">
        <v>27</v>
      </c>
      <c r="E422" t="s">
        <v>28</v>
      </c>
      <c r="F422" t="s">
        <v>29</v>
      </c>
      <c r="G422" t="s">
        <v>41</v>
      </c>
      <c r="H422" t="s">
        <v>31</v>
      </c>
      <c r="I422">
        <v>0.5</v>
      </c>
      <c r="J422">
        <v>0.5</v>
      </c>
      <c r="K422" t="s">
        <v>32</v>
      </c>
      <c r="L422">
        <v>50</v>
      </c>
      <c r="M422" t="s">
        <v>31</v>
      </c>
      <c r="N422" t="s">
        <v>33</v>
      </c>
    </row>
    <row r="423" spans="1:14" x14ac:dyDescent="0.35">
      <c r="A423">
        <v>26927</v>
      </c>
      <c r="B423">
        <v>2019</v>
      </c>
      <c r="C423">
        <v>9.2708333333333341E-3</v>
      </c>
      <c r="D423" t="s">
        <v>27</v>
      </c>
      <c r="E423" t="s">
        <v>28</v>
      </c>
      <c r="F423" t="s">
        <v>29</v>
      </c>
      <c r="G423" t="s">
        <v>41</v>
      </c>
      <c r="H423" t="s">
        <v>31</v>
      </c>
      <c r="I423">
        <v>0.5</v>
      </c>
      <c r="J423">
        <v>0.5</v>
      </c>
      <c r="K423" t="s">
        <v>32</v>
      </c>
      <c r="L423">
        <v>50</v>
      </c>
      <c r="M423" t="s">
        <v>31</v>
      </c>
      <c r="N423" t="s">
        <v>34</v>
      </c>
    </row>
    <row r="424" spans="1:14" x14ac:dyDescent="0.35">
      <c r="A424">
        <v>26932</v>
      </c>
      <c r="B424">
        <v>2019</v>
      </c>
      <c r="C424">
        <v>5.9143518518518521E-3</v>
      </c>
      <c r="D424" t="s">
        <v>27</v>
      </c>
      <c r="E424" t="s">
        <v>28</v>
      </c>
      <c r="F424" t="s">
        <v>29</v>
      </c>
      <c r="G424" t="s">
        <v>41</v>
      </c>
      <c r="H424" t="s">
        <v>31</v>
      </c>
      <c r="I424">
        <v>0.5</v>
      </c>
      <c r="J424">
        <v>0.5</v>
      </c>
      <c r="K424" t="s">
        <v>32</v>
      </c>
      <c r="L424">
        <v>50</v>
      </c>
      <c r="M424" t="s">
        <v>31</v>
      </c>
      <c r="N424" t="s">
        <v>33</v>
      </c>
    </row>
    <row r="425" spans="1:14" x14ac:dyDescent="0.35">
      <c r="A425">
        <v>27067</v>
      </c>
      <c r="B425">
        <v>2019</v>
      </c>
      <c r="C425">
        <v>8.6805555555555559E-3</v>
      </c>
      <c r="D425" t="s">
        <v>27</v>
      </c>
      <c r="E425" t="s">
        <v>28</v>
      </c>
      <c r="F425" t="s">
        <v>29</v>
      </c>
      <c r="G425" t="s">
        <v>41</v>
      </c>
      <c r="H425" t="s">
        <v>31</v>
      </c>
      <c r="I425">
        <v>0.5</v>
      </c>
      <c r="J425">
        <v>0.5</v>
      </c>
      <c r="K425" t="s">
        <v>32</v>
      </c>
      <c r="L425">
        <v>50</v>
      </c>
      <c r="M425" t="s">
        <v>31</v>
      </c>
      <c r="N425" t="s">
        <v>34</v>
      </c>
    </row>
    <row r="426" spans="1:14" x14ac:dyDescent="0.35">
      <c r="A426">
        <v>27315</v>
      </c>
      <c r="B426">
        <v>2019</v>
      </c>
      <c r="C426">
        <v>4.6759259259259263E-3</v>
      </c>
      <c r="D426" t="s">
        <v>27</v>
      </c>
      <c r="E426" t="s">
        <v>28</v>
      </c>
      <c r="F426" t="s">
        <v>29</v>
      </c>
      <c r="G426" t="s">
        <v>41</v>
      </c>
      <c r="H426" t="s">
        <v>31</v>
      </c>
      <c r="I426">
        <v>0.5</v>
      </c>
      <c r="J426">
        <v>0.5</v>
      </c>
      <c r="K426" t="s">
        <v>32</v>
      </c>
      <c r="L426">
        <v>50</v>
      </c>
      <c r="M426" t="s">
        <v>31</v>
      </c>
      <c r="N426" t="s">
        <v>31</v>
      </c>
    </row>
    <row r="427" spans="1:14" x14ac:dyDescent="0.35">
      <c r="A427">
        <v>27824</v>
      </c>
      <c r="B427">
        <v>2019</v>
      </c>
      <c r="C427">
        <v>4.6064814814814814E-3</v>
      </c>
      <c r="D427" t="s">
        <v>27</v>
      </c>
      <c r="E427" t="s">
        <v>28</v>
      </c>
      <c r="F427" t="s">
        <v>29</v>
      </c>
      <c r="G427" t="s">
        <v>41</v>
      </c>
      <c r="H427" t="s">
        <v>31</v>
      </c>
      <c r="I427">
        <v>0.5</v>
      </c>
      <c r="J427">
        <v>0.5</v>
      </c>
      <c r="K427" t="s">
        <v>32</v>
      </c>
      <c r="L427">
        <v>50</v>
      </c>
      <c r="M427" t="s">
        <v>31</v>
      </c>
      <c r="N427" t="s">
        <v>36</v>
      </c>
    </row>
    <row r="428" spans="1:14" x14ac:dyDescent="0.35">
      <c r="A428">
        <v>28253</v>
      </c>
      <c r="B428">
        <v>2019</v>
      </c>
      <c r="C428">
        <v>1.361111111111111E-2</v>
      </c>
      <c r="D428" t="s">
        <v>27</v>
      </c>
      <c r="E428" t="s">
        <v>38</v>
      </c>
      <c r="F428" t="s">
        <v>29</v>
      </c>
      <c r="G428" t="s">
        <v>41</v>
      </c>
      <c r="H428" t="s">
        <v>31</v>
      </c>
      <c r="I428">
        <v>0.5</v>
      </c>
      <c r="J428">
        <v>0.5</v>
      </c>
      <c r="K428" t="s">
        <v>32</v>
      </c>
      <c r="L428">
        <v>50</v>
      </c>
      <c r="M428" t="s">
        <v>31</v>
      </c>
      <c r="N428" t="s">
        <v>33</v>
      </c>
    </row>
    <row r="429" spans="1:14" x14ac:dyDescent="0.35">
      <c r="A429">
        <v>28482</v>
      </c>
      <c r="B429">
        <v>2019</v>
      </c>
      <c r="C429">
        <v>8.067129629629629E-3</v>
      </c>
      <c r="D429" t="s">
        <v>27</v>
      </c>
      <c r="E429" t="s">
        <v>28</v>
      </c>
      <c r="F429" t="s">
        <v>29</v>
      </c>
      <c r="G429" t="s">
        <v>41</v>
      </c>
      <c r="H429" t="s">
        <v>31</v>
      </c>
      <c r="I429">
        <v>0.5</v>
      </c>
      <c r="J429">
        <v>0.5</v>
      </c>
      <c r="K429" t="s">
        <v>32</v>
      </c>
      <c r="L429">
        <v>50</v>
      </c>
      <c r="M429" t="s">
        <v>31</v>
      </c>
      <c r="N429" t="s">
        <v>34</v>
      </c>
    </row>
    <row r="430" spans="1:14" x14ac:dyDescent="0.35">
      <c r="A430">
        <v>28938</v>
      </c>
      <c r="B430">
        <v>2019</v>
      </c>
      <c r="C430">
        <v>5.4282407407407404E-3</v>
      </c>
      <c r="D430" t="s">
        <v>27</v>
      </c>
      <c r="E430" t="s">
        <v>28</v>
      </c>
      <c r="F430" t="s">
        <v>29</v>
      </c>
      <c r="G430" t="s">
        <v>41</v>
      </c>
      <c r="H430" t="s">
        <v>31</v>
      </c>
      <c r="I430">
        <v>0.5</v>
      </c>
      <c r="J430">
        <v>0.5</v>
      </c>
      <c r="K430" t="s">
        <v>32</v>
      </c>
      <c r="L430">
        <v>50</v>
      </c>
      <c r="M430" t="s">
        <v>31</v>
      </c>
      <c r="N430" t="s">
        <v>33</v>
      </c>
    </row>
    <row r="431" spans="1:14" x14ac:dyDescent="0.35">
      <c r="A431">
        <v>29863</v>
      </c>
      <c r="B431">
        <v>2019</v>
      </c>
      <c r="C431">
        <v>8.1018518518518514E-3</v>
      </c>
      <c r="D431" t="s">
        <v>27</v>
      </c>
      <c r="E431" t="s">
        <v>28</v>
      </c>
      <c r="F431" t="s">
        <v>29</v>
      </c>
      <c r="G431" t="s">
        <v>41</v>
      </c>
      <c r="H431" t="s">
        <v>31</v>
      </c>
      <c r="I431">
        <v>0.5</v>
      </c>
      <c r="J431">
        <v>0.5</v>
      </c>
      <c r="K431" t="s">
        <v>32</v>
      </c>
      <c r="L431">
        <v>50</v>
      </c>
      <c r="M431" t="s">
        <v>31</v>
      </c>
      <c r="N431" t="s">
        <v>33</v>
      </c>
    </row>
    <row r="432" spans="1:14" x14ac:dyDescent="0.35">
      <c r="A432">
        <v>30061</v>
      </c>
      <c r="B432">
        <v>2019</v>
      </c>
      <c r="C432">
        <v>4.7731481481481479E-2</v>
      </c>
      <c r="D432" t="s">
        <v>27</v>
      </c>
      <c r="E432" t="s">
        <v>28</v>
      </c>
      <c r="F432" t="s">
        <v>29</v>
      </c>
      <c r="G432" t="s">
        <v>41</v>
      </c>
      <c r="H432" t="s">
        <v>31</v>
      </c>
      <c r="I432">
        <v>0.5</v>
      </c>
      <c r="J432">
        <v>0.5</v>
      </c>
      <c r="K432" t="s">
        <v>32</v>
      </c>
      <c r="L432">
        <v>50</v>
      </c>
      <c r="M432" t="s">
        <v>31</v>
      </c>
      <c r="N432" t="s">
        <v>33</v>
      </c>
    </row>
    <row r="433" spans="1:14" x14ac:dyDescent="0.35">
      <c r="A433">
        <v>30163</v>
      </c>
      <c r="B433">
        <v>2019</v>
      </c>
      <c r="C433">
        <v>5.9722222222222225E-3</v>
      </c>
      <c r="D433" t="s">
        <v>27</v>
      </c>
      <c r="E433" t="s">
        <v>38</v>
      </c>
      <c r="F433" t="s">
        <v>29</v>
      </c>
      <c r="G433" t="s">
        <v>41</v>
      </c>
      <c r="H433" t="s">
        <v>31</v>
      </c>
      <c r="I433">
        <v>0.5</v>
      </c>
      <c r="J433">
        <v>0.5</v>
      </c>
      <c r="K433" t="s">
        <v>32</v>
      </c>
      <c r="L433">
        <v>50</v>
      </c>
      <c r="M433" t="s">
        <v>31</v>
      </c>
      <c r="N433" t="s">
        <v>34</v>
      </c>
    </row>
    <row r="434" spans="1:14" x14ac:dyDescent="0.35">
      <c r="A434">
        <v>30617</v>
      </c>
      <c r="B434">
        <v>2019</v>
      </c>
      <c r="C434">
        <v>7.0023148148148145E-3</v>
      </c>
      <c r="D434" t="s">
        <v>27</v>
      </c>
      <c r="E434" t="s">
        <v>28</v>
      </c>
      <c r="F434" t="s">
        <v>29</v>
      </c>
      <c r="G434" t="s">
        <v>41</v>
      </c>
      <c r="H434" t="s">
        <v>31</v>
      </c>
      <c r="I434">
        <v>0.5</v>
      </c>
      <c r="J434">
        <v>0.5</v>
      </c>
      <c r="K434" t="s">
        <v>32</v>
      </c>
      <c r="L434">
        <v>50</v>
      </c>
      <c r="M434" t="s">
        <v>31</v>
      </c>
      <c r="N434" t="s">
        <v>33</v>
      </c>
    </row>
    <row r="435" spans="1:14" x14ac:dyDescent="0.35">
      <c r="A435">
        <v>31631</v>
      </c>
      <c r="B435">
        <v>2019</v>
      </c>
      <c r="C435">
        <v>4.8958333333333336E-3</v>
      </c>
      <c r="D435" t="s">
        <v>27</v>
      </c>
      <c r="E435" t="s">
        <v>28</v>
      </c>
      <c r="F435" t="s">
        <v>29</v>
      </c>
      <c r="G435" t="s">
        <v>41</v>
      </c>
      <c r="H435" t="s">
        <v>31</v>
      </c>
      <c r="I435">
        <v>0.5</v>
      </c>
      <c r="J435">
        <v>0.5</v>
      </c>
      <c r="K435" t="s">
        <v>32</v>
      </c>
      <c r="L435">
        <v>50</v>
      </c>
      <c r="M435" t="s">
        <v>31</v>
      </c>
      <c r="N435" t="s">
        <v>34</v>
      </c>
    </row>
    <row r="436" spans="1:14" x14ac:dyDescent="0.35">
      <c r="A436">
        <v>31725</v>
      </c>
      <c r="B436">
        <v>2019</v>
      </c>
      <c r="C436">
        <v>1.0231481481481482E-2</v>
      </c>
      <c r="D436" t="s">
        <v>27</v>
      </c>
      <c r="E436" t="s">
        <v>28</v>
      </c>
      <c r="F436" t="s">
        <v>29</v>
      </c>
      <c r="G436" t="s">
        <v>41</v>
      </c>
      <c r="H436" t="s">
        <v>31</v>
      </c>
      <c r="I436">
        <v>0.5</v>
      </c>
      <c r="J436">
        <v>0.5</v>
      </c>
      <c r="K436" t="s">
        <v>32</v>
      </c>
      <c r="L436">
        <v>50</v>
      </c>
      <c r="M436" t="s">
        <v>31</v>
      </c>
      <c r="N436" t="s">
        <v>33</v>
      </c>
    </row>
    <row r="437" spans="1:14" x14ac:dyDescent="0.35">
      <c r="A437">
        <v>32943</v>
      </c>
      <c r="B437">
        <v>2019</v>
      </c>
      <c r="C437">
        <v>7.6620370370370366E-3</v>
      </c>
      <c r="D437" t="s">
        <v>27</v>
      </c>
      <c r="E437" t="s">
        <v>28</v>
      </c>
      <c r="F437" t="s">
        <v>29</v>
      </c>
      <c r="G437" t="s">
        <v>41</v>
      </c>
      <c r="H437" t="s">
        <v>31</v>
      </c>
      <c r="I437">
        <v>0.5</v>
      </c>
      <c r="J437">
        <v>0.5</v>
      </c>
      <c r="K437" t="s">
        <v>32</v>
      </c>
      <c r="L437">
        <v>50</v>
      </c>
      <c r="M437" t="s">
        <v>31</v>
      </c>
      <c r="N437" t="s">
        <v>34</v>
      </c>
    </row>
    <row r="438" spans="1:14" x14ac:dyDescent="0.35">
      <c r="A438">
        <v>33016</v>
      </c>
      <c r="B438">
        <v>2019</v>
      </c>
      <c r="C438">
        <v>5.5208333333333333E-3</v>
      </c>
      <c r="D438" t="s">
        <v>27</v>
      </c>
      <c r="E438" t="s">
        <v>28</v>
      </c>
      <c r="F438" t="s">
        <v>29</v>
      </c>
      <c r="G438" t="s">
        <v>41</v>
      </c>
      <c r="H438" t="s">
        <v>31</v>
      </c>
      <c r="I438">
        <v>0.5</v>
      </c>
      <c r="J438">
        <v>0.5</v>
      </c>
      <c r="K438" t="s">
        <v>32</v>
      </c>
      <c r="L438">
        <v>50</v>
      </c>
      <c r="M438" t="s">
        <v>31</v>
      </c>
      <c r="N438" t="s">
        <v>34</v>
      </c>
    </row>
    <row r="439" spans="1:14" x14ac:dyDescent="0.35">
      <c r="A439">
        <v>33262</v>
      </c>
      <c r="B439">
        <v>2019</v>
      </c>
      <c r="C439">
        <v>5.208333333333333E-3</v>
      </c>
      <c r="D439" t="s">
        <v>27</v>
      </c>
      <c r="E439" t="s">
        <v>28</v>
      </c>
      <c r="F439" t="s">
        <v>29</v>
      </c>
      <c r="G439" t="s">
        <v>41</v>
      </c>
      <c r="H439" t="s">
        <v>31</v>
      </c>
      <c r="I439">
        <v>0.5</v>
      </c>
      <c r="J439">
        <v>0.5</v>
      </c>
      <c r="K439" t="s">
        <v>32</v>
      </c>
      <c r="L439">
        <v>50</v>
      </c>
      <c r="M439" t="s">
        <v>31</v>
      </c>
      <c r="N439" t="s">
        <v>33</v>
      </c>
    </row>
    <row r="440" spans="1:14" x14ac:dyDescent="0.35">
      <c r="A440">
        <v>34203</v>
      </c>
      <c r="B440">
        <v>2019</v>
      </c>
      <c r="C440">
        <v>4.8263888888888887E-3</v>
      </c>
      <c r="D440" t="s">
        <v>27</v>
      </c>
      <c r="E440" t="s">
        <v>28</v>
      </c>
      <c r="F440" t="s">
        <v>29</v>
      </c>
      <c r="G440" t="s">
        <v>41</v>
      </c>
      <c r="H440" t="s">
        <v>31</v>
      </c>
      <c r="I440">
        <v>0.5</v>
      </c>
      <c r="J440">
        <v>0.5</v>
      </c>
      <c r="K440" t="s">
        <v>32</v>
      </c>
      <c r="L440">
        <v>50</v>
      </c>
      <c r="M440" t="s">
        <v>31</v>
      </c>
      <c r="N440" t="s">
        <v>33</v>
      </c>
    </row>
    <row r="441" spans="1:14" x14ac:dyDescent="0.35">
      <c r="A441">
        <v>34415</v>
      </c>
      <c r="B441">
        <v>2019</v>
      </c>
      <c r="C441">
        <v>6.7708333333333336E-3</v>
      </c>
      <c r="D441" t="s">
        <v>27</v>
      </c>
      <c r="E441" t="s">
        <v>28</v>
      </c>
      <c r="F441" t="s">
        <v>29</v>
      </c>
      <c r="G441" t="s">
        <v>41</v>
      </c>
      <c r="H441" t="s">
        <v>31</v>
      </c>
      <c r="I441">
        <v>0.5</v>
      </c>
      <c r="J441">
        <v>0.5</v>
      </c>
      <c r="K441" t="s">
        <v>32</v>
      </c>
      <c r="L441">
        <v>50</v>
      </c>
      <c r="M441" t="s">
        <v>31</v>
      </c>
      <c r="N441" t="s">
        <v>34</v>
      </c>
    </row>
    <row r="442" spans="1:14" x14ac:dyDescent="0.35">
      <c r="A442">
        <v>34827</v>
      </c>
      <c r="B442">
        <v>2019</v>
      </c>
      <c r="C442">
        <v>5.7523148148148151E-3</v>
      </c>
      <c r="D442" t="s">
        <v>27</v>
      </c>
      <c r="E442" t="s">
        <v>28</v>
      </c>
      <c r="F442" t="s">
        <v>29</v>
      </c>
      <c r="G442" t="s">
        <v>41</v>
      </c>
      <c r="H442" t="s">
        <v>31</v>
      </c>
      <c r="I442">
        <v>0.5</v>
      </c>
      <c r="J442">
        <v>0.5</v>
      </c>
      <c r="K442" t="s">
        <v>32</v>
      </c>
      <c r="L442">
        <v>50</v>
      </c>
      <c r="M442" t="s">
        <v>31</v>
      </c>
      <c r="N442" t="s">
        <v>33</v>
      </c>
    </row>
    <row r="443" spans="1:14" x14ac:dyDescent="0.35">
      <c r="A443">
        <v>36216</v>
      </c>
      <c r="B443">
        <v>2019</v>
      </c>
      <c r="C443">
        <v>6.8865740740740745E-3</v>
      </c>
      <c r="D443" t="s">
        <v>27</v>
      </c>
      <c r="E443" t="s">
        <v>28</v>
      </c>
      <c r="F443" t="s">
        <v>29</v>
      </c>
      <c r="G443" t="s">
        <v>41</v>
      </c>
      <c r="H443" t="s">
        <v>31</v>
      </c>
      <c r="I443">
        <v>0.5</v>
      </c>
      <c r="J443">
        <v>0.5</v>
      </c>
      <c r="K443" t="s">
        <v>32</v>
      </c>
      <c r="L443">
        <v>50</v>
      </c>
      <c r="M443" t="s">
        <v>31</v>
      </c>
      <c r="N443" t="s">
        <v>34</v>
      </c>
    </row>
    <row r="444" spans="1:14" x14ac:dyDescent="0.35">
      <c r="A444">
        <v>36219</v>
      </c>
      <c r="B444">
        <v>2019</v>
      </c>
      <c r="C444">
        <v>4.3055555555555555E-3</v>
      </c>
      <c r="D444" t="s">
        <v>27</v>
      </c>
      <c r="E444" t="s">
        <v>28</v>
      </c>
      <c r="F444" t="s">
        <v>29</v>
      </c>
      <c r="G444" t="s">
        <v>41</v>
      </c>
      <c r="H444" t="s">
        <v>31</v>
      </c>
      <c r="I444">
        <v>0.5</v>
      </c>
      <c r="J444">
        <v>0.5</v>
      </c>
      <c r="K444" t="s">
        <v>32</v>
      </c>
      <c r="L444">
        <v>50</v>
      </c>
      <c r="M444" t="s">
        <v>31</v>
      </c>
      <c r="N444" t="s">
        <v>35</v>
      </c>
    </row>
    <row r="445" spans="1:14" x14ac:dyDescent="0.35">
      <c r="A445">
        <v>37937</v>
      </c>
      <c r="B445">
        <v>2019</v>
      </c>
      <c r="C445">
        <v>3.0787037037037037E-3</v>
      </c>
      <c r="D445" t="s">
        <v>27</v>
      </c>
      <c r="E445" t="s">
        <v>28</v>
      </c>
      <c r="F445" t="s">
        <v>29</v>
      </c>
      <c r="G445" t="s">
        <v>41</v>
      </c>
      <c r="H445" t="s">
        <v>31</v>
      </c>
      <c r="I445">
        <v>0.5</v>
      </c>
      <c r="J445">
        <v>0.5</v>
      </c>
      <c r="K445" t="s">
        <v>32</v>
      </c>
      <c r="L445">
        <v>50</v>
      </c>
      <c r="M445" t="s">
        <v>31</v>
      </c>
      <c r="N445" t="s">
        <v>33</v>
      </c>
    </row>
    <row r="446" spans="1:14" x14ac:dyDescent="0.35">
      <c r="A446">
        <v>38124</v>
      </c>
      <c r="B446">
        <v>2019</v>
      </c>
      <c r="C446">
        <v>5.2199074074074075E-3</v>
      </c>
      <c r="D446" t="s">
        <v>27</v>
      </c>
      <c r="E446" t="s">
        <v>39</v>
      </c>
      <c r="F446" t="s">
        <v>29</v>
      </c>
      <c r="G446" t="s">
        <v>41</v>
      </c>
      <c r="H446" t="s">
        <v>31</v>
      </c>
      <c r="I446">
        <v>0.5</v>
      </c>
      <c r="J446">
        <v>0.5</v>
      </c>
      <c r="K446" t="s">
        <v>32</v>
      </c>
      <c r="L446">
        <v>50</v>
      </c>
      <c r="M446" t="s">
        <v>31</v>
      </c>
      <c r="N446" t="s">
        <v>33</v>
      </c>
    </row>
    <row r="447" spans="1:14" x14ac:dyDescent="0.35">
      <c r="A447">
        <v>38606</v>
      </c>
      <c r="B447">
        <v>2019</v>
      </c>
      <c r="C447">
        <v>4.6412037037037038E-3</v>
      </c>
      <c r="D447" t="s">
        <v>27</v>
      </c>
      <c r="E447" t="s">
        <v>28</v>
      </c>
      <c r="F447" t="s">
        <v>29</v>
      </c>
      <c r="G447" t="s">
        <v>41</v>
      </c>
      <c r="H447" t="s">
        <v>31</v>
      </c>
      <c r="I447">
        <v>0.5</v>
      </c>
      <c r="J447">
        <v>0.5</v>
      </c>
      <c r="K447" t="s">
        <v>32</v>
      </c>
      <c r="L447">
        <v>50</v>
      </c>
      <c r="M447" t="s">
        <v>31</v>
      </c>
      <c r="N447" t="s">
        <v>34</v>
      </c>
    </row>
    <row r="448" spans="1:14" x14ac:dyDescent="0.35">
      <c r="A448">
        <v>38888</v>
      </c>
      <c r="B448">
        <v>2019</v>
      </c>
      <c r="C448">
        <v>3.7847222222222223E-3</v>
      </c>
      <c r="D448" t="s">
        <v>27</v>
      </c>
      <c r="E448" t="s">
        <v>38</v>
      </c>
      <c r="F448" t="s">
        <v>29</v>
      </c>
      <c r="G448" t="s">
        <v>41</v>
      </c>
      <c r="H448" t="s">
        <v>31</v>
      </c>
      <c r="I448">
        <v>0.5</v>
      </c>
      <c r="J448">
        <v>0.5</v>
      </c>
      <c r="K448" t="s">
        <v>32</v>
      </c>
      <c r="L448">
        <v>50</v>
      </c>
      <c r="M448" t="s">
        <v>31</v>
      </c>
      <c r="N448" t="s">
        <v>36</v>
      </c>
    </row>
    <row r="449" spans="1:14" x14ac:dyDescent="0.35">
      <c r="A449">
        <v>39341</v>
      </c>
      <c r="B449">
        <v>2019</v>
      </c>
      <c r="C449">
        <v>3.6458333333333334E-3</v>
      </c>
      <c r="D449" t="s">
        <v>27</v>
      </c>
      <c r="E449" t="s">
        <v>28</v>
      </c>
      <c r="F449" t="s">
        <v>29</v>
      </c>
      <c r="G449" t="s">
        <v>41</v>
      </c>
      <c r="H449" t="s">
        <v>31</v>
      </c>
      <c r="I449">
        <v>0.5</v>
      </c>
      <c r="J449">
        <v>0.5</v>
      </c>
      <c r="K449" t="s">
        <v>32</v>
      </c>
      <c r="L449">
        <v>50</v>
      </c>
      <c r="M449" t="s">
        <v>31</v>
      </c>
      <c r="N449" t="s">
        <v>36</v>
      </c>
    </row>
    <row r="450" spans="1:14" x14ac:dyDescent="0.35">
      <c r="A450">
        <v>39445</v>
      </c>
      <c r="B450">
        <v>2019</v>
      </c>
      <c r="C450">
        <v>6.099537037037037E-3</v>
      </c>
      <c r="D450" t="s">
        <v>27</v>
      </c>
      <c r="E450" t="s">
        <v>28</v>
      </c>
      <c r="F450" t="s">
        <v>29</v>
      </c>
      <c r="G450" t="s">
        <v>41</v>
      </c>
      <c r="H450" t="s">
        <v>31</v>
      </c>
      <c r="I450">
        <v>0.5</v>
      </c>
      <c r="J450">
        <v>0.5</v>
      </c>
      <c r="K450" t="s">
        <v>32</v>
      </c>
      <c r="L450">
        <v>50</v>
      </c>
      <c r="M450" t="s">
        <v>31</v>
      </c>
      <c r="N450" t="s">
        <v>33</v>
      </c>
    </row>
    <row r="451" spans="1:14" x14ac:dyDescent="0.35">
      <c r="A451">
        <v>40402</v>
      </c>
      <c r="B451">
        <v>2019</v>
      </c>
      <c r="C451">
        <v>3.4027777777777776E-3</v>
      </c>
      <c r="D451" t="s">
        <v>27</v>
      </c>
      <c r="E451" t="s">
        <v>28</v>
      </c>
      <c r="F451" t="s">
        <v>29</v>
      </c>
      <c r="G451" t="s">
        <v>41</v>
      </c>
      <c r="H451" t="s">
        <v>31</v>
      </c>
      <c r="I451">
        <v>0.5</v>
      </c>
      <c r="J451">
        <v>0.5</v>
      </c>
      <c r="K451" t="s">
        <v>32</v>
      </c>
      <c r="L451">
        <v>50</v>
      </c>
      <c r="M451" t="s">
        <v>31</v>
      </c>
      <c r="N451" t="s">
        <v>34</v>
      </c>
    </row>
    <row r="452" spans="1:14" x14ac:dyDescent="0.35">
      <c r="A452">
        <v>40944</v>
      </c>
      <c r="B452">
        <v>2019</v>
      </c>
      <c r="C452">
        <v>3.2986111111111111E-3</v>
      </c>
      <c r="D452" t="s">
        <v>27</v>
      </c>
      <c r="E452" t="s">
        <v>28</v>
      </c>
      <c r="F452" t="s">
        <v>29</v>
      </c>
      <c r="G452" t="s">
        <v>41</v>
      </c>
      <c r="H452" t="s">
        <v>31</v>
      </c>
      <c r="I452">
        <v>0.5</v>
      </c>
      <c r="J452">
        <v>0.5</v>
      </c>
      <c r="K452" t="s">
        <v>32</v>
      </c>
      <c r="L452">
        <v>50</v>
      </c>
      <c r="M452" t="s">
        <v>31</v>
      </c>
      <c r="N452" t="s">
        <v>34</v>
      </c>
    </row>
    <row r="453" spans="1:14" x14ac:dyDescent="0.35">
      <c r="A453">
        <v>41665</v>
      </c>
      <c r="B453">
        <v>2019</v>
      </c>
      <c r="C453">
        <v>9.1076388888888887E-2</v>
      </c>
      <c r="D453" t="s">
        <v>27</v>
      </c>
      <c r="E453" t="s">
        <v>28</v>
      </c>
      <c r="F453" t="s">
        <v>29</v>
      </c>
      <c r="G453" t="s">
        <v>41</v>
      </c>
      <c r="H453" t="s">
        <v>31</v>
      </c>
      <c r="I453">
        <v>0.5</v>
      </c>
      <c r="J453">
        <v>0.5</v>
      </c>
      <c r="K453" t="s">
        <v>32</v>
      </c>
      <c r="L453">
        <v>50</v>
      </c>
      <c r="M453" t="s">
        <v>31</v>
      </c>
      <c r="N453" t="s">
        <v>33</v>
      </c>
    </row>
    <row r="454" spans="1:14" x14ac:dyDescent="0.35">
      <c r="A454">
        <v>41771</v>
      </c>
      <c r="B454">
        <v>2019</v>
      </c>
      <c r="C454">
        <v>3.1250000000000002E-3</v>
      </c>
      <c r="D454" t="s">
        <v>27</v>
      </c>
      <c r="E454" t="s">
        <v>28</v>
      </c>
      <c r="F454" t="s">
        <v>29</v>
      </c>
      <c r="G454" t="s">
        <v>41</v>
      </c>
      <c r="H454" t="s">
        <v>31</v>
      </c>
      <c r="I454">
        <v>0.5</v>
      </c>
      <c r="J454">
        <v>0.5</v>
      </c>
      <c r="K454" t="s">
        <v>32</v>
      </c>
      <c r="L454">
        <v>50</v>
      </c>
      <c r="M454" t="s">
        <v>31</v>
      </c>
      <c r="N454" t="s">
        <v>35</v>
      </c>
    </row>
    <row r="455" spans="1:14" x14ac:dyDescent="0.35">
      <c r="A455">
        <v>42435</v>
      </c>
      <c r="B455">
        <v>2019</v>
      </c>
      <c r="C455">
        <v>2.8703703703703703E-3</v>
      </c>
      <c r="D455" t="s">
        <v>27</v>
      </c>
      <c r="E455" t="s">
        <v>28</v>
      </c>
      <c r="F455" t="s">
        <v>29</v>
      </c>
      <c r="G455" t="s">
        <v>41</v>
      </c>
      <c r="H455" t="s">
        <v>31</v>
      </c>
      <c r="I455">
        <v>0.5</v>
      </c>
      <c r="J455">
        <v>0.5</v>
      </c>
      <c r="K455" t="s">
        <v>32</v>
      </c>
      <c r="L455">
        <v>50</v>
      </c>
      <c r="M455" t="s">
        <v>31</v>
      </c>
      <c r="N455" t="s">
        <v>33</v>
      </c>
    </row>
    <row r="456" spans="1:14" x14ac:dyDescent="0.35">
      <c r="A456">
        <v>23878</v>
      </c>
      <c r="B456">
        <v>2019</v>
      </c>
      <c r="C456">
        <v>4.8611111111111112E-3</v>
      </c>
      <c r="D456" t="s">
        <v>27</v>
      </c>
      <c r="E456" t="s">
        <v>28</v>
      </c>
      <c r="F456" t="s">
        <v>29</v>
      </c>
      <c r="G456" t="s">
        <v>40</v>
      </c>
      <c r="H456" t="s">
        <v>31</v>
      </c>
      <c r="I456">
        <v>1.5</v>
      </c>
      <c r="J456">
        <v>2.5</v>
      </c>
      <c r="K456" t="s">
        <v>32</v>
      </c>
      <c r="L456">
        <v>50</v>
      </c>
      <c r="M456" t="s">
        <v>31</v>
      </c>
      <c r="N456" t="s">
        <v>33</v>
      </c>
    </row>
    <row r="457" spans="1:14" x14ac:dyDescent="0.35">
      <c r="A457">
        <v>23913</v>
      </c>
      <c r="B457">
        <v>2019</v>
      </c>
      <c r="C457">
        <v>5.8680555555555552E-3</v>
      </c>
      <c r="D457" t="s">
        <v>27</v>
      </c>
      <c r="E457" t="s">
        <v>28</v>
      </c>
      <c r="F457" t="s">
        <v>29</v>
      </c>
      <c r="G457" t="s">
        <v>42</v>
      </c>
      <c r="H457" t="s">
        <v>31</v>
      </c>
      <c r="I457">
        <v>1.5</v>
      </c>
      <c r="J457">
        <v>1.5</v>
      </c>
      <c r="K457" t="s">
        <v>32</v>
      </c>
      <c r="L457">
        <v>50</v>
      </c>
      <c r="M457" t="s">
        <v>31</v>
      </c>
      <c r="N457" t="s">
        <v>35</v>
      </c>
    </row>
    <row r="458" spans="1:14" x14ac:dyDescent="0.35">
      <c r="A458">
        <v>24546</v>
      </c>
      <c r="B458">
        <v>2019</v>
      </c>
      <c r="C458">
        <v>7.8703703703703696E-3</v>
      </c>
      <c r="D458" t="s">
        <v>27</v>
      </c>
      <c r="E458" t="s">
        <v>28</v>
      </c>
      <c r="F458" t="s">
        <v>29</v>
      </c>
      <c r="G458" t="s">
        <v>41</v>
      </c>
      <c r="H458" t="s">
        <v>31</v>
      </c>
      <c r="I458">
        <v>1.5</v>
      </c>
      <c r="J458">
        <v>1.5</v>
      </c>
      <c r="K458" t="s">
        <v>32</v>
      </c>
      <c r="L458">
        <v>50</v>
      </c>
      <c r="M458" t="s">
        <v>31</v>
      </c>
      <c r="N458" t="s">
        <v>33</v>
      </c>
    </row>
    <row r="459" spans="1:14" x14ac:dyDescent="0.35">
      <c r="A459">
        <v>26248</v>
      </c>
      <c r="B459">
        <v>2019</v>
      </c>
      <c r="C459">
        <v>5.6597222222222222E-3</v>
      </c>
      <c r="D459" t="s">
        <v>27</v>
      </c>
      <c r="E459" t="s">
        <v>28</v>
      </c>
      <c r="F459" t="s">
        <v>29</v>
      </c>
      <c r="G459" t="s">
        <v>41</v>
      </c>
      <c r="H459" t="s">
        <v>31</v>
      </c>
      <c r="I459">
        <v>1.5</v>
      </c>
      <c r="J459">
        <v>1.5</v>
      </c>
      <c r="K459" t="s">
        <v>32</v>
      </c>
      <c r="L459">
        <v>50</v>
      </c>
      <c r="M459" t="s">
        <v>31</v>
      </c>
      <c r="N459" t="s">
        <v>34</v>
      </c>
    </row>
    <row r="460" spans="1:14" x14ac:dyDescent="0.35">
      <c r="A460">
        <v>26453</v>
      </c>
      <c r="B460">
        <v>2019</v>
      </c>
      <c r="C460">
        <v>3.7152777777777778E-3</v>
      </c>
      <c r="D460" t="s">
        <v>27</v>
      </c>
      <c r="E460" t="s">
        <v>28</v>
      </c>
      <c r="F460" t="s">
        <v>29</v>
      </c>
      <c r="G460" t="s">
        <v>44</v>
      </c>
      <c r="H460" t="s">
        <v>31</v>
      </c>
      <c r="I460">
        <v>1.5</v>
      </c>
      <c r="J460">
        <v>1.5</v>
      </c>
      <c r="K460" t="s">
        <v>32</v>
      </c>
      <c r="L460">
        <v>50</v>
      </c>
      <c r="M460" t="s">
        <v>31</v>
      </c>
      <c r="N460" t="s">
        <v>35</v>
      </c>
    </row>
    <row r="461" spans="1:14" x14ac:dyDescent="0.35">
      <c r="A461">
        <v>26721</v>
      </c>
      <c r="B461">
        <v>2019</v>
      </c>
      <c r="C461">
        <v>1.5393518518518518E-2</v>
      </c>
      <c r="D461" t="s">
        <v>27</v>
      </c>
      <c r="E461" t="s">
        <v>28</v>
      </c>
      <c r="F461" t="s">
        <v>29</v>
      </c>
      <c r="G461" t="s">
        <v>40</v>
      </c>
      <c r="H461" t="s">
        <v>31</v>
      </c>
      <c r="I461">
        <v>1.5</v>
      </c>
      <c r="J461">
        <v>1.5</v>
      </c>
      <c r="K461" t="s">
        <v>32</v>
      </c>
      <c r="L461">
        <v>50</v>
      </c>
      <c r="M461" t="s">
        <v>31</v>
      </c>
      <c r="N461" t="s">
        <v>33</v>
      </c>
    </row>
    <row r="462" spans="1:14" x14ac:dyDescent="0.35">
      <c r="A462">
        <v>26848</v>
      </c>
      <c r="B462">
        <v>2019</v>
      </c>
      <c r="C462">
        <v>3.5069444444444445E-3</v>
      </c>
      <c r="D462" t="s">
        <v>27</v>
      </c>
      <c r="E462" t="s">
        <v>28</v>
      </c>
      <c r="F462" t="s">
        <v>29</v>
      </c>
      <c r="G462" t="s">
        <v>41</v>
      </c>
      <c r="H462" t="s">
        <v>31</v>
      </c>
      <c r="I462">
        <v>1.5</v>
      </c>
      <c r="J462">
        <v>1.5</v>
      </c>
      <c r="K462" t="s">
        <v>32</v>
      </c>
      <c r="L462">
        <v>50</v>
      </c>
      <c r="M462" t="s">
        <v>31</v>
      </c>
      <c r="N462" t="s">
        <v>33</v>
      </c>
    </row>
    <row r="463" spans="1:14" x14ac:dyDescent="0.35">
      <c r="A463">
        <v>27102</v>
      </c>
      <c r="B463">
        <v>2019</v>
      </c>
      <c r="C463">
        <v>3.6342592592592594E-3</v>
      </c>
      <c r="D463" t="s">
        <v>27</v>
      </c>
      <c r="E463" t="s">
        <v>28</v>
      </c>
      <c r="F463" t="s">
        <v>29</v>
      </c>
      <c r="G463" t="s">
        <v>40</v>
      </c>
      <c r="H463" t="s">
        <v>31</v>
      </c>
      <c r="I463">
        <v>1.5</v>
      </c>
      <c r="J463">
        <v>1.5</v>
      </c>
      <c r="K463" t="s">
        <v>32</v>
      </c>
      <c r="L463">
        <v>50</v>
      </c>
      <c r="M463" t="s">
        <v>31</v>
      </c>
      <c r="N463" t="s">
        <v>33</v>
      </c>
    </row>
    <row r="464" spans="1:14" x14ac:dyDescent="0.35">
      <c r="A464">
        <v>27762</v>
      </c>
      <c r="B464">
        <v>2019</v>
      </c>
      <c r="C464">
        <v>3.6921296296296298E-3</v>
      </c>
      <c r="D464" t="s">
        <v>27</v>
      </c>
      <c r="E464" t="s">
        <v>28</v>
      </c>
      <c r="F464" t="s">
        <v>29</v>
      </c>
      <c r="G464" t="s">
        <v>41</v>
      </c>
      <c r="H464" t="s">
        <v>31</v>
      </c>
      <c r="I464">
        <v>1.5</v>
      </c>
      <c r="J464">
        <v>1.5</v>
      </c>
      <c r="K464" t="s">
        <v>32</v>
      </c>
      <c r="L464">
        <v>50</v>
      </c>
      <c r="M464" t="s">
        <v>31</v>
      </c>
      <c r="N464" t="s">
        <v>35</v>
      </c>
    </row>
    <row r="465" spans="1:14" x14ac:dyDescent="0.35">
      <c r="A465">
        <v>27993</v>
      </c>
      <c r="B465">
        <v>2019</v>
      </c>
      <c r="C465">
        <v>3.7847222222222223E-3</v>
      </c>
      <c r="D465" t="s">
        <v>27</v>
      </c>
      <c r="E465" t="s">
        <v>28</v>
      </c>
      <c r="F465" t="s">
        <v>29</v>
      </c>
      <c r="G465" t="s">
        <v>41</v>
      </c>
      <c r="H465" t="s">
        <v>31</v>
      </c>
      <c r="I465">
        <v>1.5</v>
      </c>
      <c r="J465">
        <v>1.5</v>
      </c>
      <c r="K465" t="s">
        <v>32</v>
      </c>
      <c r="L465">
        <v>50</v>
      </c>
      <c r="M465" t="s">
        <v>31</v>
      </c>
      <c r="N465" t="s">
        <v>33</v>
      </c>
    </row>
    <row r="466" spans="1:14" x14ac:dyDescent="0.35">
      <c r="A466">
        <v>28060</v>
      </c>
      <c r="B466">
        <v>2019</v>
      </c>
      <c r="C466">
        <v>2.7546296296296294E-3</v>
      </c>
      <c r="D466" t="s">
        <v>27</v>
      </c>
      <c r="E466" t="s">
        <v>28</v>
      </c>
      <c r="F466" t="s">
        <v>29</v>
      </c>
      <c r="G466" t="s">
        <v>41</v>
      </c>
      <c r="H466" t="s">
        <v>31</v>
      </c>
      <c r="I466">
        <v>1.5</v>
      </c>
      <c r="J466">
        <v>1.5</v>
      </c>
      <c r="K466" t="s">
        <v>32</v>
      </c>
      <c r="L466">
        <v>50</v>
      </c>
      <c r="M466" t="s">
        <v>31</v>
      </c>
      <c r="N466" t="s">
        <v>34</v>
      </c>
    </row>
    <row r="467" spans="1:14" x14ac:dyDescent="0.35">
      <c r="A467">
        <v>28358</v>
      </c>
      <c r="B467">
        <v>2019</v>
      </c>
      <c r="C467">
        <v>3.4027777777777776E-3</v>
      </c>
      <c r="D467" t="s">
        <v>27</v>
      </c>
      <c r="E467" t="s">
        <v>38</v>
      </c>
      <c r="F467" t="s">
        <v>29</v>
      </c>
      <c r="G467" t="s">
        <v>41</v>
      </c>
      <c r="H467" t="s">
        <v>31</v>
      </c>
      <c r="I467">
        <v>1.5</v>
      </c>
      <c r="J467">
        <v>2.5</v>
      </c>
      <c r="K467" t="s">
        <v>32</v>
      </c>
      <c r="L467">
        <v>50</v>
      </c>
      <c r="M467" t="s">
        <v>31</v>
      </c>
      <c r="N467" t="s">
        <v>34</v>
      </c>
    </row>
    <row r="468" spans="1:14" x14ac:dyDescent="0.35">
      <c r="A468">
        <v>28773</v>
      </c>
      <c r="B468">
        <v>2019</v>
      </c>
      <c r="C468">
        <v>4.8495370370370368E-3</v>
      </c>
      <c r="D468" t="s">
        <v>27</v>
      </c>
      <c r="E468" t="s">
        <v>28</v>
      </c>
      <c r="F468" t="s">
        <v>29</v>
      </c>
      <c r="G468" t="s">
        <v>41</v>
      </c>
      <c r="H468" t="s">
        <v>31</v>
      </c>
      <c r="I468">
        <v>1.5</v>
      </c>
      <c r="J468">
        <v>1.5</v>
      </c>
      <c r="K468" t="s">
        <v>32</v>
      </c>
      <c r="L468">
        <v>50</v>
      </c>
      <c r="M468" t="s">
        <v>31</v>
      </c>
      <c r="N468" t="s">
        <v>33</v>
      </c>
    </row>
    <row r="469" spans="1:14" x14ac:dyDescent="0.35">
      <c r="A469">
        <v>28876</v>
      </c>
      <c r="B469">
        <v>2019</v>
      </c>
      <c r="C469">
        <v>6.030092592592593E-3</v>
      </c>
      <c r="D469" t="s">
        <v>27</v>
      </c>
      <c r="E469" t="s">
        <v>28</v>
      </c>
      <c r="F469" t="s">
        <v>29</v>
      </c>
      <c r="G469" t="s">
        <v>42</v>
      </c>
      <c r="H469" t="s">
        <v>31</v>
      </c>
      <c r="I469">
        <v>1.5</v>
      </c>
      <c r="J469">
        <v>1.5</v>
      </c>
      <c r="K469" t="s">
        <v>32</v>
      </c>
      <c r="L469">
        <v>50</v>
      </c>
      <c r="M469" t="s">
        <v>31</v>
      </c>
      <c r="N469" t="s">
        <v>33</v>
      </c>
    </row>
    <row r="470" spans="1:14" x14ac:dyDescent="0.35">
      <c r="A470">
        <v>29332</v>
      </c>
      <c r="B470">
        <v>2019</v>
      </c>
      <c r="C470">
        <v>5.4166666666666669E-3</v>
      </c>
      <c r="D470" t="s">
        <v>27</v>
      </c>
      <c r="E470" t="s">
        <v>28</v>
      </c>
      <c r="F470" t="s">
        <v>29</v>
      </c>
      <c r="G470" t="s">
        <v>41</v>
      </c>
      <c r="H470" t="s">
        <v>31</v>
      </c>
      <c r="I470">
        <v>1.5</v>
      </c>
      <c r="J470">
        <v>1.5</v>
      </c>
      <c r="K470" t="s">
        <v>32</v>
      </c>
      <c r="L470">
        <v>50</v>
      </c>
      <c r="M470" t="s">
        <v>31</v>
      </c>
      <c r="N470" t="s">
        <v>33</v>
      </c>
    </row>
    <row r="471" spans="1:14" x14ac:dyDescent="0.35">
      <c r="A471">
        <v>29608</v>
      </c>
      <c r="B471">
        <v>2019</v>
      </c>
      <c r="C471">
        <v>2.5925925925925925E-3</v>
      </c>
      <c r="D471" t="s">
        <v>27</v>
      </c>
      <c r="E471" t="s">
        <v>28</v>
      </c>
      <c r="F471" t="s">
        <v>29</v>
      </c>
      <c r="G471" t="s">
        <v>41</v>
      </c>
      <c r="H471" t="s">
        <v>31</v>
      </c>
      <c r="I471">
        <v>1.5</v>
      </c>
      <c r="J471">
        <v>1.5</v>
      </c>
      <c r="K471" t="s">
        <v>32</v>
      </c>
      <c r="L471">
        <v>50</v>
      </c>
      <c r="M471" t="s">
        <v>31</v>
      </c>
      <c r="N471" t="s">
        <v>33</v>
      </c>
    </row>
    <row r="472" spans="1:14" x14ac:dyDescent="0.35">
      <c r="A472">
        <v>32513</v>
      </c>
      <c r="B472">
        <v>2019</v>
      </c>
      <c r="C472">
        <v>5.4050925925925924E-3</v>
      </c>
      <c r="D472" t="s">
        <v>27</v>
      </c>
      <c r="E472" t="s">
        <v>28</v>
      </c>
      <c r="F472" t="s">
        <v>29</v>
      </c>
      <c r="G472" t="s">
        <v>40</v>
      </c>
      <c r="H472" t="s">
        <v>31</v>
      </c>
      <c r="I472">
        <v>1.5</v>
      </c>
      <c r="J472">
        <v>1.5</v>
      </c>
      <c r="K472" t="s">
        <v>32</v>
      </c>
      <c r="L472">
        <v>50</v>
      </c>
      <c r="M472" t="s">
        <v>31</v>
      </c>
      <c r="N472" t="s">
        <v>34</v>
      </c>
    </row>
    <row r="473" spans="1:14" x14ac:dyDescent="0.35">
      <c r="A473">
        <v>32522</v>
      </c>
      <c r="B473">
        <v>2019</v>
      </c>
      <c r="C473">
        <v>6.5740740740740742E-3</v>
      </c>
      <c r="D473" t="s">
        <v>27</v>
      </c>
      <c r="E473" t="s">
        <v>28</v>
      </c>
      <c r="F473" t="s">
        <v>29</v>
      </c>
      <c r="G473" t="s">
        <v>40</v>
      </c>
      <c r="H473" t="s">
        <v>31</v>
      </c>
      <c r="I473">
        <v>1.5</v>
      </c>
      <c r="J473">
        <v>1.5</v>
      </c>
      <c r="K473" t="s">
        <v>32</v>
      </c>
      <c r="L473">
        <v>50</v>
      </c>
      <c r="M473" t="s">
        <v>31</v>
      </c>
      <c r="N473" t="s">
        <v>33</v>
      </c>
    </row>
    <row r="474" spans="1:14" x14ac:dyDescent="0.35">
      <c r="A474">
        <v>32544</v>
      </c>
      <c r="B474">
        <v>2019</v>
      </c>
      <c r="C474">
        <v>5.6249999999999998E-3</v>
      </c>
      <c r="D474" t="s">
        <v>27</v>
      </c>
      <c r="E474" t="s">
        <v>28</v>
      </c>
      <c r="F474" t="s">
        <v>29</v>
      </c>
      <c r="G474" t="s">
        <v>41</v>
      </c>
      <c r="H474" t="s">
        <v>31</v>
      </c>
      <c r="I474">
        <v>1.5</v>
      </c>
      <c r="J474">
        <v>1.5</v>
      </c>
      <c r="K474" t="s">
        <v>32</v>
      </c>
      <c r="L474">
        <v>50</v>
      </c>
      <c r="M474" t="s">
        <v>31</v>
      </c>
      <c r="N474" t="s">
        <v>33</v>
      </c>
    </row>
    <row r="475" spans="1:14" x14ac:dyDescent="0.35">
      <c r="A475">
        <v>33167</v>
      </c>
      <c r="B475">
        <v>2019</v>
      </c>
      <c r="C475">
        <v>6.2500000000000003E-3</v>
      </c>
      <c r="D475" t="s">
        <v>27</v>
      </c>
      <c r="E475" t="s">
        <v>28</v>
      </c>
      <c r="F475" t="s">
        <v>29</v>
      </c>
      <c r="G475" t="s">
        <v>41</v>
      </c>
      <c r="H475" t="s">
        <v>31</v>
      </c>
      <c r="I475">
        <v>1.5</v>
      </c>
      <c r="J475">
        <v>1.5</v>
      </c>
      <c r="K475" t="s">
        <v>32</v>
      </c>
      <c r="L475">
        <v>50</v>
      </c>
      <c r="M475" t="s">
        <v>31</v>
      </c>
      <c r="N475" t="s">
        <v>31</v>
      </c>
    </row>
    <row r="476" spans="1:14" x14ac:dyDescent="0.35">
      <c r="A476">
        <v>33954</v>
      </c>
      <c r="B476">
        <v>2019</v>
      </c>
      <c r="C476">
        <v>1.1840277777777778E-2</v>
      </c>
      <c r="D476" t="s">
        <v>27</v>
      </c>
      <c r="E476" t="s">
        <v>28</v>
      </c>
      <c r="F476" t="s">
        <v>29</v>
      </c>
      <c r="G476" t="s">
        <v>41</v>
      </c>
      <c r="H476" t="s">
        <v>31</v>
      </c>
      <c r="I476">
        <v>1.5</v>
      </c>
      <c r="J476">
        <v>1.5</v>
      </c>
      <c r="K476" t="s">
        <v>32</v>
      </c>
      <c r="L476">
        <v>50</v>
      </c>
      <c r="M476" t="s">
        <v>31</v>
      </c>
      <c r="N476" t="s">
        <v>33</v>
      </c>
    </row>
    <row r="477" spans="1:14" x14ac:dyDescent="0.35">
      <c r="A477">
        <v>34195</v>
      </c>
      <c r="B477">
        <v>2019</v>
      </c>
      <c r="C477">
        <v>4.6990740740740743E-3</v>
      </c>
      <c r="D477" t="s">
        <v>27</v>
      </c>
      <c r="E477" t="s">
        <v>28</v>
      </c>
      <c r="F477" t="s">
        <v>29</v>
      </c>
      <c r="G477" t="s">
        <v>41</v>
      </c>
      <c r="H477" t="s">
        <v>31</v>
      </c>
      <c r="I477">
        <v>1.5</v>
      </c>
      <c r="J477">
        <v>1.5</v>
      </c>
      <c r="K477" t="s">
        <v>32</v>
      </c>
      <c r="L477">
        <v>50</v>
      </c>
      <c r="M477" t="s">
        <v>31</v>
      </c>
      <c r="N477" t="s">
        <v>33</v>
      </c>
    </row>
    <row r="478" spans="1:14" x14ac:dyDescent="0.35">
      <c r="A478">
        <v>34662</v>
      </c>
      <c r="B478">
        <v>2019</v>
      </c>
      <c r="C478">
        <v>2.3842592592592591E-3</v>
      </c>
      <c r="D478" t="s">
        <v>27</v>
      </c>
      <c r="E478" t="s">
        <v>28</v>
      </c>
      <c r="F478" t="s">
        <v>29</v>
      </c>
      <c r="G478" t="s">
        <v>40</v>
      </c>
      <c r="H478" t="s">
        <v>31</v>
      </c>
      <c r="I478">
        <v>1.5</v>
      </c>
      <c r="J478">
        <v>2.1</v>
      </c>
      <c r="K478" t="s">
        <v>32</v>
      </c>
      <c r="L478">
        <v>50</v>
      </c>
      <c r="M478" t="s">
        <v>31</v>
      </c>
      <c r="N478" t="s">
        <v>33</v>
      </c>
    </row>
    <row r="479" spans="1:14" x14ac:dyDescent="0.35">
      <c r="A479">
        <v>36042</v>
      </c>
      <c r="B479">
        <v>2019</v>
      </c>
      <c r="C479">
        <v>6.5046296296296293E-3</v>
      </c>
      <c r="D479" t="s">
        <v>27</v>
      </c>
      <c r="E479" t="s">
        <v>28</v>
      </c>
      <c r="F479" t="s">
        <v>29</v>
      </c>
      <c r="G479" t="s">
        <v>41</v>
      </c>
      <c r="H479" t="s">
        <v>31</v>
      </c>
      <c r="I479">
        <v>1.5</v>
      </c>
      <c r="J479">
        <v>1.5</v>
      </c>
      <c r="K479" t="s">
        <v>32</v>
      </c>
      <c r="L479">
        <v>50</v>
      </c>
      <c r="M479" t="s">
        <v>31</v>
      </c>
      <c r="N479" t="s">
        <v>33</v>
      </c>
    </row>
    <row r="480" spans="1:14" x14ac:dyDescent="0.35">
      <c r="A480">
        <v>36384</v>
      </c>
      <c r="B480">
        <v>2019</v>
      </c>
      <c r="C480">
        <v>2.2407407407407407E-2</v>
      </c>
      <c r="D480" t="s">
        <v>27</v>
      </c>
      <c r="E480" t="s">
        <v>28</v>
      </c>
      <c r="F480" t="s">
        <v>29</v>
      </c>
      <c r="G480" t="s">
        <v>40</v>
      </c>
      <c r="H480" t="s">
        <v>31</v>
      </c>
      <c r="I480">
        <v>1.5</v>
      </c>
      <c r="J480">
        <v>1.5</v>
      </c>
      <c r="K480" t="s">
        <v>32</v>
      </c>
      <c r="L480">
        <v>50</v>
      </c>
      <c r="M480" t="s">
        <v>31</v>
      </c>
      <c r="N480" t="s">
        <v>35</v>
      </c>
    </row>
    <row r="481" spans="1:14" x14ac:dyDescent="0.35">
      <c r="A481">
        <v>38295</v>
      </c>
      <c r="B481">
        <v>2019</v>
      </c>
      <c r="C481">
        <v>2.1840277777777778E-2</v>
      </c>
      <c r="D481" t="s">
        <v>27</v>
      </c>
      <c r="E481" t="s">
        <v>28</v>
      </c>
      <c r="F481" t="s">
        <v>29</v>
      </c>
      <c r="G481" t="s">
        <v>42</v>
      </c>
      <c r="H481" t="s">
        <v>31</v>
      </c>
      <c r="I481">
        <v>1.5</v>
      </c>
      <c r="J481">
        <v>2.5</v>
      </c>
      <c r="K481" t="s">
        <v>32</v>
      </c>
      <c r="L481">
        <v>50</v>
      </c>
      <c r="M481" t="s">
        <v>31</v>
      </c>
      <c r="N481" t="s">
        <v>33</v>
      </c>
    </row>
    <row r="482" spans="1:14" x14ac:dyDescent="0.35">
      <c r="A482">
        <v>38522</v>
      </c>
      <c r="B482">
        <v>2019</v>
      </c>
      <c r="C482">
        <v>3.2870370370370371E-3</v>
      </c>
      <c r="D482" t="s">
        <v>27</v>
      </c>
      <c r="E482" t="s">
        <v>28</v>
      </c>
      <c r="F482" t="s">
        <v>29</v>
      </c>
      <c r="G482" t="s">
        <v>40</v>
      </c>
      <c r="H482" t="s">
        <v>31</v>
      </c>
      <c r="I482">
        <v>1.5</v>
      </c>
      <c r="J482">
        <v>1.5</v>
      </c>
      <c r="K482" t="s">
        <v>32</v>
      </c>
      <c r="L482">
        <v>50</v>
      </c>
      <c r="M482" t="s">
        <v>31</v>
      </c>
      <c r="N482" t="s">
        <v>33</v>
      </c>
    </row>
    <row r="483" spans="1:14" x14ac:dyDescent="0.35">
      <c r="A483">
        <v>38694</v>
      </c>
      <c r="B483">
        <v>2019</v>
      </c>
      <c r="C483">
        <v>3.0902777777777777E-3</v>
      </c>
      <c r="D483" t="s">
        <v>27</v>
      </c>
      <c r="E483" t="s">
        <v>28</v>
      </c>
      <c r="F483" t="s">
        <v>29</v>
      </c>
      <c r="G483" t="s">
        <v>41</v>
      </c>
      <c r="H483" t="s">
        <v>31</v>
      </c>
      <c r="I483">
        <v>1.5</v>
      </c>
      <c r="J483">
        <v>1.5</v>
      </c>
      <c r="K483" t="s">
        <v>32</v>
      </c>
      <c r="L483">
        <v>50</v>
      </c>
      <c r="M483" t="s">
        <v>31</v>
      </c>
      <c r="N483" t="s">
        <v>33</v>
      </c>
    </row>
    <row r="484" spans="1:14" x14ac:dyDescent="0.35">
      <c r="A484">
        <v>38724</v>
      </c>
      <c r="B484">
        <v>2019</v>
      </c>
      <c r="C484">
        <v>6.6666666666666671E-3</v>
      </c>
      <c r="D484" t="s">
        <v>27</v>
      </c>
      <c r="E484" t="s">
        <v>28</v>
      </c>
      <c r="F484" t="s">
        <v>29</v>
      </c>
      <c r="G484" t="s">
        <v>40</v>
      </c>
      <c r="H484" t="s">
        <v>31</v>
      </c>
      <c r="I484">
        <v>1.5</v>
      </c>
      <c r="J484">
        <v>1.5</v>
      </c>
      <c r="K484" t="s">
        <v>32</v>
      </c>
      <c r="L484">
        <v>50</v>
      </c>
      <c r="M484" t="s">
        <v>31</v>
      </c>
      <c r="N484" t="s">
        <v>33</v>
      </c>
    </row>
    <row r="485" spans="1:14" x14ac:dyDescent="0.35">
      <c r="A485">
        <v>38932</v>
      </c>
      <c r="B485">
        <v>2019</v>
      </c>
      <c r="C485">
        <v>3.2754629629629631E-3</v>
      </c>
      <c r="D485" t="s">
        <v>27</v>
      </c>
      <c r="E485" t="s">
        <v>28</v>
      </c>
      <c r="F485" t="s">
        <v>29</v>
      </c>
      <c r="G485" t="s">
        <v>41</v>
      </c>
      <c r="H485" t="s">
        <v>31</v>
      </c>
      <c r="I485">
        <v>1.5</v>
      </c>
      <c r="J485">
        <v>2.1</v>
      </c>
      <c r="K485" t="s">
        <v>32</v>
      </c>
      <c r="L485">
        <v>50</v>
      </c>
      <c r="M485" t="s">
        <v>31</v>
      </c>
      <c r="N485" t="s">
        <v>34</v>
      </c>
    </row>
    <row r="486" spans="1:14" x14ac:dyDescent="0.35">
      <c r="A486">
        <v>41528</v>
      </c>
      <c r="B486">
        <v>2019</v>
      </c>
      <c r="C486">
        <v>6.7129629629629631E-3</v>
      </c>
      <c r="D486" t="s">
        <v>27</v>
      </c>
      <c r="E486" t="s">
        <v>28</v>
      </c>
      <c r="F486" t="s">
        <v>29</v>
      </c>
      <c r="G486" t="s">
        <v>41</v>
      </c>
      <c r="H486" t="s">
        <v>31</v>
      </c>
      <c r="I486">
        <v>1.5</v>
      </c>
      <c r="J486">
        <v>1.5</v>
      </c>
      <c r="K486" t="s">
        <v>32</v>
      </c>
      <c r="L486">
        <v>50</v>
      </c>
      <c r="M486" t="s">
        <v>31</v>
      </c>
      <c r="N486" t="s">
        <v>33</v>
      </c>
    </row>
    <row r="487" spans="1:14" x14ac:dyDescent="0.35">
      <c r="A487">
        <v>41736</v>
      </c>
      <c r="B487">
        <v>2019</v>
      </c>
      <c r="C487">
        <v>3.9236111111111112E-3</v>
      </c>
      <c r="D487" t="s">
        <v>27</v>
      </c>
      <c r="E487" t="s">
        <v>28</v>
      </c>
      <c r="F487" t="s">
        <v>29</v>
      </c>
      <c r="G487" t="s">
        <v>41</v>
      </c>
      <c r="H487" t="s">
        <v>31</v>
      </c>
      <c r="I487">
        <v>1.5</v>
      </c>
      <c r="J487">
        <v>1.5</v>
      </c>
      <c r="K487" t="s">
        <v>32</v>
      </c>
      <c r="L487">
        <v>50</v>
      </c>
      <c r="M487" t="s">
        <v>31</v>
      </c>
      <c r="N487" t="s">
        <v>33</v>
      </c>
    </row>
    <row r="488" spans="1:14" x14ac:dyDescent="0.35">
      <c r="A488">
        <v>41748</v>
      </c>
      <c r="B488">
        <v>2019</v>
      </c>
      <c r="C488">
        <v>3.4375E-3</v>
      </c>
      <c r="D488" t="s">
        <v>27</v>
      </c>
      <c r="E488" t="s">
        <v>28</v>
      </c>
      <c r="F488" t="s">
        <v>29</v>
      </c>
      <c r="G488" t="s">
        <v>40</v>
      </c>
      <c r="H488" t="s">
        <v>31</v>
      </c>
      <c r="I488">
        <v>1.5</v>
      </c>
      <c r="J488">
        <v>1.5</v>
      </c>
      <c r="K488" t="s">
        <v>32</v>
      </c>
      <c r="L488">
        <v>50</v>
      </c>
      <c r="M488" t="s">
        <v>31</v>
      </c>
      <c r="N488" t="s">
        <v>31</v>
      </c>
    </row>
    <row r="489" spans="1:14" x14ac:dyDescent="0.35">
      <c r="A489">
        <v>41948</v>
      </c>
      <c r="B489">
        <v>2019</v>
      </c>
      <c r="C489">
        <v>6.6203703703703702E-3</v>
      </c>
      <c r="D489" t="s">
        <v>27</v>
      </c>
      <c r="E489" t="s">
        <v>28</v>
      </c>
      <c r="F489" t="s">
        <v>29</v>
      </c>
      <c r="G489" t="s">
        <v>41</v>
      </c>
      <c r="H489" t="s">
        <v>31</v>
      </c>
      <c r="I489">
        <v>1.5</v>
      </c>
      <c r="J489">
        <v>1.5</v>
      </c>
      <c r="K489" t="s">
        <v>32</v>
      </c>
      <c r="L489">
        <v>50</v>
      </c>
      <c r="M489" t="s">
        <v>31</v>
      </c>
      <c r="N489" t="s">
        <v>33</v>
      </c>
    </row>
    <row r="490" spans="1:14" x14ac:dyDescent="0.35">
      <c r="A490">
        <v>41991</v>
      </c>
      <c r="B490">
        <v>2019</v>
      </c>
      <c r="C490">
        <v>5.3125000000000004E-3</v>
      </c>
      <c r="D490" t="s">
        <v>27</v>
      </c>
      <c r="E490" t="s">
        <v>28</v>
      </c>
      <c r="F490" t="s">
        <v>29</v>
      </c>
      <c r="G490" t="s">
        <v>40</v>
      </c>
      <c r="H490" t="s">
        <v>31</v>
      </c>
      <c r="I490">
        <v>1.5</v>
      </c>
      <c r="J490">
        <v>1.5</v>
      </c>
      <c r="K490" t="s">
        <v>32</v>
      </c>
      <c r="L490">
        <v>50</v>
      </c>
      <c r="M490" t="s">
        <v>31</v>
      </c>
      <c r="N490" t="s">
        <v>33</v>
      </c>
    </row>
    <row r="491" spans="1:14" x14ac:dyDescent="0.35">
      <c r="A491">
        <v>42278</v>
      </c>
      <c r="B491">
        <v>2019</v>
      </c>
      <c r="C491">
        <v>4.1550925925925922E-3</v>
      </c>
      <c r="D491" t="s">
        <v>27</v>
      </c>
      <c r="E491" t="s">
        <v>28</v>
      </c>
      <c r="F491" t="s">
        <v>29</v>
      </c>
      <c r="G491" t="s">
        <v>40</v>
      </c>
      <c r="H491" t="s">
        <v>31</v>
      </c>
      <c r="I491">
        <v>1.5</v>
      </c>
      <c r="J491">
        <v>1.5</v>
      </c>
      <c r="K491" t="s">
        <v>32</v>
      </c>
      <c r="L491">
        <v>50</v>
      </c>
      <c r="M491" t="s">
        <v>31</v>
      </c>
      <c r="N491" t="s">
        <v>33</v>
      </c>
    </row>
    <row r="492" spans="1:14" x14ac:dyDescent="0.35">
      <c r="A492">
        <v>43285</v>
      </c>
      <c r="B492">
        <v>2019</v>
      </c>
      <c r="C492">
        <v>7.083333333333333E-3</v>
      </c>
      <c r="D492" t="s">
        <v>27</v>
      </c>
      <c r="E492" t="s">
        <v>28</v>
      </c>
      <c r="F492" t="s">
        <v>29</v>
      </c>
      <c r="G492" t="s">
        <v>40</v>
      </c>
      <c r="H492" t="s">
        <v>31</v>
      </c>
      <c r="I492">
        <v>1.5</v>
      </c>
      <c r="J492">
        <v>2.1</v>
      </c>
      <c r="K492" t="s">
        <v>32</v>
      </c>
      <c r="L492">
        <v>50</v>
      </c>
      <c r="M492" t="s">
        <v>31</v>
      </c>
      <c r="N492" t="s">
        <v>33</v>
      </c>
    </row>
    <row r="493" spans="1:14" x14ac:dyDescent="0.35">
      <c r="A493">
        <v>24202</v>
      </c>
      <c r="B493">
        <v>2019</v>
      </c>
      <c r="C493">
        <v>3.5416666666666665E-3</v>
      </c>
      <c r="D493" t="s">
        <v>27</v>
      </c>
      <c r="E493" t="s">
        <v>28</v>
      </c>
      <c r="F493" t="s">
        <v>29</v>
      </c>
      <c r="G493" t="s">
        <v>41</v>
      </c>
      <c r="H493" t="s">
        <v>31</v>
      </c>
      <c r="I493">
        <v>4</v>
      </c>
      <c r="J493">
        <v>1.5</v>
      </c>
      <c r="K493" t="s">
        <v>32</v>
      </c>
      <c r="L493">
        <v>50</v>
      </c>
      <c r="M493" t="s">
        <v>31</v>
      </c>
      <c r="N493" t="s">
        <v>33</v>
      </c>
    </row>
    <row r="494" spans="1:14" x14ac:dyDescent="0.35">
      <c r="A494">
        <v>26688</v>
      </c>
      <c r="B494">
        <v>2019</v>
      </c>
      <c r="C494">
        <v>7.0023148148148145E-3</v>
      </c>
      <c r="D494" t="s">
        <v>27</v>
      </c>
      <c r="E494" t="s">
        <v>28</v>
      </c>
      <c r="F494" t="s">
        <v>29</v>
      </c>
      <c r="G494" t="s">
        <v>41</v>
      </c>
      <c r="H494" t="s">
        <v>31</v>
      </c>
      <c r="I494">
        <v>4</v>
      </c>
      <c r="J494">
        <v>1.5</v>
      </c>
      <c r="K494" t="s">
        <v>32</v>
      </c>
      <c r="L494">
        <v>50</v>
      </c>
      <c r="M494" t="s">
        <v>31</v>
      </c>
      <c r="N494" t="s">
        <v>33</v>
      </c>
    </row>
    <row r="495" spans="1:14" x14ac:dyDescent="0.35">
      <c r="A495">
        <v>27094</v>
      </c>
      <c r="B495">
        <v>2019</v>
      </c>
      <c r="C495">
        <v>9.3657407407407411E-2</v>
      </c>
      <c r="D495" t="s">
        <v>27</v>
      </c>
      <c r="E495" t="s">
        <v>28</v>
      </c>
      <c r="F495" t="s">
        <v>29</v>
      </c>
      <c r="G495" t="s">
        <v>41</v>
      </c>
      <c r="H495" t="s">
        <v>31</v>
      </c>
      <c r="I495">
        <v>4</v>
      </c>
      <c r="J495">
        <v>1.5</v>
      </c>
      <c r="K495" t="s">
        <v>32</v>
      </c>
      <c r="L495">
        <v>50</v>
      </c>
      <c r="M495" t="s">
        <v>31</v>
      </c>
      <c r="N495" t="s">
        <v>36</v>
      </c>
    </row>
    <row r="496" spans="1:14" x14ac:dyDescent="0.35">
      <c r="A496">
        <v>27461</v>
      </c>
      <c r="B496">
        <v>2019</v>
      </c>
      <c r="C496">
        <v>0.11471064814814814</v>
      </c>
      <c r="D496" t="s">
        <v>27</v>
      </c>
      <c r="E496" t="s">
        <v>28</v>
      </c>
      <c r="F496" t="s">
        <v>29</v>
      </c>
      <c r="G496" t="s">
        <v>41</v>
      </c>
      <c r="H496" t="s">
        <v>31</v>
      </c>
      <c r="I496">
        <v>4</v>
      </c>
      <c r="J496">
        <v>1.5</v>
      </c>
      <c r="K496" t="s">
        <v>32</v>
      </c>
      <c r="L496">
        <v>50</v>
      </c>
      <c r="M496" t="s">
        <v>31</v>
      </c>
      <c r="N496" t="s">
        <v>33</v>
      </c>
    </row>
    <row r="497" spans="1:14" x14ac:dyDescent="0.35">
      <c r="A497">
        <v>28014</v>
      </c>
      <c r="B497">
        <v>2019</v>
      </c>
      <c r="C497">
        <v>6.1921296296296299E-3</v>
      </c>
      <c r="D497" t="s">
        <v>27</v>
      </c>
      <c r="E497" t="s">
        <v>28</v>
      </c>
      <c r="F497" t="s">
        <v>29</v>
      </c>
      <c r="G497" t="s">
        <v>40</v>
      </c>
      <c r="H497" t="s">
        <v>31</v>
      </c>
      <c r="I497">
        <v>4</v>
      </c>
      <c r="J497">
        <v>2.5</v>
      </c>
      <c r="K497" t="s">
        <v>32</v>
      </c>
      <c r="L497">
        <v>50</v>
      </c>
      <c r="M497" t="s">
        <v>31</v>
      </c>
      <c r="N497" t="s">
        <v>33</v>
      </c>
    </row>
    <row r="498" spans="1:14" x14ac:dyDescent="0.35">
      <c r="A498">
        <v>30819</v>
      </c>
      <c r="B498">
        <v>2019</v>
      </c>
      <c r="C498">
        <v>1.0162037037037037E-2</v>
      </c>
      <c r="D498" t="s">
        <v>27</v>
      </c>
      <c r="E498" t="s">
        <v>28</v>
      </c>
      <c r="F498" t="s">
        <v>29</v>
      </c>
      <c r="G498" t="s">
        <v>41</v>
      </c>
      <c r="H498" t="s">
        <v>31</v>
      </c>
      <c r="I498">
        <v>4</v>
      </c>
      <c r="J498">
        <v>1.5</v>
      </c>
      <c r="K498" t="s">
        <v>32</v>
      </c>
      <c r="L498">
        <v>50</v>
      </c>
      <c r="M498" t="s">
        <v>31</v>
      </c>
      <c r="N498" t="s">
        <v>34</v>
      </c>
    </row>
    <row r="499" spans="1:14" x14ac:dyDescent="0.35">
      <c r="A499">
        <v>31453</v>
      </c>
      <c r="B499">
        <v>2019</v>
      </c>
      <c r="C499">
        <v>2.638888888888889E-3</v>
      </c>
      <c r="D499" t="s">
        <v>27</v>
      </c>
      <c r="E499" t="s">
        <v>28</v>
      </c>
      <c r="F499" t="s">
        <v>29</v>
      </c>
      <c r="G499" t="s">
        <v>41</v>
      </c>
      <c r="H499" t="s">
        <v>31</v>
      </c>
      <c r="I499">
        <v>4</v>
      </c>
      <c r="J499">
        <v>2.5</v>
      </c>
      <c r="K499" t="s">
        <v>32</v>
      </c>
      <c r="L499">
        <v>50</v>
      </c>
      <c r="M499" t="s">
        <v>31</v>
      </c>
      <c r="N499" t="s">
        <v>33</v>
      </c>
    </row>
    <row r="500" spans="1:14" x14ac:dyDescent="0.35">
      <c r="A500">
        <v>36923</v>
      </c>
      <c r="B500">
        <v>2019</v>
      </c>
      <c r="C500">
        <v>1.0343865740740741</v>
      </c>
      <c r="D500" t="s">
        <v>27</v>
      </c>
      <c r="E500" t="s">
        <v>28</v>
      </c>
      <c r="F500" t="s">
        <v>29</v>
      </c>
      <c r="G500" t="s">
        <v>41</v>
      </c>
      <c r="H500" t="s">
        <v>31</v>
      </c>
      <c r="I500">
        <v>4</v>
      </c>
      <c r="J500">
        <v>1.5</v>
      </c>
      <c r="K500" t="s">
        <v>32</v>
      </c>
      <c r="L500">
        <v>50</v>
      </c>
      <c r="M500" t="s">
        <v>31</v>
      </c>
      <c r="N500" t="s">
        <v>33</v>
      </c>
    </row>
    <row r="501" spans="1:14" x14ac:dyDescent="0.35">
      <c r="A501">
        <v>37865</v>
      </c>
      <c r="B501">
        <v>2019</v>
      </c>
      <c r="C501">
        <v>6.053240740740741E-3</v>
      </c>
      <c r="D501" t="s">
        <v>27</v>
      </c>
      <c r="E501" t="s">
        <v>28</v>
      </c>
      <c r="F501" t="s">
        <v>29</v>
      </c>
      <c r="G501" t="s">
        <v>41</v>
      </c>
      <c r="H501" t="s">
        <v>31</v>
      </c>
      <c r="I501">
        <v>4</v>
      </c>
      <c r="J501">
        <v>1.5</v>
      </c>
      <c r="K501" t="s">
        <v>32</v>
      </c>
      <c r="L501">
        <v>50</v>
      </c>
      <c r="M501" t="s">
        <v>31</v>
      </c>
      <c r="N501" t="s">
        <v>31</v>
      </c>
    </row>
    <row r="502" spans="1:14" x14ac:dyDescent="0.35">
      <c r="A502">
        <v>38774</v>
      </c>
      <c r="B502">
        <v>2019</v>
      </c>
      <c r="C502">
        <v>3.9467592592592592E-3</v>
      </c>
      <c r="D502" t="s">
        <v>27</v>
      </c>
      <c r="E502" t="s">
        <v>28</v>
      </c>
      <c r="F502" t="s">
        <v>29</v>
      </c>
      <c r="G502" t="s">
        <v>41</v>
      </c>
      <c r="H502" t="s">
        <v>31</v>
      </c>
      <c r="I502">
        <v>4</v>
      </c>
      <c r="J502">
        <v>1.5</v>
      </c>
      <c r="K502" t="s">
        <v>32</v>
      </c>
      <c r="L502">
        <v>50</v>
      </c>
      <c r="M502" t="s">
        <v>31</v>
      </c>
      <c r="N502" t="s">
        <v>33</v>
      </c>
    </row>
    <row r="503" spans="1:14" x14ac:dyDescent="0.35">
      <c r="A503">
        <v>39849</v>
      </c>
      <c r="B503">
        <v>2019</v>
      </c>
      <c r="C503">
        <v>3.3680555555555556E-3</v>
      </c>
      <c r="D503" t="s">
        <v>27</v>
      </c>
      <c r="E503" t="s">
        <v>28</v>
      </c>
      <c r="F503" t="s">
        <v>29</v>
      </c>
      <c r="G503" t="s">
        <v>41</v>
      </c>
      <c r="H503" t="s">
        <v>31</v>
      </c>
      <c r="I503">
        <v>4</v>
      </c>
      <c r="J503">
        <v>2.1</v>
      </c>
      <c r="K503" t="s">
        <v>32</v>
      </c>
      <c r="L503">
        <v>50</v>
      </c>
      <c r="M503" t="s">
        <v>31</v>
      </c>
      <c r="N503" t="s">
        <v>33</v>
      </c>
    </row>
    <row r="504" spans="1:14" x14ac:dyDescent="0.35">
      <c r="A504">
        <v>25316</v>
      </c>
      <c r="B504">
        <v>2019</v>
      </c>
      <c r="C504">
        <v>4.6412037037037038E-3</v>
      </c>
      <c r="D504" t="s">
        <v>27</v>
      </c>
      <c r="E504" t="s">
        <v>28</v>
      </c>
      <c r="F504" t="s">
        <v>29</v>
      </c>
      <c r="G504" t="s">
        <v>40</v>
      </c>
      <c r="H504" t="s">
        <v>31</v>
      </c>
      <c r="I504">
        <v>0.5</v>
      </c>
      <c r="J504">
        <v>1.5</v>
      </c>
      <c r="K504" t="s">
        <v>32</v>
      </c>
      <c r="L504">
        <v>50</v>
      </c>
      <c r="M504" t="s">
        <v>31</v>
      </c>
      <c r="N504" t="s">
        <v>33</v>
      </c>
    </row>
    <row r="505" spans="1:14" x14ac:dyDescent="0.35">
      <c r="A505">
        <v>27141</v>
      </c>
      <c r="B505">
        <v>2019</v>
      </c>
      <c r="C505">
        <v>1.1585648148148149E-2</v>
      </c>
      <c r="D505" t="s">
        <v>27</v>
      </c>
      <c r="E505" t="s">
        <v>28</v>
      </c>
      <c r="F505" t="s">
        <v>29</v>
      </c>
      <c r="G505" t="s">
        <v>41</v>
      </c>
      <c r="H505" t="s">
        <v>31</v>
      </c>
      <c r="I505">
        <v>0.5</v>
      </c>
      <c r="J505">
        <v>1.5</v>
      </c>
      <c r="K505" t="s">
        <v>32</v>
      </c>
      <c r="L505">
        <v>50</v>
      </c>
      <c r="M505" t="s">
        <v>31</v>
      </c>
      <c r="N505" t="s">
        <v>35</v>
      </c>
    </row>
    <row r="506" spans="1:14" x14ac:dyDescent="0.35">
      <c r="A506">
        <v>30647</v>
      </c>
      <c r="B506">
        <v>2019</v>
      </c>
      <c r="C506">
        <v>2.476851851851852E-2</v>
      </c>
      <c r="D506" t="s">
        <v>27</v>
      </c>
      <c r="E506" t="s">
        <v>38</v>
      </c>
      <c r="F506" t="s">
        <v>29</v>
      </c>
      <c r="G506" t="s">
        <v>41</v>
      </c>
      <c r="H506" t="s">
        <v>31</v>
      </c>
      <c r="I506">
        <v>0.5</v>
      </c>
      <c r="J506">
        <v>1.5</v>
      </c>
      <c r="K506" t="s">
        <v>32</v>
      </c>
      <c r="L506">
        <v>50</v>
      </c>
      <c r="M506" t="s">
        <v>31</v>
      </c>
      <c r="N506" t="s">
        <v>35</v>
      </c>
    </row>
    <row r="507" spans="1:14" x14ac:dyDescent="0.35">
      <c r="A507">
        <v>31018</v>
      </c>
      <c r="B507">
        <v>2019</v>
      </c>
      <c r="C507">
        <v>1.2118055555555556E-2</v>
      </c>
      <c r="D507" t="s">
        <v>27</v>
      </c>
      <c r="E507" t="s">
        <v>28</v>
      </c>
      <c r="F507" t="s">
        <v>29</v>
      </c>
      <c r="G507" t="s">
        <v>40</v>
      </c>
      <c r="H507" t="s">
        <v>31</v>
      </c>
      <c r="I507">
        <v>0.5</v>
      </c>
      <c r="J507">
        <v>1.5</v>
      </c>
      <c r="K507" t="s">
        <v>32</v>
      </c>
      <c r="L507">
        <v>50</v>
      </c>
      <c r="M507" t="s">
        <v>31</v>
      </c>
      <c r="N507" t="s">
        <v>33</v>
      </c>
    </row>
    <row r="508" spans="1:14" x14ac:dyDescent="0.35">
      <c r="A508">
        <v>31402</v>
      </c>
      <c r="B508">
        <v>2019</v>
      </c>
      <c r="C508">
        <v>5.092592592592593E-3</v>
      </c>
      <c r="D508" t="s">
        <v>27</v>
      </c>
      <c r="E508" t="s">
        <v>28</v>
      </c>
      <c r="F508" t="s">
        <v>29</v>
      </c>
      <c r="G508" t="s">
        <v>41</v>
      </c>
      <c r="H508" t="s">
        <v>31</v>
      </c>
      <c r="I508">
        <v>7.5</v>
      </c>
      <c r="J508">
        <v>1.5</v>
      </c>
      <c r="K508" t="s">
        <v>32</v>
      </c>
      <c r="L508">
        <v>50</v>
      </c>
      <c r="M508" t="s">
        <v>31</v>
      </c>
      <c r="N508" t="s">
        <v>31</v>
      </c>
    </row>
    <row r="509" spans="1:14" x14ac:dyDescent="0.35">
      <c r="A509">
        <v>35004</v>
      </c>
      <c r="B509">
        <v>2019</v>
      </c>
      <c r="C509">
        <v>7.5231481481481477E-3</v>
      </c>
      <c r="D509" t="s">
        <v>27</v>
      </c>
      <c r="E509" t="s">
        <v>28</v>
      </c>
      <c r="F509" t="s">
        <v>29</v>
      </c>
      <c r="G509" t="s">
        <v>41</v>
      </c>
      <c r="H509" t="s">
        <v>31</v>
      </c>
      <c r="I509">
        <v>0.5</v>
      </c>
      <c r="J509">
        <v>2.1</v>
      </c>
      <c r="K509" t="s">
        <v>32</v>
      </c>
      <c r="L509">
        <v>50</v>
      </c>
      <c r="M509" t="s">
        <v>31</v>
      </c>
      <c r="N509" t="s">
        <v>34</v>
      </c>
    </row>
    <row r="510" spans="1:14" x14ac:dyDescent="0.35">
      <c r="A510">
        <v>37973</v>
      </c>
      <c r="B510">
        <v>2019</v>
      </c>
      <c r="C510">
        <v>4.6296296296296294E-3</v>
      </c>
      <c r="D510" t="s">
        <v>27</v>
      </c>
      <c r="E510" t="s">
        <v>28</v>
      </c>
      <c r="F510" t="s">
        <v>29</v>
      </c>
      <c r="G510" t="s">
        <v>41</v>
      </c>
      <c r="H510" t="s">
        <v>31</v>
      </c>
      <c r="I510">
        <v>0.5</v>
      </c>
      <c r="J510">
        <v>1.5</v>
      </c>
      <c r="K510" t="s">
        <v>32</v>
      </c>
      <c r="L510">
        <v>50</v>
      </c>
      <c r="M510" t="s">
        <v>31</v>
      </c>
      <c r="N510" t="s">
        <v>33</v>
      </c>
    </row>
    <row r="511" spans="1:14" x14ac:dyDescent="0.35">
      <c r="A511">
        <v>38600</v>
      </c>
      <c r="B511">
        <v>2019</v>
      </c>
      <c r="C511">
        <v>8.5300925925925926E-3</v>
      </c>
      <c r="D511" t="s">
        <v>27</v>
      </c>
      <c r="E511" t="s">
        <v>28</v>
      </c>
      <c r="F511" t="s">
        <v>29</v>
      </c>
      <c r="G511" t="s">
        <v>41</v>
      </c>
      <c r="H511" t="s">
        <v>31</v>
      </c>
      <c r="I511">
        <v>0.5</v>
      </c>
      <c r="J511">
        <v>1.5</v>
      </c>
      <c r="K511" t="s">
        <v>32</v>
      </c>
      <c r="L511">
        <v>50</v>
      </c>
      <c r="M511" t="s">
        <v>31</v>
      </c>
      <c r="N511" t="s">
        <v>33</v>
      </c>
    </row>
    <row r="512" spans="1:14" x14ac:dyDescent="0.35">
      <c r="A512">
        <v>40587</v>
      </c>
      <c r="B512">
        <v>2019</v>
      </c>
      <c r="C512">
        <v>4.8379629629629632E-3</v>
      </c>
      <c r="D512" t="s">
        <v>27</v>
      </c>
      <c r="E512" t="s">
        <v>28</v>
      </c>
      <c r="F512" t="s">
        <v>29</v>
      </c>
      <c r="G512" t="s">
        <v>40</v>
      </c>
      <c r="H512" t="s">
        <v>31</v>
      </c>
      <c r="I512">
        <v>0.5</v>
      </c>
      <c r="J512">
        <v>2.1</v>
      </c>
      <c r="K512" t="s">
        <v>32</v>
      </c>
      <c r="L512">
        <v>50</v>
      </c>
      <c r="M512" t="s">
        <v>31</v>
      </c>
      <c r="N512" t="s">
        <v>34</v>
      </c>
    </row>
    <row r="513" spans="1:14" x14ac:dyDescent="0.35">
      <c r="A513">
        <v>41211</v>
      </c>
      <c r="B513">
        <v>2019</v>
      </c>
      <c r="C513">
        <v>4.8726851851851848E-3</v>
      </c>
      <c r="D513" t="s">
        <v>27</v>
      </c>
      <c r="E513" t="s">
        <v>28</v>
      </c>
      <c r="F513" t="s">
        <v>29</v>
      </c>
      <c r="G513" t="s">
        <v>41</v>
      </c>
      <c r="H513" t="s">
        <v>31</v>
      </c>
      <c r="I513">
        <v>0.5</v>
      </c>
      <c r="J513">
        <v>1.5</v>
      </c>
      <c r="K513" t="s">
        <v>32</v>
      </c>
      <c r="L513">
        <v>50</v>
      </c>
      <c r="M513" t="s">
        <v>31</v>
      </c>
      <c r="N513" t="s">
        <v>31</v>
      </c>
    </row>
    <row r="514" spans="1:14" x14ac:dyDescent="0.35">
      <c r="A514">
        <v>42183</v>
      </c>
      <c r="B514">
        <v>2019</v>
      </c>
      <c r="C514">
        <v>1.8981481481481482E-3</v>
      </c>
      <c r="D514" t="s">
        <v>27</v>
      </c>
      <c r="E514" t="s">
        <v>28</v>
      </c>
      <c r="F514" t="s">
        <v>29</v>
      </c>
      <c r="G514" t="s">
        <v>41</v>
      </c>
      <c r="H514" t="s">
        <v>31</v>
      </c>
      <c r="I514">
        <v>0.5</v>
      </c>
      <c r="J514">
        <v>1.5</v>
      </c>
      <c r="K514" t="s">
        <v>32</v>
      </c>
      <c r="L514">
        <v>50</v>
      </c>
      <c r="M514" t="s">
        <v>31</v>
      </c>
      <c r="N514" t="s">
        <v>33</v>
      </c>
    </row>
    <row r="515" spans="1:14" x14ac:dyDescent="0.35">
      <c r="A515">
        <v>25022</v>
      </c>
      <c r="B515">
        <v>2019</v>
      </c>
      <c r="C515">
        <v>7.4421296296296293E-3</v>
      </c>
      <c r="D515" t="s">
        <v>27</v>
      </c>
      <c r="E515" t="s">
        <v>28</v>
      </c>
      <c r="F515" t="s">
        <v>29</v>
      </c>
      <c r="G515" t="s">
        <v>30</v>
      </c>
      <c r="H515" t="s">
        <v>31</v>
      </c>
      <c r="I515">
        <v>7.5</v>
      </c>
      <c r="J515">
        <v>2.5</v>
      </c>
      <c r="K515" t="s">
        <v>32</v>
      </c>
      <c r="L515">
        <v>50</v>
      </c>
      <c r="M515" t="s">
        <v>31</v>
      </c>
      <c r="N515" t="s">
        <v>34</v>
      </c>
    </row>
    <row r="516" spans="1:14" x14ac:dyDescent="0.35">
      <c r="A516">
        <v>29478</v>
      </c>
      <c r="B516">
        <v>2019</v>
      </c>
      <c r="C516">
        <v>5.0810185185185186E-3</v>
      </c>
      <c r="D516" t="s">
        <v>27</v>
      </c>
      <c r="E516" t="s">
        <v>28</v>
      </c>
      <c r="F516" t="s">
        <v>29</v>
      </c>
      <c r="G516" t="s">
        <v>30</v>
      </c>
      <c r="H516" t="s">
        <v>31</v>
      </c>
      <c r="I516">
        <v>7.5</v>
      </c>
      <c r="J516">
        <v>3.5</v>
      </c>
      <c r="K516" t="s">
        <v>32</v>
      </c>
      <c r="L516">
        <v>50</v>
      </c>
      <c r="M516" t="s">
        <v>31</v>
      </c>
      <c r="N516" t="s">
        <v>33</v>
      </c>
    </row>
    <row r="517" spans="1:14" x14ac:dyDescent="0.35">
      <c r="A517">
        <v>42106</v>
      </c>
      <c r="B517">
        <v>2019</v>
      </c>
      <c r="C517">
        <v>1.0891203703703703E-2</v>
      </c>
      <c r="D517" t="s">
        <v>27</v>
      </c>
      <c r="E517" t="s">
        <v>28</v>
      </c>
      <c r="F517" t="s">
        <v>29</v>
      </c>
      <c r="G517" t="s">
        <v>30</v>
      </c>
      <c r="H517" t="s">
        <v>31</v>
      </c>
      <c r="I517">
        <v>7.5</v>
      </c>
      <c r="J517">
        <v>3.5</v>
      </c>
      <c r="K517" t="s">
        <v>32</v>
      </c>
      <c r="L517">
        <v>50</v>
      </c>
      <c r="M517" t="s">
        <v>31</v>
      </c>
      <c r="N517" t="s">
        <v>33</v>
      </c>
    </row>
    <row r="518" spans="1:14" x14ac:dyDescent="0.35">
      <c r="A518">
        <v>25048</v>
      </c>
      <c r="B518">
        <v>2019</v>
      </c>
      <c r="C518">
        <v>6.9328703703703705E-3</v>
      </c>
      <c r="D518" t="s">
        <v>27</v>
      </c>
      <c r="E518" t="s">
        <v>28</v>
      </c>
      <c r="F518" t="s">
        <v>29</v>
      </c>
      <c r="G518" t="s">
        <v>30</v>
      </c>
      <c r="H518" t="s">
        <v>31</v>
      </c>
      <c r="I518">
        <v>0.5</v>
      </c>
      <c r="J518">
        <v>1.5</v>
      </c>
      <c r="K518" t="s">
        <v>32</v>
      </c>
      <c r="L518">
        <v>50</v>
      </c>
      <c r="M518" t="s">
        <v>31</v>
      </c>
      <c r="N518" t="s">
        <v>34</v>
      </c>
    </row>
    <row r="519" spans="1:14" x14ac:dyDescent="0.35">
      <c r="A519">
        <v>26302</v>
      </c>
      <c r="B519">
        <v>2019</v>
      </c>
      <c r="C519">
        <v>5.8217592592592592E-3</v>
      </c>
      <c r="D519" t="s">
        <v>27</v>
      </c>
      <c r="E519" t="s">
        <v>28</v>
      </c>
      <c r="F519" t="s">
        <v>29</v>
      </c>
      <c r="G519" t="s">
        <v>30</v>
      </c>
      <c r="H519" t="s">
        <v>31</v>
      </c>
      <c r="I519">
        <v>0.5</v>
      </c>
      <c r="J519">
        <v>1.5</v>
      </c>
      <c r="K519" t="s">
        <v>32</v>
      </c>
      <c r="L519">
        <v>50</v>
      </c>
      <c r="M519" t="s">
        <v>31</v>
      </c>
      <c r="N519" t="s">
        <v>33</v>
      </c>
    </row>
    <row r="520" spans="1:14" x14ac:dyDescent="0.35">
      <c r="A520">
        <v>28725</v>
      </c>
      <c r="B520">
        <v>2019</v>
      </c>
      <c r="C520">
        <v>1.2615740740740742E-2</v>
      </c>
      <c r="D520" t="s">
        <v>27</v>
      </c>
      <c r="E520" t="s">
        <v>28</v>
      </c>
      <c r="F520" t="s">
        <v>29</v>
      </c>
      <c r="G520" t="s">
        <v>30</v>
      </c>
      <c r="H520" t="s">
        <v>31</v>
      </c>
      <c r="I520">
        <v>0.5</v>
      </c>
      <c r="J520">
        <v>1.5</v>
      </c>
      <c r="K520" t="s">
        <v>32</v>
      </c>
      <c r="L520">
        <v>50</v>
      </c>
      <c r="M520" t="s">
        <v>31</v>
      </c>
      <c r="N520" t="s">
        <v>34</v>
      </c>
    </row>
    <row r="521" spans="1:14" x14ac:dyDescent="0.35">
      <c r="A521">
        <v>28997</v>
      </c>
      <c r="B521">
        <v>2019</v>
      </c>
      <c r="C521">
        <v>3.2870370370370371E-3</v>
      </c>
      <c r="D521" t="s">
        <v>27</v>
      </c>
      <c r="E521" t="s">
        <v>28</v>
      </c>
      <c r="F521" t="s">
        <v>29</v>
      </c>
      <c r="G521" t="s">
        <v>30</v>
      </c>
      <c r="H521" t="s">
        <v>31</v>
      </c>
      <c r="I521">
        <v>0.5</v>
      </c>
      <c r="J521">
        <v>1.5</v>
      </c>
      <c r="K521" t="s">
        <v>32</v>
      </c>
      <c r="L521">
        <v>50</v>
      </c>
      <c r="M521" t="s">
        <v>31</v>
      </c>
      <c r="N521" t="s">
        <v>34</v>
      </c>
    </row>
    <row r="522" spans="1:14" x14ac:dyDescent="0.35">
      <c r="A522">
        <v>29537</v>
      </c>
      <c r="B522">
        <v>2019</v>
      </c>
      <c r="C522">
        <v>0.94899305555555558</v>
      </c>
      <c r="D522" t="s">
        <v>27</v>
      </c>
      <c r="E522" t="s">
        <v>28</v>
      </c>
      <c r="F522" t="s">
        <v>29</v>
      </c>
      <c r="G522" t="s">
        <v>30</v>
      </c>
      <c r="H522" t="s">
        <v>31</v>
      </c>
      <c r="I522">
        <v>0.5</v>
      </c>
      <c r="J522">
        <v>1.5</v>
      </c>
      <c r="K522" t="s">
        <v>32</v>
      </c>
      <c r="L522">
        <v>50</v>
      </c>
      <c r="M522" t="s">
        <v>31</v>
      </c>
      <c r="N522" t="s">
        <v>33</v>
      </c>
    </row>
    <row r="523" spans="1:14" x14ac:dyDescent="0.35">
      <c r="A523">
        <v>29586</v>
      </c>
      <c r="B523">
        <v>2019</v>
      </c>
      <c r="C523">
        <v>2.673611111111111E-3</v>
      </c>
      <c r="D523" t="s">
        <v>27</v>
      </c>
      <c r="E523" t="s">
        <v>28</v>
      </c>
      <c r="F523" t="s">
        <v>29</v>
      </c>
      <c r="G523" t="s">
        <v>30</v>
      </c>
      <c r="H523" t="s">
        <v>31</v>
      </c>
      <c r="I523">
        <v>0.5</v>
      </c>
      <c r="J523">
        <v>1.5</v>
      </c>
      <c r="K523" t="s">
        <v>32</v>
      </c>
      <c r="L523">
        <v>50</v>
      </c>
      <c r="M523" t="s">
        <v>31</v>
      </c>
      <c r="N523" t="s">
        <v>34</v>
      </c>
    </row>
    <row r="524" spans="1:14" x14ac:dyDescent="0.35">
      <c r="A524">
        <v>31315</v>
      </c>
      <c r="B524">
        <v>2019</v>
      </c>
      <c r="C524">
        <v>4.7569444444444447E-3</v>
      </c>
      <c r="D524" t="s">
        <v>27</v>
      </c>
      <c r="E524" t="s">
        <v>38</v>
      </c>
      <c r="F524" t="s">
        <v>29</v>
      </c>
      <c r="G524" t="s">
        <v>30</v>
      </c>
      <c r="H524" t="s">
        <v>31</v>
      </c>
      <c r="I524">
        <v>0.5</v>
      </c>
      <c r="J524">
        <v>1.5</v>
      </c>
      <c r="K524" t="s">
        <v>32</v>
      </c>
      <c r="L524">
        <v>50</v>
      </c>
      <c r="M524" t="s">
        <v>31</v>
      </c>
      <c r="N524" t="s">
        <v>34</v>
      </c>
    </row>
    <row r="525" spans="1:14" x14ac:dyDescent="0.35">
      <c r="A525">
        <v>31430</v>
      </c>
      <c r="B525">
        <v>2019</v>
      </c>
      <c r="C525">
        <v>5.7870370370370367E-3</v>
      </c>
      <c r="D525" t="s">
        <v>27</v>
      </c>
      <c r="E525" t="s">
        <v>28</v>
      </c>
      <c r="F525" t="s">
        <v>29</v>
      </c>
      <c r="G525" t="s">
        <v>30</v>
      </c>
      <c r="H525" t="s">
        <v>31</v>
      </c>
      <c r="I525">
        <v>0.5</v>
      </c>
      <c r="J525">
        <v>2.5</v>
      </c>
      <c r="K525" t="s">
        <v>32</v>
      </c>
      <c r="L525">
        <v>50</v>
      </c>
      <c r="M525" t="s">
        <v>31</v>
      </c>
      <c r="N525" t="s">
        <v>33</v>
      </c>
    </row>
    <row r="526" spans="1:14" x14ac:dyDescent="0.35">
      <c r="A526">
        <v>31905</v>
      </c>
      <c r="B526">
        <v>2019</v>
      </c>
      <c r="C526">
        <v>4.8032407407407407E-3</v>
      </c>
      <c r="D526" t="s">
        <v>27</v>
      </c>
      <c r="E526" t="s">
        <v>28</v>
      </c>
      <c r="F526" t="s">
        <v>29</v>
      </c>
      <c r="G526" t="s">
        <v>30</v>
      </c>
      <c r="H526" t="s">
        <v>31</v>
      </c>
      <c r="I526">
        <v>0.5</v>
      </c>
      <c r="J526">
        <v>1.5</v>
      </c>
      <c r="K526" t="s">
        <v>32</v>
      </c>
      <c r="L526">
        <v>50</v>
      </c>
      <c r="M526" t="s">
        <v>31</v>
      </c>
      <c r="N526" t="s">
        <v>33</v>
      </c>
    </row>
    <row r="527" spans="1:14" x14ac:dyDescent="0.35">
      <c r="A527">
        <v>32709</v>
      </c>
      <c r="B527">
        <v>2019</v>
      </c>
      <c r="C527">
        <v>3.2638888888888891E-3</v>
      </c>
      <c r="D527" t="s">
        <v>27</v>
      </c>
      <c r="E527" t="s">
        <v>38</v>
      </c>
      <c r="F527" t="s">
        <v>29</v>
      </c>
      <c r="G527" t="s">
        <v>30</v>
      </c>
      <c r="H527" t="s">
        <v>31</v>
      </c>
      <c r="I527">
        <v>0.5</v>
      </c>
      <c r="J527">
        <v>1.5</v>
      </c>
      <c r="K527" t="s">
        <v>32</v>
      </c>
      <c r="L527">
        <v>50</v>
      </c>
      <c r="M527" t="s">
        <v>31</v>
      </c>
      <c r="N527" t="s">
        <v>34</v>
      </c>
    </row>
    <row r="528" spans="1:14" x14ac:dyDescent="0.35">
      <c r="A528">
        <v>33056</v>
      </c>
      <c r="B528">
        <v>2019</v>
      </c>
      <c r="C528">
        <v>6.6319444444444446E-3</v>
      </c>
      <c r="D528" t="s">
        <v>27</v>
      </c>
      <c r="E528" t="s">
        <v>28</v>
      </c>
      <c r="F528" t="s">
        <v>29</v>
      </c>
      <c r="G528" t="s">
        <v>30</v>
      </c>
      <c r="H528" t="s">
        <v>31</v>
      </c>
      <c r="I528">
        <v>0.5</v>
      </c>
      <c r="J528">
        <v>1.5</v>
      </c>
      <c r="K528" t="s">
        <v>32</v>
      </c>
      <c r="L528">
        <v>50</v>
      </c>
      <c r="M528" t="s">
        <v>31</v>
      </c>
      <c r="N528" t="s">
        <v>33</v>
      </c>
    </row>
    <row r="529" spans="1:14" x14ac:dyDescent="0.35">
      <c r="A529">
        <v>33240</v>
      </c>
      <c r="B529">
        <v>2019</v>
      </c>
      <c r="C529">
        <v>7.2106481481481483E-3</v>
      </c>
      <c r="D529" t="s">
        <v>27</v>
      </c>
      <c r="E529" t="s">
        <v>28</v>
      </c>
      <c r="F529" t="s">
        <v>29</v>
      </c>
      <c r="G529" t="s">
        <v>30</v>
      </c>
      <c r="H529" t="s">
        <v>31</v>
      </c>
      <c r="I529">
        <v>0.5</v>
      </c>
      <c r="J529">
        <v>1.5</v>
      </c>
      <c r="K529" t="s">
        <v>32</v>
      </c>
      <c r="L529">
        <v>50</v>
      </c>
      <c r="M529" t="s">
        <v>31</v>
      </c>
      <c r="N529" t="s">
        <v>33</v>
      </c>
    </row>
    <row r="530" spans="1:14" x14ac:dyDescent="0.35">
      <c r="A530">
        <v>33499</v>
      </c>
      <c r="B530">
        <v>2019</v>
      </c>
      <c r="C530">
        <v>6.076388888888889E-3</v>
      </c>
      <c r="D530" t="s">
        <v>27</v>
      </c>
      <c r="E530" t="s">
        <v>38</v>
      </c>
      <c r="F530" t="s">
        <v>29</v>
      </c>
      <c r="G530" t="s">
        <v>30</v>
      </c>
      <c r="H530" t="s">
        <v>31</v>
      </c>
      <c r="I530">
        <v>0.5</v>
      </c>
      <c r="J530">
        <v>2.5</v>
      </c>
      <c r="K530" t="s">
        <v>32</v>
      </c>
      <c r="L530">
        <v>50</v>
      </c>
      <c r="M530" t="s">
        <v>31</v>
      </c>
      <c r="N530" t="s">
        <v>35</v>
      </c>
    </row>
    <row r="531" spans="1:14" x14ac:dyDescent="0.35">
      <c r="A531">
        <v>33522</v>
      </c>
      <c r="B531">
        <v>2019</v>
      </c>
      <c r="C531">
        <v>3.3449074074074076E-3</v>
      </c>
      <c r="D531" t="s">
        <v>27</v>
      </c>
      <c r="E531" t="s">
        <v>28</v>
      </c>
      <c r="F531" t="s">
        <v>29</v>
      </c>
      <c r="G531" t="s">
        <v>30</v>
      </c>
      <c r="H531" t="s">
        <v>31</v>
      </c>
      <c r="I531">
        <v>0.5</v>
      </c>
      <c r="J531">
        <v>1.5</v>
      </c>
      <c r="K531" t="s">
        <v>32</v>
      </c>
      <c r="L531">
        <v>50</v>
      </c>
      <c r="M531" t="s">
        <v>31</v>
      </c>
      <c r="N531" t="s">
        <v>33</v>
      </c>
    </row>
    <row r="532" spans="1:14" x14ac:dyDescent="0.35">
      <c r="A532">
        <v>35705</v>
      </c>
      <c r="B532">
        <v>2019</v>
      </c>
      <c r="C532">
        <v>2.5578703703703705E-3</v>
      </c>
      <c r="D532" t="s">
        <v>27</v>
      </c>
      <c r="E532" t="s">
        <v>28</v>
      </c>
      <c r="F532" t="s">
        <v>29</v>
      </c>
      <c r="G532" t="s">
        <v>30</v>
      </c>
      <c r="H532" t="s">
        <v>31</v>
      </c>
      <c r="I532">
        <v>0.5</v>
      </c>
      <c r="J532">
        <v>2.1</v>
      </c>
      <c r="K532" t="s">
        <v>32</v>
      </c>
      <c r="L532">
        <v>50</v>
      </c>
      <c r="M532" t="s">
        <v>31</v>
      </c>
      <c r="N532" t="s">
        <v>33</v>
      </c>
    </row>
    <row r="533" spans="1:14" x14ac:dyDescent="0.35">
      <c r="A533">
        <v>37009</v>
      </c>
      <c r="B533">
        <v>2019</v>
      </c>
      <c r="C533">
        <v>2.642361111111111E-2</v>
      </c>
      <c r="D533" t="s">
        <v>27</v>
      </c>
      <c r="E533" t="s">
        <v>38</v>
      </c>
      <c r="F533" t="s">
        <v>29</v>
      </c>
      <c r="G533" t="s">
        <v>30</v>
      </c>
      <c r="H533" t="s">
        <v>31</v>
      </c>
      <c r="I533">
        <v>0.5</v>
      </c>
      <c r="J533">
        <v>1.5</v>
      </c>
      <c r="K533" t="s">
        <v>32</v>
      </c>
      <c r="L533">
        <v>50</v>
      </c>
      <c r="M533" t="s">
        <v>31</v>
      </c>
      <c r="N533" t="s">
        <v>34</v>
      </c>
    </row>
    <row r="534" spans="1:14" x14ac:dyDescent="0.35">
      <c r="A534">
        <v>37889</v>
      </c>
      <c r="B534">
        <v>2019</v>
      </c>
      <c r="C534">
        <v>4.0972222222222226E-3</v>
      </c>
      <c r="D534" t="s">
        <v>27</v>
      </c>
      <c r="E534" t="s">
        <v>28</v>
      </c>
      <c r="F534" t="s">
        <v>29</v>
      </c>
      <c r="G534" t="s">
        <v>30</v>
      </c>
      <c r="H534" t="s">
        <v>31</v>
      </c>
      <c r="I534">
        <v>0.5</v>
      </c>
      <c r="J534">
        <v>1.5</v>
      </c>
      <c r="K534" t="s">
        <v>32</v>
      </c>
      <c r="L534">
        <v>50</v>
      </c>
      <c r="M534" t="s">
        <v>31</v>
      </c>
      <c r="N534" t="s">
        <v>33</v>
      </c>
    </row>
    <row r="535" spans="1:14" x14ac:dyDescent="0.35">
      <c r="A535">
        <v>38165</v>
      </c>
      <c r="B535">
        <v>2019</v>
      </c>
      <c r="C535">
        <v>4.9768518518518521E-3</v>
      </c>
      <c r="D535" t="s">
        <v>27</v>
      </c>
      <c r="E535" t="s">
        <v>28</v>
      </c>
      <c r="F535" t="s">
        <v>29</v>
      </c>
      <c r="G535" t="s">
        <v>30</v>
      </c>
      <c r="H535" t="s">
        <v>31</v>
      </c>
      <c r="I535">
        <v>0.5</v>
      </c>
      <c r="J535">
        <v>1.5</v>
      </c>
      <c r="K535" t="s">
        <v>32</v>
      </c>
      <c r="L535">
        <v>50</v>
      </c>
      <c r="M535" t="s">
        <v>31</v>
      </c>
      <c r="N535" t="s">
        <v>34</v>
      </c>
    </row>
    <row r="536" spans="1:14" x14ac:dyDescent="0.35">
      <c r="A536">
        <v>38221</v>
      </c>
      <c r="B536">
        <v>2019</v>
      </c>
      <c r="C536">
        <v>4.6064814814814814E-3</v>
      </c>
      <c r="D536" t="s">
        <v>27</v>
      </c>
      <c r="E536" t="s">
        <v>28</v>
      </c>
      <c r="F536" t="s">
        <v>29</v>
      </c>
      <c r="G536" t="s">
        <v>30</v>
      </c>
      <c r="H536" t="s">
        <v>31</v>
      </c>
      <c r="I536">
        <v>0.5</v>
      </c>
      <c r="J536">
        <v>1.5</v>
      </c>
      <c r="K536" t="s">
        <v>32</v>
      </c>
      <c r="L536">
        <v>50</v>
      </c>
      <c r="M536" t="s">
        <v>31</v>
      </c>
      <c r="N536" t="s">
        <v>33</v>
      </c>
    </row>
    <row r="537" spans="1:14" x14ac:dyDescent="0.35">
      <c r="A537">
        <v>40113</v>
      </c>
      <c r="B537">
        <v>2019</v>
      </c>
      <c r="C537">
        <v>3.8541666666666668E-3</v>
      </c>
      <c r="D537" t="s">
        <v>27</v>
      </c>
      <c r="E537" t="s">
        <v>28</v>
      </c>
      <c r="F537" t="s">
        <v>29</v>
      </c>
      <c r="G537" t="s">
        <v>30</v>
      </c>
      <c r="H537" t="s">
        <v>31</v>
      </c>
      <c r="I537">
        <v>0.5</v>
      </c>
      <c r="J537">
        <v>2.1</v>
      </c>
      <c r="K537" t="s">
        <v>32</v>
      </c>
      <c r="L537">
        <v>50</v>
      </c>
      <c r="M537" t="s">
        <v>31</v>
      </c>
      <c r="N537" t="s">
        <v>33</v>
      </c>
    </row>
    <row r="538" spans="1:14" x14ac:dyDescent="0.35">
      <c r="A538">
        <v>40903</v>
      </c>
      <c r="B538">
        <v>2019</v>
      </c>
      <c r="C538">
        <v>2.2569444444444442E-3</v>
      </c>
      <c r="D538" t="s">
        <v>27</v>
      </c>
      <c r="E538" t="s">
        <v>28</v>
      </c>
      <c r="F538" t="s">
        <v>29</v>
      </c>
      <c r="G538" t="s">
        <v>30</v>
      </c>
      <c r="H538" t="s">
        <v>31</v>
      </c>
      <c r="I538">
        <v>0.5</v>
      </c>
      <c r="J538">
        <v>2.1</v>
      </c>
      <c r="K538" t="s">
        <v>32</v>
      </c>
      <c r="L538">
        <v>50</v>
      </c>
      <c r="M538" t="s">
        <v>31</v>
      </c>
      <c r="N538" t="s">
        <v>34</v>
      </c>
    </row>
    <row r="539" spans="1:14" x14ac:dyDescent="0.35">
      <c r="A539">
        <v>41225</v>
      </c>
      <c r="B539">
        <v>2019</v>
      </c>
      <c r="C539">
        <v>4.4444444444444444E-3</v>
      </c>
      <c r="D539" t="s">
        <v>27</v>
      </c>
      <c r="E539" t="s">
        <v>28</v>
      </c>
      <c r="F539" t="s">
        <v>29</v>
      </c>
      <c r="G539" t="s">
        <v>30</v>
      </c>
      <c r="H539" t="s">
        <v>31</v>
      </c>
      <c r="I539">
        <v>0.5</v>
      </c>
      <c r="J539">
        <v>1.5</v>
      </c>
      <c r="K539" t="s">
        <v>32</v>
      </c>
      <c r="L539">
        <v>50</v>
      </c>
      <c r="M539" t="s">
        <v>31</v>
      </c>
      <c r="N539" t="s">
        <v>33</v>
      </c>
    </row>
    <row r="540" spans="1:14" x14ac:dyDescent="0.35">
      <c r="A540">
        <v>42161</v>
      </c>
      <c r="B540">
        <v>2019</v>
      </c>
      <c r="C540">
        <v>1.4705902777777777</v>
      </c>
      <c r="D540" t="s">
        <v>27</v>
      </c>
      <c r="E540" t="s">
        <v>28</v>
      </c>
      <c r="F540" t="s">
        <v>29</v>
      </c>
      <c r="G540" t="s">
        <v>30</v>
      </c>
      <c r="H540" t="s">
        <v>31</v>
      </c>
      <c r="I540">
        <v>0.5</v>
      </c>
      <c r="J540">
        <v>1.5</v>
      </c>
      <c r="K540" t="s">
        <v>32</v>
      </c>
      <c r="L540">
        <v>50</v>
      </c>
      <c r="M540" t="s">
        <v>31</v>
      </c>
      <c r="N540" t="s">
        <v>33</v>
      </c>
    </row>
    <row r="541" spans="1:14" x14ac:dyDescent="0.35">
      <c r="A541">
        <v>42491</v>
      </c>
      <c r="B541">
        <v>2019</v>
      </c>
      <c r="C541">
        <v>2.045613425925926</v>
      </c>
      <c r="D541" t="s">
        <v>27</v>
      </c>
      <c r="E541" t="s">
        <v>28</v>
      </c>
      <c r="F541" t="s">
        <v>29</v>
      </c>
      <c r="G541" t="s">
        <v>30</v>
      </c>
      <c r="H541" t="s">
        <v>31</v>
      </c>
      <c r="I541">
        <v>0.5</v>
      </c>
      <c r="J541">
        <v>1.5</v>
      </c>
      <c r="K541" t="s">
        <v>32</v>
      </c>
      <c r="L541">
        <v>50</v>
      </c>
      <c r="M541" t="s">
        <v>31</v>
      </c>
      <c r="N541" t="s">
        <v>34</v>
      </c>
    </row>
    <row r="542" spans="1:14" x14ac:dyDescent="0.35">
      <c r="A542">
        <v>42510</v>
      </c>
      <c r="B542">
        <v>2019</v>
      </c>
      <c r="C542">
        <v>3.9467592592592592E-3</v>
      </c>
      <c r="D542" t="s">
        <v>27</v>
      </c>
      <c r="E542" t="s">
        <v>28</v>
      </c>
      <c r="F542" t="s">
        <v>29</v>
      </c>
      <c r="G542" t="s">
        <v>30</v>
      </c>
      <c r="H542" t="s">
        <v>31</v>
      </c>
      <c r="I542">
        <v>0.5</v>
      </c>
      <c r="J542">
        <v>1.5</v>
      </c>
      <c r="K542" t="s">
        <v>32</v>
      </c>
      <c r="L542">
        <v>50</v>
      </c>
      <c r="M542" t="s">
        <v>31</v>
      </c>
      <c r="N542" t="s">
        <v>33</v>
      </c>
    </row>
    <row r="543" spans="1:14" x14ac:dyDescent="0.35">
      <c r="A543">
        <v>30376</v>
      </c>
      <c r="B543">
        <v>2019</v>
      </c>
      <c r="C543">
        <v>4.5162037037037035E-2</v>
      </c>
      <c r="D543" t="s">
        <v>27</v>
      </c>
      <c r="E543" t="s">
        <v>28</v>
      </c>
      <c r="F543" t="s">
        <v>29</v>
      </c>
      <c r="G543" t="s">
        <v>30</v>
      </c>
      <c r="H543" t="s">
        <v>31</v>
      </c>
      <c r="I543">
        <v>0.5</v>
      </c>
      <c r="J543">
        <v>1.5</v>
      </c>
      <c r="K543" t="s">
        <v>32</v>
      </c>
      <c r="L543">
        <v>50</v>
      </c>
      <c r="M543" t="s">
        <v>31</v>
      </c>
      <c r="N543" t="s">
        <v>31</v>
      </c>
    </row>
    <row r="544" spans="1:14" x14ac:dyDescent="0.35">
      <c r="A544">
        <v>42466</v>
      </c>
      <c r="B544">
        <v>2019</v>
      </c>
      <c r="C544">
        <v>2.4074074074074076E-3</v>
      </c>
      <c r="D544" t="s">
        <v>27</v>
      </c>
      <c r="E544" t="s">
        <v>28</v>
      </c>
      <c r="F544" t="s">
        <v>29</v>
      </c>
      <c r="G544" t="s">
        <v>30</v>
      </c>
      <c r="H544" t="s">
        <v>31</v>
      </c>
      <c r="I544">
        <v>0.5</v>
      </c>
      <c r="J544">
        <v>2.1</v>
      </c>
      <c r="K544" t="s">
        <v>32</v>
      </c>
      <c r="L544">
        <v>50</v>
      </c>
      <c r="M544" t="s">
        <v>31</v>
      </c>
      <c r="N544" t="s">
        <v>31</v>
      </c>
    </row>
    <row r="545" spans="1:14" x14ac:dyDescent="0.35">
      <c r="A545">
        <v>25046</v>
      </c>
      <c r="B545">
        <v>2019</v>
      </c>
      <c r="C545">
        <v>5.6597222222222222E-3</v>
      </c>
      <c r="D545" t="s">
        <v>27</v>
      </c>
      <c r="E545" t="s">
        <v>28</v>
      </c>
      <c r="F545" t="s">
        <v>29</v>
      </c>
      <c r="G545" t="s">
        <v>30</v>
      </c>
      <c r="H545" t="s">
        <v>31</v>
      </c>
      <c r="I545">
        <v>4</v>
      </c>
      <c r="J545">
        <v>2.5</v>
      </c>
      <c r="K545" t="s">
        <v>32</v>
      </c>
      <c r="L545">
        <v>50</v>
      </c>
      <c r="M545" t="s">
        <v>31</v>
      </c>
      <c r="N545" t="s">
        <v>35</v>
      </c>
    </row>
    <row r="546" spans="1:14" x14ac:dyDescent="0.35">
      <c r="A546">
        <v>32603</v>
      </c>
      <c r="B546">
        <v>2019</v>
      </c>
      <c r="C546">
        <v>6.0220717592592594</v>
      </c>
      <c r="D546" t="s">
        <v>27</v>
      </c>
      <c r="E546" t="s">
        <v>38</v>
      </c>
      <c r="F546" t="s">
        <v>29</v>
      </c>
      <c r="G546" t="s">
        <v>30</v>
      </c>
      <c r="H546" t="s">
        <v>31</v>
      </c>
      <c r="I546">
        <v>4</v>
      </c>
      <c r="J546">
        <v>2.5</v>
      </c>
      <c r="K546" t="s">
        <v>32</v>
      </c>
      <c r="L546">
        <v>50</v>
      </c>
      <c r="M546" t="s">
        <v>31</v>
      </c>
      <c r="N546" t="s">
        <v>34</v>
      </c>
    </row>
    <row r="547" spans="1:14" x14ac:dyDescent="0.35">
      <c r="A547">
        <v>38864</v>
      </c>
      <c r="B547">
        <v>2019</v>
      </c>
      <c r="C547">
        <v>9.5138888888888894E-3</v>
      </c>
      <c r="D547" t="s">
        <v>27</v>
      </c>
      <c r="E547" t="s">
        <v>28</v>
      </c>
      <c r="F547" t="s">
        <v>29</v>
      </c>
      <c r="G547" t="s">
        <v>30</v>
      </c>
      <c r="H547" t="s">
        <v>31</v>
      </c>
      <c r="I547">
        <v>4</v>
      </c>
      <c r="J547">
        <v>2.5</v>
      </c>
      <c r="K547" t="s">
        <v>32</v>
      </c>
      <c r="L547">
        <v>50</v>
      </c>
      <c r="M547" t="s">
        <v>31</v>
      </c>
      <c r="N547" t="s">
        <v>33</v>
      </c>
    </row>
    <row r="548" spans="1:14" x14ac:dyDescent="0.35">
      <c r="A548">
        <v>39464</v>
      </c>
      <c r="B548">
        <v>2019</v>
      </c>
      <c r="C548">
        <v>5.4895833333333331E-2</v>
      </c>
      <c r="D548" t="s">
        <v>27</v>
      </c>
      <c r="E548" t="s">
        <v>38</v>
      </c>
      <c r="F548" t="s">
        <v>29</v>
      </c>
      <c r="G548" t="s">
        <v>30</v>
      </c>
      <c r="H548" t="s">
        <v>31</v>
      </c>
      <c r="I548">
        <v>4</v>
      </c>
      <c r="J548">
        <v>2.1</v>
      </c>
      <c r="K548" t="s">
        <v>32</v>
      </c>
      <c r="L548">
        <v>50</v>
      </c>
      <c r="M548" t="s">
        <v>31</v>
      </c>
      <c r="N548" t="s">
        <v>33</v>
      </c>
    </row>
    <row r="549" spans="1:14" x14ac:dyDescent="0.35">
      <c r="A549">
        <v>24031</v>
      </c>
      <c r="B549">
        <v>2019</v>
      </c>
      <c r="C549">
        <v>2.3784722222222221E-2</v>
      </c>
      <c r="D549" t="s">
        <v>27</v>
      </c>
      <c r="E549" t="s">
        <v>38</v>
      </c>
      <c r="F549" t="s">
        <v>29</v>
      </c>
      <c r="G549" t="s">
        <v>30</v>
      </c>
      <c r="H549" t="s">
        <v>31</v>
      </c>
      <c r="I549">
        <v>4</v>
      </c>
      <c r="J549">
        <v>1.5</v>
      </c>
      <c r="K549" t="s">
        <v>32</v>
      </c>
      <c r="L549">
        <v>50</v>
      </c>
      <c r="M549" t="s">
        <v>31</v>
      </c>
      <c r="N549" t="s">
        <v>34</v>
      </c>
    </row>
    <row r="550" spans="1:14" x14ac:dyDescent="0.35">
      <c r="A550">
        <v>24292</v>
      </c>
      <c r="B550">
        <v>2019</v>
      </c>
      <c r="C550">
        <v>4.0277777777777777E-3</v>
      </c>
      <c r="D550" t="s">
        <v>27</v>
      </c>
      <c r="E550" t="s">
        <v>28</v>
      </c>
      <c r="F550" t="s">
        <v>29</v>
      </c>
      <c r="G550" t="s">
        <v>30</v>
      </c>
      <c r="H550" t="s">
        <v>31</v>
      </c>
      <c r="I550">
        <v>4</v>
      </c>
      <c r="J550">
        <v>1.5</v>
      </c>
      <c r="K550" t="s">
        <v>32</v>
      </c>
      <c r="L550">
        <v>50</v>
      </c>
      <c r="M550" t="s">
        <v>31</v>
      </c>
      <c r="N550" t="s">
        <v>33</v>
      </c>
    </row>
    <row r="551" spans="1:14" x14ac:dyDescent="0.35">
      <c r="A551">
        <v>26928</v>
      </c>
      <c r="B551">
        <v>2019</v>
      </c>
      <c r="C551">
        <v>5.4745370370370373E-3</v>
      </c>
      <c r="D551" t="s">
        <v>27</v>
      </c>
      <c r="E551" t="s">
        <v>28</v>
      </c>
      <c r="F551" t="s">
        <v>29</v>
      </c>
      <c r="G551" t="s">
        <v>30</v>
      </c>
      <c r="H551" t="s">
        <v>31</v>
      </c>
      <c r="I551">
        <v>4</v>
      </c>
      <c r="J551">
        <v>1.5</v>
      </c>
      <c r="K551" t="s">
        <v>32</v>
      </c>
      <c r="L551">
        <v>50</v>
      </c>
      <c r="M551" t="s">
        <v>31</v>
      </c>
      <c r="N551" t="s">
        <v>33</v>
      </c>
    </row>
    <row r="552" spans="1:14" x14ac:dyDescent="0.35">
      <c r="A552">
        <v>27210</v>
      </c>
      <c r="B552">
        <v>2019</v>
      </c>
      <c r="C552">
        <v>6.7013888888888887E-3</v>
      </c>
      <c r="D552" t="s">
        <v>27</v>
      </c>
      <c r="E552" t="s">
        <v>38</v>
      </c>
      <c r="F552" t="s">
        <v>29</v>
      </c>
      <c r="G552" t="s">
        <v>30</v>
      </c>
      <c r="H552" t="s">
        <v>31</v>
      </c>
      <c r="I552">
        <v>4</v>
      </c>
      <c r="J552">
        <v>1.5</v>
      </c>
      <c r="K552" t="s">
        <v>32</v>
      </c>
      <c r="L552">
        <v>50</v>
      </c>
      <c r="M552" t="s">
        <v>31</v>
      </c>
      <c r="N552" t="s">
        <v>33</v>
      </c>
    </row>
    <row r="553" spans="1:14" x14ac:dyDescent="0.35">
      <c r="A553">
        <v>28048</v>
      </c>
      <c r="B553">
        <v>2019</v>
      </c>
      <c r="C553">
        <v>4.9652777777777777E-3</v>
      </c>
      <c r="D553" t="s">
        <v>27</v>
      </c>
      <c r="E553" t="s">
        <v>38</v>
      </c>
      <c r="F553" t="s">
        <v>29</v>
      </c>
      <c r="G553" t="s">
        <v>30</v>
      </c>
      <c r="H553" t="s">
        <v>31</v>
      </c>
      <c r="I553">
        <v>4</v>
      </c>
      <c r="J553">
        <v>1.5</v>
      </c>
      <c r="K553" t="s">
        <v>32</v>
      </c>
      <c r="L553">
        <v>50</v>
      </c>
      <c r="M553" t="s">
        <v>31</v>
      </c>
      <c r="N553" t="s">
        <v>33</v>
      </c>
    </row>
    <row r="554" spans="1:14" x14ac:dyDescent="0.35">
      <c r="A554">
        <v>37079</v>
      </c>
      <c r="B554">
        <v>2019</v>
      </c>
      <c r="C554">
        <v>4.6759259259259263E-3</v>
      </c>
      <c r="D554" t="s">
        <v>27</v>
      </c>
      <c r="E554" t="s">
        <v>28</v>
      </c>
      <c r="F554" t="s">
        <v>29</v>
      </c>
      <c r="G554" t="s">
        <v>30</v>
      </c>
      <c r="H554" t="s">
        <v>31</v>
      </c>
      <c r="I554">
        <v>4</v>
      </c>
      <c r="J554">
        <v>1.5</v>
      </c>
      <c r="K554" t="s">
        <v>32</v>
      </c>
      <c r="L554">
        <v>50</v>
      </c>
      <c r="M554" t="s">
        <v>31</v>
      </c>
      <c r="N554" t="s">
        <v>34</v>
      </c>
    </row>
    <row r="555" spans="1:14" x14ac:dyDescent="0.35">
      <c r="A555">
        <v>38115</v>
      </c>
      <c r="B555">
        <v>2019</v>
      </c>
      <c r="C555">
        <v>5.5208333333333333E-3</v>
      </c>
      <c r="D555" t="s">
        <v>27</v>
      </c>
      <c r="E555" t="s">
        <v>28</v>
      </c>
      <c r="F555" t="s">
        <v>29</v>
      </c>
      <c r="G555" t="s">
        <v>30</v>
      </c>
      <c r="H555" t="s">
        <v>31</v>
      </c>
      <c r="I555">
        <v>4</v>
      </c>
      <c r="J555">
        <v>1.5</v>
      </c>
      <c r="K555" t="s">
        <v>32</v>
      </c>
      <c r="L555">
        <v>50</v>
      </c>
      <c r="M555" t="s">
        <v>31</v>
      </c>
      <c r="N555" t="s">
        <v>33</v>
      </c>
    </row>
    <row r="556" spans="1:14" x14ac:dyDescent="0.35">
      <c r="A556">
        <v>38695</v>
      </c>
      <c r="B556">
        <v>2019</v>
      </c>
      <c r="C556">
        <v>4.1863425925925929E-2</v>
      </c>
      <c r="D556" t="s">
        <v>27</v>
      </c>
      <c r="E556" t="s">
        <v>28</v>
      </c>
      <c r="F556" t="s">
        <v>29</v>
      </c>
      <c r="G556" t="s">
        <v>30</v>
      </c>
      <c r="H556" t="s">
        <v>31</v>
      </c>
      <c r="I556">
        <v>4</v>
      </c>
      <c r="J556">
        <v>1.5</v>
      </c>
      <c r="K556" t="s">
        <v>32</v>
      </c>
      <c r="L556">
        <v>50</v>
      </c>
      <c r="M556" t="s">
        <v>31</v>
      </c>
      <c r="N556" t="s">
        <v>33</v>
      </c>
    </row>
    <row r="557" spans="1:14" x14ac:dyDescent="0.35">
      <c r="A557">
        <v>39160</v>
      </c>
      <c r="B557">
        <v>2019</v>
      </c>
      <c r="C557">
        <v>7.1064814814814819E-3</v>
      </c>
      <c r="D557" t="s">
        <v>27</v>
      </c>
      <c r="E557" t="s">
        <v>28</v>
      </c>
      <c r="F557" t="s">
        <v>29</v>
      </c>
      <c r="G557" t="s">
        <v>30</v>
      </c>
      <c r="H557" t="s">
        <v>31</v>
      </c>
      <c r="I557">
        <v>4</v>
      </c>
      <c r="J557">
        <v>1.5</v>
      </c>
      <c r="K557" t="s">
        <v>32</v>
      </c>
      <c r="L557">
        <v>50</v>
      </c>
      <c r="M557" t="s">
        <v>31</v>
      </c>
      <c r="N557" t="s">
        <v>33</v>
      </c>
    </row>
    <row r="558" spans="1:14" x14ac:dyDescent="0.35">
      <c r="A558">
        <v>40208</v>
      </c>
      <c r="B558">
        <v>2019</v>
      </c>
      <c r="C558">
        <v>1.8877314814814816E-2</v>
      </c>
      <c r="D558" t="s">
        <v>27</v>
      </c>
      <c r="E558" t="s">
        <v>28</v>
      </c>
      <c r="F558" t="s">
        <v>29</v>
      </c>
      <c r="G558" t="s">
        <v>30</v>
      </c>
      <c r="H558" t="s">
        <v>31</v>
      </c>
      <c r="I558">
        <v>4</v>
      </c>
      <c r="J558">
        <v>1.5</v>
      </c>
      <c r="K558" t="s">
        <v>32</v>
      </c>
      <c r="L558">
        <v>50</v>
      </c>
      <c r="M558" t="s">
        <v>31</v>
      </c>
      <c r="N558" t="s">
        <v>33</v>
      </c>
    </row>
    <row r="559" spans="1:14" x14ac:dyDescent="0.35">
      <c r="A559">
        <v>40299</v>
      </c>
      <c r="B559">
        <v>2019</v>
      </c>
      <c r="C559">
        <v>4.7916666666666663E-3</v>
      </c>
      <c r="D559" t="s">
        <v>27</v>
      </c>
      <c r="E559" t="s">
        <v>38</v>
      </c>
      <c r="F559" t="s">
        <v>29</v>
      </c>
      <c r="G559" t="s">
        <v>30</v>
      </c>
      <c r="H559" t="s">
        <v>31</v>
      </c>
      <c r="I559">
        <v>4</v>
      </c>
      <c r="J559">
        <v>1.5</v>
      </c>
      <c r="K559" t="s">
        <v>32</v>
      </c>
      <c r="L559">
        <v>50</v>
      </c>
      <c r="M559" t="s">
        <v>31</v>
      </c>
      <c r="N559" t="s">
        <v>34</v>
      </c>
    </row>
    <row r="560" spans="1:14" x14ac:dyDescent="0.35">
      <c r="A560">
        <v>42013</v>
      </c>
      <c r="B560">
        <v>2019</v>
      </c>
      <c r="C560">
        <v>2.9861111111111113E-3</v>
      </c>
      <c r="D560" t="s">
        <v>27</v>
      </c>
      <c r="E560" t="s">
        <v>28</v>
      </c>
      <c r="F560" t="s">
        <v>29</v>
      </c>
      <c r="G560" t="s">
        <v>30</v>
      </c>
      <c r="H560" t="s">
        <v>31</v>
      </c>
      <c r="I560">
        <v>4</v>
      </c>
      <c r="J560">
        <v>1.5</v>
      </c>
      <c r="K560" t="s">
        <v>32</v>
      </c>
      <c r="L560">
        <v>50</v>
      </c>
      <c r="M560" t="s">
        <v>31</v>
      </c>
      <c r="N560" t="s">
        <v>33</v>
      </c>
    </row>
    <row r="561" spans="1:14" x14ac:dyDescent="0.35">
      <c r="A561">
        <v>42458</v>
      </c>
      <c r="B561">
        <v>2019</v>
      </c>
      <c r="C561">
        <v>2.4652777777777776E-3</v>
      </c>
      <c r="D561" t="s">
        <v>27</v>
      </c>
      <c r="E561" t="s">
        <v>28</v>
      </c>
      <c r="F561" t="s">
        <v>29</v>
      </c>
      <c r="G561" t="s">
        <v>30</v>
      </c>
      <c r="H561" t="s">
        <v>31</v>
      </c>
      <c r="I561">
        <v>4</v>
      </c>
      <c r="J561">
        <v>1.5</v>
      </c>
      <c r="K561" t="s">
        <v>32</v>
      </c>
      <c r="L561">
        <v>50</v>
      </c>
      <c r="M561" t="s">
        <v>31</v>
      </c>
      <c r="N561" t="s">
        <v>33</v>
      </c>
    </row>
    <row r="562" spans="1:14" x14ac:dyDescent="0.35">
      <c r="A562">
        <v>43514</v>
      </c>
      <c r="B562">
        <v>2019</v>
      </c>
      <c r="C562">
        <v>4.3518518518518515E-3</v>
      </c>
      <c r="D562" t="s">
        <v>27</v>
      </c>
      <c r="E562" t="s">
        <v>28</v>
      </c>
      <c r="F562" t="s">
        <v>29</v>
      </c>
      <c r="G562" t="s">
        <v>30</v>
      </c>
      <c r="H562" t="s">
        <v>31</v>
      </c>
      <c r="I562">
        <v>4</v>
      </c>
      <c r="J562">
        <v>1.5</v>
      </c>
      <c r="K562" t="s">
        <v>32</v>
      </c>
      <c r="L562">
        <v>50</v>
      </c>
      <c r="M562" t="s">
        <v>31</v>
      </c>
      <c r="N562" t="s">
        <v>33</v>
      </c>
    </row>
    <row r="563" spans="1:14" x14ac:dyDescent="0.35">
      <c r="A563">
        <v>28295</v>
      </c>
      <c r="B563">
        <v>2019</v>
      </c>
      <c r="C563">
        <v>6.7824074074074071E-3</v>
      </c>
      <c r="D563" t="s">
        <v>27</v>
      </c>
      <c r="E563" t="s">
        <v>28</v>
      </c>
      <c r="F563" t="s">
        <v>29</v>
      </c>
      <c r="G563" t="s">
        <v>30</v>
      </c>
      <c r="H563" t="s">
        <v>31</v>
      </c>
      <c r="I563">
        <v>1.5</v>
      </c>
      <c r="J563">
        <v>2.5</v>
      </c>
      <c r="K563" t="s">
        <v>32</v>
      </c>
      <c r="L563">
        <v>50</v>
      </c>
      <c r="M563" t="s">
        <v>31</v>
      </c>
      <c r="N563" t="s">
        <v>35</v>
      </c>
    </row>
    <row r="564" spans="1:14" x14ac:dyDescent="0.35">
      <c r="A564">
        <v>29479</v>
      </c>
      <c r="B564">
        <v>2019</v>
      </c>
      <c r="C564">
        <v>9.9768518518518513E-3</v>
      </c>
      <c r="D564" t="s">
        <v>27</v>
      </c>
      <c r="E564" t="s">
        <v>28</v>
      </c>
      <c r="F564" t="s">
        <v>29</v>
      </c>
      <c r="G564" t="s">
        <v>30</v>
      </c>
      <c r="H564" t="s">
        <v>31</v>
      </c>
      <c r="I564">
        <v>1.5</v>
      </c>
      <c r="J564">
        <v>2.5</v>
      </c>
      <c r="K564" t="s">
        <v>32</v>
      </c>
      <c r="L564">
        <v>50</v>
      </c>
      <c r="M564" t="s">
        <v>31</v>
      </c>
      <c r="N564" t="s">
        <v>33</v>
      </c>
    </row>
    <row r="565" spans="1:14" x14ac:dyDescent="0.35">
      <c r="A565">
        <v>30977</v>
      </c>
      <c r="B565">
        <v>2019</v>
      </c>
      <c r="C565">
        <v>5.8906481481481485</v>
      </c>
      <c r="D565" t="s">
        <v>27</v>
      </c>
      <c r="E565" t="s">
        <v>28</v>
      </c>
      <c r="F565" t="s">
        <v>29</v>
      </c>
      <c r="G565" t="s">
        <v>30</v>
      </c>
      <c r="H565" t="s">
        <v>31</v>
      </c>
      <c r="I565">
        <v>1.5</v>
      </c>
      <c r="J565">
        <v>2.5</v>
      </c>
      <c r="K565" t="s">
        <v>32</v>
      </c>
      <c r="L565">
        <v>50</v>
      </c>
      <c r="M565" t="s">
        <v>31</v>
      </c>
      <c r="N565" t="s">
        <v>33</v>
      </c>
    </row>
    <row r="566" spans="1:14" x14ac:dyDescent="0.35">
      <c r="A566">
        <v>34591</v>
      </c>
      <c r="B566">
        <v>2019</v>
      </c>
      <c r="C566">
        <v>4.5254629629629629E-3</v>
      </c>
      <c r="D566" t="s">
        <v>27</v>
      </c>
      <c r="E566" t="s">
        <v>28</v>
      </c>
      <c r="F566" t="s">
        <v>29</v>
      </c>
      <c r="G566" t="s">
        <v>30</v>
      </c>
      <c r="H566" t="s">
        <v>31</v>
      </c>
      <c r="I566">
        <v>1.5</v>
      </c>
      <c r="J566">
        <v>2.5</v>
      </c>
      <c r="K566" t="s">
        <v>32</v>
      </c>
      <c r="L566">
        <v>50</v>
      </c>
      <c r="M566" t="s">
        <v>31</v>
      </c>
      <c r="N566" t="s">
        <v>33</v>
      </c>
    </row>
    <row r="567" spans="1:14" x14ac:dyDescent="0.35">
      <c r="A567">
        <v>34860</v>
      </c>
      <c r="B567">
        <v>2019</v>
      </c>
      <c r="C567">
        <v>5.3310185185185183E-2</v>
      </c>
      <c r="D567" t="s">
        <v>27</v>
      </c>
      <c r="E567" t="s">
        <v>28</v>
      </c>
      <c r="F567" t="s">
        <v>29</v>
      </c>
      <c r="G567" t="s">
        <v>30</v>
      </c>
      <c r="H567" t="s">
        <v>31</v>
      </c>
      <c r="I567">
        <v>1.5</v>
      </c>
      <c r="J567">
        <v>2.1</v>
      </c>
      <c r="K567" t="s">
        <v>32</v>
      </c>
      <c r="L567">
        <v>50</v>
      </c>
      <c r="M567" t="s">
        <v>31</v>
      </c>
      <c r="N567" t="s">
        <v>33</v>
      </c>
    </row>
    <row r="568" spans="1:14" x14ac:dyDescent="0.35">
      <c r="A568">
        <v>35305</v>
      </c>
      <c r="B568">
        <v>2019</v>
      </c>
      <c r="C568">
        <v>0.37217592592592591</v>
      </c>
      <c r="D568" t="s">
        <v>27</v>
      </c>
      <c r="E568" t="s">
        <v>28</v>
      </c>
      <c r="F568" t="s">
        <v>29</v>
      </c>
      <c r="G568" t="s">
        <v>30</v>
      </c>
      <c r="H568" t="s">
        <v>31</v>
      </c>
      <c r="I568">
        <v>1.5</v>
      </c>
      <c r="J568">
        <v>2.5</v>
      </c>
      <c r="K568" t="s">
        <v>32</v>
      </c>
      <c r="L568">
        <v>50</v>
      </c>
      <c r="M568" t="s">
        <v>31</v>
      </c>
      <c r="N568" t="s">
        <v>33</v>
      </c>
    </row>
    <row r="569" spans="1:14" x14ac:dyDescent="0.35">
      <c r="A569">
        <v>43447</v>
      </c>
      <c r="B569">
        <v>2019</v>
      </c>
      <c r="C569">
        <v>4.7685185185185183E-3</v>
      </c>
      <c r="D569" t="s">
        <v>27</v>
      </c>
      <c r="E569" t="s">
        <v>28</v>
      </c>
      <c r="F569" t="s">
        <v>29</v>
      </c>
      <c r="G569" t="s">
        <v>30</v>
      </c>
      <c r="H569" t="s">
        <v>31</v>
      </c>
      <c r="I569">
        <v>1.5</v>
      </c>
      <c r="J569">
        <v>2.1</v>
      </c>
      <c r="K569" t="s">
        <v>32</v>
      </c>
      <c r="L569">
        <v>50</v>
      </c>
      <c r="M569" t="s">
        <v>31</v>
      </c>
      <c r="N569" t="s">
        <v>34</v>
      </c>
    </row>
    <row r="570" spans="1:14" x14ac:dyDescent="0.35">
      <c r="A570">
        <v>26360</v>
      </c>
      <c r="B570">
        <v>2019</v>
      </c>
      <c r="C570">
        <v>5.6944444444444447E-3</v>
      </c>
      <c r="D570" t="s">
        <v>27</v>
      </c>
      <c r="E570" t="s">
        <v>38</v>
      </c>
      <c r="F570" t="s">
        <v>29</v>
      </c>
      <c r="G570" t="s">
        <v>30</v>
      </c>
      <c r="H570" t="s">
        <v>31</v>
      </c>
      <c r="I570">
        <v>1.5</v>
      </c>
      <c r="J570">
        <v>1.5</v>
      </c>
      <c r="K570" t="s">
        <v>32</v>
      </c>
      <c r="L570">
        <v>50</v>
      </c>
      <c r="M570" t="s">
        <v>31</v>
      </c>
      <c r="N570" t="s">
        <v>34</v>
      </c>
    </row>
    <row r="571" spans="1:14" x14ac:dyDescent="0.35">
      <c r="A571">
        <v>26469</v>
      </c>
      <c r="B571">
        <v>2019</v>
      </c>
      <c r="C571">
        <v>3.7384259259259259E-3</v>
      </c>
      <c r="D571" t="s">
        <v>27</v>
      </c>
      <c r="E571" t="s">
        <v>38</v>
      </c>
      <c r="F571" t="s">
        <v>29</v>
      </c>
      <c r="G571" t="s">
        <v>30</v>
      </c>
      <c r="H571" t="s">
        <v>31</v>
      </c>
      <c r="I571">
        <v>1.5</v>
      </c>
      <c r="J571">
        <v>1.5</v>
      </c>
      <c r="K571" t="s">
        <v>32</v>
      </c>
      <c r="L571">
        <v>50</v>
      </c>
      <c r="M571" t="s">
        <v>31</v>
      </c>
      <c r="N571" t="s">
        <v>34</v>
      </c>
    </row>
    <row r="572" spans="1:14" x14ac:dyDescent="0.35">
      <c r="A572">
        <v>28175</v>
      </c>
      <c r="B572">
        <v>2019</v>
      </c>
      <c r="C572">
        <v>3.6689814814814814E-3</v>
      </c>
      <c r="D572" t="s">
        <v>27</v>
      </c>
      <c r="E572" t="s">
        <v>38</v>
      </c>
      <c r="F572" t="s">
        <v>29</v>
      </c>
      <c r="G572" t="s">
        <v>30</v>
      </c>
      <c r="H572" t="s">
        <v>31</v>
      </c>
      <c r="I572">
        <v>1.5</v>
      </c>
      <c r="J572">
        <v>1.5</v>
      </c>
      <c r="K572" t="s">
        <v>32</v>
      </c>
      <c r="L572">
        <v>50</v>
      </c>
      <c r="M572" t="s">
        <v>31</v>
      </c>
      <c r="N572" t="s">
        <v>35</v>
      </c>
    </row>
    <row r="573" spans="1:14" x14ac:dyDescent="0.35">
      <c r="A573">
        <v>30780</v>
      </c>
      <c r="B573">
        <v>2019</v>
      </c>
      <c r="C573">
        <v>4.6874999999999998E-3</v>
      </c>
      <c r="D573" t="s">
        <v>27</v>
      </c>
      <c r="E573" t="s">
        <v>38</v>
      </c>
      <c r="F573" t="s">
        <v>29</v>
      </c>
      <c r="G573" t="s">
        <v>30</v>
      </c>
      <c r="H573" t="s">
        <v>31</v>
      </c>
      <c r="I573">
        <v>1.5</v>
      </c>
      <c r="J573">
        <v>1.5</v>
      </c>
      <c r="K573" t="s">
        <v>32</v>
      </c>
      <c r="L573">
        <v>50</v>
      </c>
      <c r="M573" t="s">
        <v>31</v>
      </c>
      <c r="N573" t="s">
        <v>33</v>
      </c>
    </row>
    <row r="574" spans="1:14" x14ac:dyDescent="0.35">
      <c r="A574">
        <v>31021</v>
      </c>
      <c r="B574">
        <v>2019</v>
      </c>
      <c r="C574">
        <v>4.3981481481481484E-3</v>
      </c>
      <c r="D574" t="s">
        <v>27</v>
      </c>
      <c r="E574" t="s">
        <v>38</v>
      </c>
      <c r="F574" t="s">
        <v>29</v>
      </c>
      <c r="G574" t="s">
        <v>30</v>
      </c>
      <c r="H574" t="s">
        <v>31</v>
      </c>
      <c r="I574">
        <v>1.5</v>
      </c>
      <c r="J574">
        <v>1.5</v>
      </c>
      <c r="K574" t="s">
        <v>32</v>
      </c>
      <c r="L574">
        <v>50</v>
      </c>
      <c r="M574" t="s">
        <v>31</v>
      </c>
      <c r="N574" t="s">
        <v>33</v>
      </c>
    </row>
    <row r="575" spans="1:14" x14ac:dyDescent="0.35">
      <c r="A575">
        <v>32130</v>
      </c>
      <c r="B575">
        <v>2019</v>
      </c>
      <c r="C575">
        <v>5.7291666666666663E-3</v>
      </c>
      <c r="D575" t="s">
        <v>27</v>
      </c>
      <c r="E575" t="s">
        <v>38</v>
      </c>
      <c r="F575" t="s">
        <v>29</v>
      </c>
      <c r="G575" t="s">
        <v>30</v>
      </c>
      <c r="H575" t="s">
        <v>31</v>
      </c>
      <c r="I575">
        <v>1.5</v>
      </c>
      <c r="J575">
        <v>1.5</v>
      </c>
      <c r="K575" t="s">
        <v>32</v>
      </c>
      <c r="L575">
        <v>50</v>
      </c>
      <c r="M575" t="s">
        <v>31</v>
      </c>
      <c r="N575" t="s">
        <v>33</v>
      </c>
    </row>
    <row r="576" spans="1:14" x14ac:dyDescent="0.35">
      <c r="A576">
        <v>33186</v>
      </c>
      <c r="B576">
        <v>2019</v>
      </c>
      <c r="C576">
        <v>8.2986111111111108E-3</v>
      </c>
      <c r="D576" t="s">
        <v>27</v>
      </c>
      <c r="E576" t="s">
        <v>38</v>
      </c>
      <c r="F576" t="s">
        <v>29</v>
      </c>
      <c r="G576" t="s">
        <v>30</v>
      </c>
      <c r="H576" t="s">
        <v>31</v>
      </c>
      <c r="I576">
        <v>1.5</v>
      </c>
      <c r="J576">
        <v>1.5</v>
      </c>
      <c r="K576" t="s">
        <v>32</v>
      </c>
      <c r="L576">
        <v>50</v>
      </c>
      <c r="M576" t="s">
        <v>31</v>
      </c>
      <c r="N576" t="s">
        <v>33</v>
      </c>
    </row>
    <row r="577" spans="1:14" x14ac:dyDescent="0.35">
      <c r="A577">
        <v>33754</v>
      </c>
      <c r="B577">
        <v>2019</v>
      </c>
      <c r="C577">
        <v>5.7060185185185183E-3</v>
      </c>
      <c r="D577" t="s">
        <v>27</v>
      </c>
      <c r="E577" t="s">
        <v>38</v>
      </c>
      <c r="F577" t="s">
        <v>29</v>
      </c>
      <c r="G577" t="s">
        <v>30</v>
      </c>
      <c r="H577" t="s">
        <v>31</v>
      </c>
      <c r="I577">
        <v>1.5</v>
      </c>
      <c r="J577">
        <v>1.5</v>
      </c>
      <c r="K577" t="s">
        <v>32</v>
      </c>
      <c r="L577">
        <v>50</v>
      </c>
      <c r="M577" t="s">
        <v>31</v>
      </c>
      <c r="N577" t="s">
        <v>34</v>
      </c>
    </row>
    <row r="578" spans="1:14" x14ac:dyDescent="0.35">
      <c r="A578">
        <v>34694</v>
      </c>
      <c r="B578">
        <v>2019</v>
      </c>
      <c r="C578">
        <v>3.8194444444444443E-3</v>
      </c>
      <c r="D578" t="s">
        <v>27</v>
      </c>
      <c r="E578" t="s">
        <v>38</v>
      </c>
      <c r="F578" t="s">
        <v>29</v>
      </c>
      <c r="G578" t="s">
        <v>30</v>
      </c>
      <c r="H578" t="s">
        <v>31</v>
      </c>
      <c r="I578">
        <v>1.5</v>
      </c>
      <c r="J578">
        <v>1.5</v>
      </c>
      <c r="K578" t="s">
        <v>32</v>
      </c>
      <c r="L578">
        <v>50</v>
      </c>
      <c r="M578" t="s">
        <v>31</v>
      </c>
      <c r="N578" t="s">
        <v>33</v>
      </c>
    </row>
    <row r="579" spans="1:14" x14ac:dyDescent="0.35">
      <c r="A579">
        <v>37275</v>
      </c>
      <c r="B579">
        <v>2019</v>
      </c>
      <c r="C579">
        <v>3.3680555555555556E-3</v>
      </c>
      <c r="D579" t="s">
        <v>27</v>
      </c>
      <c r="E579" t="s">
        <v>38</v>
      </c>
      <c r="F579" t="s">
        <v>29</v>
      </c>
      <c r="G579" t="s">
        <v>30</v>
      </c>
      <c r="H579" t="s">
        <v>31</v>
      </c>
      <c r="I579">
        <v>1.5</v>
      </c>
      <c r="J579">
        <v>1.5</v>
      </c>
      <c r="K579" t="s">
        <v>32</v>
      </c>
      <c r="L579">
        <v>50</v>
      </c>
      <c r="M579" t="s">
        <v>31</v>
      </c>
      <c r="N579" t="s">
        <v>36</v>
      </c>
    </row>
    <row r="580" spans="1:14" x14ac:dyDescent="0.35">
      <c r="A580">
        <v>38842</v>
      </c>
      <c r="B580">
        <v>2019</v>
      </c>
      <c r="C580">
        <v>4.6180555555555558E-3</v>
      </c>
      <c r="D580" t="s">
        <v>27</v>
      </c>
      <c r="E580" t="s">
        <v>38</v>
      </c>
      <c r="F580" t="s">
        <v>29</v>
      </c>
      <c r="G580" t="s">
        <v>30</v>
      </c>
      <c r="H580" t="s">
        <v>31</v>
      </c>
      <c r="I580">
        <v>1.5</v>
      </c>
      <c r="J580">
        <v>1.5</v>
      </c>
      <c r="K580" t="s">
        <v>32</v>
      </c>
      <c r="L580">
        <v>50</v>
      </c>
      <c r="M580" t="s">
        <v>31</v>
      </c>
      <c r="N580" t="s">
        <v>33</v>
      </c>
    </row>
    <row r="581" spans="1:14" x14ac:dyDescent="0.35">
      <c r="A581">
        <v>41335</v>
      </c>
      <c r="B581">
        <v>2019</v>
      </c>
      <c r="C581">
        <v>6.2962962962962964E-3</v>
      </c>
      <c r="D581" t="s">
        <v>27</v>
      </c>
      <c r="E581" t="s">
        <v>38</v>
      </c>
      <c r="F581" t="s">
        <v>29</v>
      </c>
      <c r="G581" t="s">
        <v>30</v>
      </c>
      <c r="H581" t="s">
        <v>31</v>
      </c>
      <c r="I581">
        <v>1.5</v>
      </c>
      <c r="J581">
        <v>1.5</v>
      </c>
      <c r="K581" t="s">
        <v>32</v>
      </c>
      <c r="L581">
        <v>50</v>
      </c>
      <c r="M581" t="s">
        <v>31</v>
      </c>
      <c r="N581" t="s">
        <v>34</v>
      </c>
    </row>
    <row r="582" spans="1:14" x14ac:dyDescent="0.35">
      <c r="A582">
        <v>23992</v>
      </c>
      <c r="B582">
        <v>2019</v>
      </c>
      <c r="C582">
        <v>7.0949074074074074E-3</v>
      </c>
      <c r="D582" t="s">
        <v>27</v>
      </c>
      <c r="E582" t="s">
        <v>28</v>
      </c>
      <c r="F582" t="s">
        <v>29</v>
      </c>
      <c r="G582" t="s">
        <v>30</v>
      </c>
      <c r="H582" t="s">
        <v>31</v>
      </c>
      <c r="I582">
        <v>1.5</v>
      </c>
      <c r="J582">
        <v>1.5</v>
      </c>
      <c r="K582" t="s">
        <v>32</v>
      </c>
      <c r="L582">
        <v>50</v>
      </c>
      <c r="M582" t="s">
        <v>31</v>
      </c>
      <c r="N582" t="s">
        <v>36</v>
      </c>
    </row>
    <row r="583" spans="1:14" x14ac:dyDescent="0.35">
      <c r="A583">
        <v>24773</v>
      </c>
      <c r="B583">
        <v>2019</v>
      </c>
      <c r="C583">
        <v>4.2013888888888891E-3</v>
      </c>
      <c r="D583" t="s">
        <v>27</v>
      </c>
      <c r="E583" t="s">
        <v>28</v>
      </c>
      <c r="F583" t="s">
        <v>29</v>
      </c>
      <c r="G583" t="s">
        <v>30</v>
      </c>
      <c r="H583" t="s">
        <v>31</v>
      </c>
      <c r="I583">
        <v>1.5</v>
      </c>
      <c r="J583">
        <v>1.5</v>
      </c>
      <c r="K583" t="s">
        <v>32</v>
      </c>
      <c r="L583">
        <v>50</v>
      </c>
      <c r="M583" t="s">
        <v>31</v>
      </c>
      <c r="N583" t="s">
        <v>31</v>
      </c>
    </row>
    <row r="584" spans="1:14" x14ac:dyDescent="0.35">
      <c r="A584">
        <v>25027</v>
      </c>
      <c r="B584">
        <v>2019</v>
      </c>
      <c r="C584">
        <v>4.6990740740740743E-3</v>
      </c>
      <c r="D584" t="s">
        <v>27</v>
      </c>
      <c r="E584" t="s">
        <v>28</v>
      </c>
      <c r="F584" t="s">
        <v>29</v>
      </c>
      <c r="G584" t="s">
        <v>30</v>
      </c>
      <c r="H584" t="s">
        <v>31</v>
      </c>
      <c r="I584">
        <v>1.5</v>
      </c>
      <c r="J584">
        <v>1.5</v>
      </c>
      <c r="K584" t="s">
        <v>32</v>
      </c>
      <c r="L584">
        <v>50</v>
      </c>
      <c r="M584" t="s">
        <v>31</v>
      </c>
      <c r="N584" t="s">
        <v>34</v>
      </c>
    </row>
    <row r="585" spans="1:14" x14ac:dyDescent="0.35">
      <c r="A585">
        <v>26132</v>
      </c>
      <c r="B585">
        <v>2019</v>
      </c>
      <c r="C585">
        <v>5.1736111111111115E-3</v>
      </c>
      <c r="D585" t="s">
        <v>27</v>
      </c>
      <c r="E585" t="s">
        <v>28</v>
      </c>
      <c r="F585" t="s">
        <v>29</v>
      </c>
      <c r="G585" t="s">
        <v>30</v>
      </c>
      <c r="H585" t="s">
        <v>31</v>
      </c>
      <c r="I585">
        <v>1.5</v>
      </c>
      <c r="J585">
        <v>1.5</v>
      </c>
      <c r="K585" t="s">
        <v>32</v>
      </c>
      <c r="L585">
        <v>50</v>
      </c>
      <c r="M585" t="s">
        <v>31</v>
      </c>
      <c r="N585" t="s">
        <v>35</v>
      </c>
    </row>
    <row r="586" spans="1:14" x14ac:dyDescent="0.35">
      <c r="A586">
        <v>26576</v>
      </c>
      <c r="B586">
        <v>2019</v>
      </c>
      <c r="C586">
        <v>3.3333333333333335E-3</v>
      </c>
      <c r="D586" t="s">
        <v>27</v>
      </c>
      <c r="E586" t="s">
        <v>28</v>
      </c>
      <c r="F586" t="s">
        <v>29</v>
      </c>
      <c r="G586" t="s">
        <v>30</v>
      </c>
      <c r="H586" t="s">
        <v>31</v>
      </c>
      <c r="I586">
        <v>1.5</v>
      </c>
      <c r="J586">
        <v>1.5</v>
      </c>
      <c r="K586" t="s">
        <v>32</v>
      </c>
      <c r="L586">
        <v>50</v>
      </c>
      <c r="M586" t="s">
        <v>31</v>
      </c>
      <c r="N586" t="s">
        <v>31</v>
      </c>
    </row>
    <row r="587" spans="1:14" x14ac:dyDescent="0.35">
      <c r="A587">
        <v>26914</v>
      </c>
      <c r="B587">
        <v>2019</v>
      </c>
      <c r="C587">
        <v>3.9467592592592592E-3</v>
      </c>
      <c r="D587" t="s">
        <v>27</v>
      </c>
      <c r="E587" t="s">
        <v>28</v>
      </c>
      <c r="F587" t="s">
        <v>29</v>
      </c>
      <c r="G587" t="s">
        <v>30</v>
      </c>
      <c r="H587" t="s">
        <v>31</v>
      </c>
      <c r="I587">
        <v>1.5</v>
      </c>
      <c r="J587">
        <v>1.5</v>
      </c>
      <c r="K587" t="s">
        <v>32</v>
      </c>
      <c r="L587">
        <v>50</v>
      </c>
      <c r="M587" t="s">
        <v>31</v>
      </c>
      <c r="N587" t="s">
        <v>34</v>
      </c>
    </row>
    <row r="588" spans="1:14" x14ac:dyDescent="0.35">
      <c r="A588">
        <v>27229</v>
      </c>
      <c r="B588">
        <v>2019</v>
      </c>
      <c r="C588">
        <v>6.9444444444444441E-3</v>
      </c>
      <c r="D588" t="s">
        <v>27</v>
      </c>
      <c r="E588" t="s">
        <v>28</v>
      </c>
      <c r="F588" t="s">
        <v>29</v>
      </c>
      <c r="G588" t="s">
        <v>30</v>
      </c>
      <c r="H588" t="s">
        <v>31</v>
      </c>
      <c r="I588">
        <v>1.5</v>
      </c>
      <c r="J588">
        <v>1.5</v>
      </c>
      <c r="K588" t="s">
        <v>32</v>
      </c>
      <c r="L588">
        <v>50</v>
      </c>
      <c r="M588" t="s">
        <v>31</v>
      </c>
      <c r="N588" t="s">
        <v>35</v>
      </c>
    </row>
    <row r="589" spans="1:14" x14ac:dyDescent="0.35">
      <c r="A589">
        <v>28205</v>
      </c>
      <c r="B589">
        <v>2019</v>
      </c>
      <c r="C589">
        <v>4.1898148148148146E-3</v>
      </c>
      <c r="D589" t="s">
        <v>27</v>
      </c>
      <c r="E589" t="s">
        <v>28</v>
      </c>
      <c r="F589" t="s">
        <v>29</v>
      </c>
      <c r="G589" t="s">
        <v>30</v>
      </c>
      <c r="H589" t="s">
        <v>31</v>
      </c>
      <c r="I589">
        <v>1.5</v>
      </c>
      <c r="J589">
        <v>1.5</v>
      </c>
      <c r="K589" t="s">
        <v>32</v>
      </c>
      <c r="L589">
        <v>50</v>
      </c>
      <c r="M589" t="s">
        <v>31</v>
      </c>
      <c r="N589" t="s">
        <v>34</v>
      </c>
    </row>
    <row r="590" spans="1:14" x14ac:dyDescent="0.35">
      <c r="A590">
        <v>28347</v>
      </c>
      <c r="B590">
        <v>2019</v>
      </c>
      <c r="C590">
        <v>7.3148148148148148E-3</v>
      </c>
      <c r="D590" t="s">
        <v>27</v>
      </c>
      <c r="E590" t="s">
        <v>28</v>
      </c>
      <c r="F590" t="s">
        <v>29</v>
      </c>
      <c r="G590" t="s">
        <v>30</v>
      </c>
      <c r="H590" t="s">
        <v>31</v>
      </c>
      <c r="I590">
        <v>1.5</v>
      </c>
      <c r="J590">
        <v>1.5</v>
      </c>
      <c r="K590" t="s">
        <v>32</v>
      </c>
      <c r="L590">
        <v>50</v>
      </c>
      <c r="M590" t="s">
        <v>31</v>
      </c>
      <c r="N590" t="s">
        <v>34</v>
      </c>
    </row>
    <row r="591" spans="1:14" x14ac:dyDescent="0.35">
      <c r="A591">
        <v>29237</v>
      </c>
      <c r="B591">
        <v>2019</v>
      </c>
      <c r="C591">
        <v>4.2245370370370371E-3</v>
      </c>
      <c r="D591" t="s">
        <v>27</v>
      </c>
      <c r="E591" t="s">
        <v>28</v>
      </c>
      <c r="F591" t="s">
        <v>29</v>
      </c>
      <c r="G591" t="s">
        <v>30</v>
      </c>
      <c r="H591" t="s">
        <v>31</v>
      </c>
      <c r="I591">
        <v>1.5</v>
      </c>
      <c r="J591">
        <v>1.5</v>
      </c>
      <c r="K591" t="s">
        <v>32</v>
      </c>
      <c r="L591">
        <v>50</v>
      </c>
      <c r="M591" t="s">
        <v>31</v>
      </c>
      <c r="N591" t="s">
        <v>34</v>
      </c>
    </row>
    <row r="592" spans="1:14" x14ac:dyDescent="0.35">
      <c r="A592">
        <v>29373</v>
      </c>
      <c r="B592">
        <v>2019</v>
      </c>
      <c r="C592">
        <v>4.7800925925925927E-3</v>
      </c>
      <c r="D592" t="s">
        <v>27</v>
      </c>
      <c r="E592" t="s">
        <v>28</v>
      </c>
      <c r="F592" t="s">
        <v>29</v>
      </c>
      <c r="G592" t="s">
        <v>30</v>
      </c>
      <c r="H592" t="s">
        <v>31</v>
      </c>
      <c r="I592">
        <v>1.5</v>
      </c>
      <c r="J592">
        <v>1.5</v>
      </c>
      <c r="K592" t="s">
        <v>32</v>
      </c>
      <c r="L592">
        <v>50</v>
      </c>
      <c r="M592" t="s">
        <v>31</v>
      </c>
      <c r="N592" t="s">
        <v>35</v>
      </c>
    </row>
    <row r="593" spans="1:14" x14ac:dyDescent="0.35">
      <c r="A593">
        <v>30934</v>
      </c>
      <c r="B593">
        <v>2019</v>
      </c>
      <c r="C593">
        <v>3.8310185185185183E-3</v>
      </c>
      <c r="D593" t="s">
        <v>27</v>
      </c>
      <c r="E593" t="s">
        <v>28</v>
      </c>
      <c r="F593" t="s">
        <v>29</v>
      </c>
      <c r="G593" t="s">
        <v>30</v>
      </c>
      <c r="H593" t="s">
        <v>31</v>
      </c>
      <c r="I593">
        <v>1.5</v>
      </c>
      <c r="J593">
        <v>1.5</v>
      </c>
      <c r="K593" t="s">
        <v>32</v>
      </c>
      <c r="L593">
        <v>50</v>
      </c>
      <c r="M593" t="s">
        <v>31</v>
      </c>
      <c r="N593" t="s">
        <v>34</v>
      </c>
    </row>
    <row r="594" spans="1:14" x14ac:dyDescent="0.35">
      <c r="A594">
        <v>31419</v>
      </c>
      <c r="B594">
        <v>2019</v>
      </c>
      <c r="C594">
        <v>7.743055555555556E-3</v>
      </c>
      <c r="D594" t="s">
        <v>27</v>
      </c>
      <c r="E594" t="s">
        <v>28</v>
      </c>
      <c r="F594" t="s">
        <v>29</v>
      </c>
      <c r="G594" t="s">
        <v>30</v>
      </c>
      <c r="H594" t="s">
        <v>31</v>
      </c>
      <c r="I594">
        <v>1.5</v>
      </c>
      <c r="J594">
        <v>1.5</v>
      </c>
      <c r="K594" t="s">
        <v>32</v>
      </c>
      <c r="L594">
        <v>50</v>
      </c>
      <c r="M594" t="s">
        <v>31</v>
      </c>
      <c r="N594" t="s">
        <v>34</v>
      </c>
    </row>
    <row r="595" spans="1:14" x14ac:dyDescent="0.35">
      <c r="A595">
        <v>32828</v>
      </c>
      <c r="B595">
        <v>2019</v>
      </c>
      <c r="C595">
        <v>3.7152777777777778E-3</v>
      </c>
      <c r="D595" t="s">
        <v>27</v>
      </c>
      <c r="E595" t="s">
        <v>28</v>
      </c>
      <c r="F595" t="s">
        <v>29</v>
      </c>
      <c r="G595" t="s">
        <v>30</v>
      </c>
      <c r="H595" t="s">
        <v>31</v>
      </c>
      <c r="I595">
        <v>1.5</v>
      </c>
      <c r="J595">
        <v>1.5</v>
      </c>
      <c r="K595" t="s">
        <v>32</v>
      </c>
      <c r="L595">
        <v>50</v>
      </c>
      <c r="M595" t="s">
        <v>31</v>
      </c>
      <c r="N595" t="s">
        <v>34</v>
      </c>
    </row>
    <row r="596" spans="1:14" x14ac:dyDescent="0.35">
      <c r="A596">
        <v>32991</v>
      </c>
      <c r="B596">
        <v>2019</v>
      </c>
      <c r="C596">
        <v>4.9768518518518521E-3</v>
      </c>
      <c r="D596" t="s">
        <v>27</v>
      </c>
      <c r="E596" t="s">
        <v>28</v>
      </c>
      <c r="F596" t="s">
        <v>29</v>
      </c>
      <c r="G596" t="s">
        <v>30</v>
      </c>
      <c r="H596" t="s">
        <v>31</v>
      </c>
      <c r="I596">
        <v>1.5</v>
      </c>
      <c r="J596">
        <v>1.5</v>
      </c>
      <c r="K596" t="s">
        <v>32</v>
      </c>
      <c r="L596">
        <v>50</v>
      </c>
      <c r="M596" t="s">
        <v>31</v>
      </c>
      <c r="N596" t="s">
        <v>31</v>
      </c>
    </row>
    <row r="597" spans="1:14" x14ac:dyDescent="0.35">
      <c r="A597">
        <v>32997</v>
      </c>
      <c r="B597">
        <v>2019</v>
      </c>
      <c r="C597">
        <v>4.6412037037037038E-3</v>
      </c>
      <c r="D597" t="s">
        <v>27</v>
      </c>
      <c r="E597" t="s">
        <v>28</v>
      </c>
      <c r="F597" t="s">
        <v>29</v>
      </c>
      <c r="G597" t="s">
        <v>30</v>
      </c>
      <c r="H597" t="s">
        <v>31</v>
      </c>
      <c r="I597">
        <v>1.5</v>
      </c>
      <c r="J597">
        <v>1.5</v>
      </c>
      <c r="K597" t="s">
        <v>32</v>
      </c>
      <c r="L597">
        <v>50</v>
      </c>
      <c r="M597" t="s">
        <v>31</v>
      </c>
      <c r="N597" t="s">
        <v>35</v>
      </c>
    </row>
    <row r="598" spans="1:14" x14ac:dyDescent="0.35">
      <c r="A598">
        <v>33000</v>
      </c>
      <c r="B598">
        <v>2019</v>
      </c>
      <c r="C598">
        <v>7.905092592592592E-3</v>
      </c>
      <c r="D598" t="s">
        <v>27</v>
      </c>
      <c r="E598" t="s">
        <v>28</v>
      </c>
      <c r="F598" t="s">
        <v>29</v>
      </c>
      <c r="G598" t="s">
        <v>30</v>
      </c>
      <c r="H598" t="s">
        <v>31</v>
      </c>
      <c r="I598">
        <v>1.5</v>
      </c>
      <c r="J598">
        <v>1.5</v>
      </c>
      <c r="K598" t="s">
        <v>32</v>
      </c>
      <c r="L598">
        <v>50</v>
      </c>
      <c r="M598" t="s">
        <v>31</v>
      </c>
      <c r="N598" t="s">
        <v>34</v>
      </c>
    </row>
    <row r="599" spans="1:14" x14ac:dyDescent="0.35">
      <c r="A599">
        <v>33734</v>
      </c>
      <c r="B599">
        <v>2019</v>
      </c>
      <c r="C599">
        <v>5.7986111111111112E-3</v>
      </c>
      <c r="D599" t="s">
        <v>27</v>
      </c>
      <c r="E599" t="s">
        <v>28</v>
      </c>
      <c r="F599" t="s">
        <v>29</v>
      </c>
      <c r="G599" t="s">
        <v>30</v>
      </c>
      <c r="H599" t="s">
        <v>31</v>
      </c>
      <c r="I599">
        <v>1.5</v>
      </c>
      <c r="J599">
        <v>1.5</v>
      </c>
      <c r="K599" t="s">
        <v>32</v>
      </c>
      <c r="L599">
        <v>50</v>
      </c>
      <c r="M599" t="s">
        <v>31</v>
      </c>
      <c r="N599" t="s">
        <v>34</v>
      </c>
    </row>
    <row r="600" spans="1:14" x14ac:dyDescent="0.35">
      <c r="A600">
        <v>34086</v>
      </c>
      <c r="B600">
        <v>2019</v>
      </c>
      <c r="C600">
        <v>4.5949074074074078E-3</v>
      </c>
      <c r="D600" t="s">
        <v>27</v>
      </c>
      <c r="E600" t="s">
        <v>28</v>
      </c>
      <c r="F600" t="s">
        <v>29</v>
      </c>
      <c r="G600" t="s">
        <v>30</v>
      </c>
      <c r="H600" t="s">
        <v>31</v>
      </c>
      <c r="I600">
        <v>1.5</v>
      </c>
      <c r="J600">
        <v>1.5</v>
      </c>
      <c r="K600" t="s">
        <v>32</v>
      </c>
      <c r="L600">
        <v>50</v>
      </c>
      <c r="M600" t="s">
        <v>31</v>
      </c>
      <c r="N600" t="s">
        <v>36</v>
      </c>
    </row>
    <row r="601" spans="1:14" x14ac:dyDescent="0.35">
      <c r="A601">
        <v>35859</v>
      </c>
      <c r="B601">
        <v>2019</v>
      </c>
      <c r="C601">
        <v>0.34222222222222221</v>
      </c>
      <c r="D601" t="s">
        <v>27</v>
      </c>
      <c r="E601" t="s">
        <v>28</v>
      </c>
      <c r="F601" t="s">
        <v>29</v>
      </c>
      <c r="G601" t="s">
        <v>30</v>
      </c>
      <c r="H601" t="s">
        <v>31</v>
      </c>
      <c r="I601">
        <v>1.5</v>
      </c>
      <c r="J601">
        <v>1.5</v>
      </c>
      <c r="K601" t="s">
        <v>32</v>
      </c>
      <c r="L601">
        <v>50</v>
      </c>
      <c r="M601" t="s">
        <v>31</v>
      </c>
      <c r="N601" t="s">
        <v>35</v>
      </c>
    </row>
    <row r="602" spans="1:14" x14ac:dyDescent="0.35">
      <c r="A602">
        <v>36362</v>
      </c>
      <c r="B602">
        <v>2019</v>
      </c>
      <c r="C602">
        <v>3.9236111111111112E-3</v>
      </c>
      <c r="D602" t="s">
        <v>27</v>
      </c>
      <c r="E602" t="s">
        <v>28</v>
      </c>
      <c r="F602" t="s">
        <v>29</v>
      </c>
      <c r="G602" t="s">
        <v>30</v>
      </c>
      <c r="H602" t="s">
        <v>31</v>
      </c>
      <c r="I602">
        <v>1.5</v>
      </c>
      <c r="J602">
        <v>1.5</v>
      </c>
      <c r="K602" t="s">
        <v>32</v>
      </c>
      <c r="L602">
        <v>50</v>
      </c>
      <c r="M602" t="s">
        <v>31</v>
      </c>
      <c r="N602" t="s">
        <v>34</v>
      </c>
    </row>
    <row r="603" spans="1:14" x14ac:dyDescent="0.35">
      <c r="A603">
        <v>38114</v>
      </c>
      <c r="B603">
        <v>2019</v>
      </c>
      <c r="C603">
        <v>4.4907407407407405E-3</v>
      </c>
      <c r="D603" t="s">
        <v>27</v>
      </c>
      <c r="E603" t="s">
        <v>28</v>
      </c>
      <c r="F603" t="s">
        <v>29</v>
      </c>
      <c r="G603" t="s">
        <v>30</v>
      </c>
      <c r="H603" t="s">
        <v>31</v>
      </c>
      <c r="I603">
        <v>1.5</v>
      </c>
      <c r="J603">
        <v>1.5</v>
      </c>
      <c r="K603" t="s">
        <v>32</v>
      </c>
      <c r="L603">
        <v>50</v>
      </c>
      <c r="M603" t="s">
        <v>31</v>
      </c>
      <c r="N603" t="s">
        <v>34</v>
      </c>
    </row>
    <row r="604" spans="1:14" x14ac:dyDescent="0.35">
      <c r="A604">
        <v>38544</v>
      </c>
      <c r="B604">
        <v>2019</v>
      </c>
      <c r="C604">
        <v>5.2488425925925924E-2</v>
      </c>
      <c r="D604" t="s">
        <v>27</v>
      </c>
      <c r="E604" t="s">
        <v>28</v>
      </c>
      <c r="F604" t="s">
        <v>29</v>
      </c>
      <c r="G604" t="s">
        <v>30</v>
      </c>
      <c r="H604" t="s">
        <v>31</v>
      </c>
      <c r="I604">
        <v>1.5</v>
      </c>
      <c r="J604">
        <v>1.5</v>
      </c>
      <c r="K604" t="s">
        <v>32</v>
      </c>
      <c r="L604">
        <v>50</v>
      </c>
      <c r="M604" t="s">
        <v>31</v>
      </c>
      <c r="N604" t="s">
        <v>34</v>
      </c>
    </row>
    <row r="605" spans="1:14" x14ac:dyDescent="0.35">
      <c r="A605">
        <v>38819</v>
      </c>
      <c r="B605">
        <v>2019</v>
      </c>
      <c r="C605">
        <v>4.0393518518518521E-3</v>
      </c>
      <c r="D605" t="s">
        <v>27</v>
      </c>
      <c r="E605" t="s">
        <v>28</v>
      </c>
      <c r="F605" t="s">
        <v>29</v>
      </c>
      <c r="G605" t="s">
        <v>30</v>
      </c>
      <c r="H605" t="s">
        <v>31</v>
      </c>
      <c r="I605">
        <v>1.5</v>
      </c>
      <c r="J605">
        <v>1.5</v>
      </c>
      <c r="K605" t="s">
        <v>32</v>
      </c>
      <c r="L605">
        <v>50</v>
      </c>
      <c r="M605" t="s">
        <v>31</v>
      </c>
      <c r="N605" t="s">
        <v>34</v>
      </c>
    </row>
    <row r="606" spans="1:14" x14ac:dyDescent="0.35">
      <c r="A606">
        <v>40783</v>
      </c>
      <c r="B606">
        <v>2019</v>
      </c>
      <c r="C606">
        <v>4.4212962962962964E-3</v>
      </c>
      <c r="D606" t="s">
        <v>27</v>
      </c>
      <c r="E606" t="s">
        <v>28</v>
      </c>
      <c r="F606" t="s">
        <v>29</v>
      </c>
      <c r="G606" t="s">
        <v>30</v>
      </c>
      <c r="H606" t="s">
        <v>31</v>
      </c>
      <c r="I606">
        <v>1.5</v>
      </c>
      <c r="J606">
        <v>1.5</v>
      </c>
      <c r="K606" t="s">
        <v>32</v>
      </c>
      <c r="L606">
        <v>50</v>
      </c>
      <c r="M606" t="s">
        <v>31</v>
      </c>
      <c r="N606" t="s">
        <v>35</v>
      </c>
    </row>
    <row r="607" spans="1:14" x14ac:dyDescent="0.35">
      <c r="A607">
        <v>42202</v>
      </c>
      <c r="B607">
        <v>2019</v>
      </c>
      <c r="C607">
        <v>9.9421296296296289E-3</v>
      </c>
      <c r="D607" t="s">
        <v>27</v>
      </c>
      <c r="E607" t="s">
        <v>28</v>
      </c>
      <c r="F607" t="s">
        <v>29</v>
      </c>
      <c r="G607" t="s">
        <v>30</v>
      </c>
      <c r="H607" t="s">
        <v>31</v>
      </c>
      <c r="I607">
        <v>1.5</v>
      </c>
      <c r="J607">
        <v>1.5</v>
      </c>
      <c r="K607" t="s">
        <v>32</v>
      </c>
      <c r="L607">
        <v>50</v>
      </c>
      <c r="M607" t="s">
        <v>31</v>
      </c>
      <c r="N607" t="s">
        <v>31</v>
      </c>
    </row>
    <row r="608" spans="1:14" x14ac:dyDescent="0.35">
      <c r="A608">
        <v>42658</v>
      </c>
      <c r="B608">
        <v>2019</v>
      </c>
      <c r="C608">
        <v>4.7337962962962967E-3</v>
      </c>
      <c r="D608" t="s">
        <v>27</v>
      </c>
      <c r="E608" t="s">
        <v>28</v>
      </c>
      <c r="F608" t="s">
        <v>29</v>
      </c>
      <c r="G608" t="s">
        <v>30</v>
      </c>
      <c r="H608" t="s">
        <v>31</v>
      </c>
      <c r="I608">
        <v>1.5</v>
      </c>
      <c r="J608">
        <v>1.5</v>
      </c>
      <c r="K608" t="s">
        <v>32</v>
      </c>
      <c r="L608">
        <v>50</v>
      </c>
      <c r="M608" t="s">
        <v>31</v>
      </c>
      <c r="N608" t="s">
        <v>34</v>
      </c>
    </row>
    <row r="609" spans="1:14" x14ac:dyDescent="0.35">
      <c r="A609">
        <v>24009</v>
      </c>
      <c r="B609">
        <v>2019</v>
      </c>
      <c r="C609">
        <v>5.4398148148148149E-3</v>
      </c>
      <c r="D609" t="s">
        <v>27</v>
      </c>
      <c r="E609" t="s">
        <v>28</v>
      </c>
      <c r="F609" t="s">
        <v>29</v>
      </c>
      <c r="G609" t="s">
        <v>30</v>
      </c>
      <c r="H609" t="s">
        <v>31</v>
      </c>
      <c r="I609">
        <v>1.5</v>
      </c>
      <c r="J609">
        <v>1.5</v>
      </c>
      <c r="K609" t="s">
        <v>32</v>
      </c>
      <c r="L609">
        <v>50</v>
      </c>
      <c r="M609" t="s">
        <v>31</v>
      </c>
      <c r="N609" t="s">
        <v>33</v>
      </c>
    </row>
    <row r="610" spans="1:14" x14ac:dyDescent="0.35">
      <c r="A610">
        <v>24213</v>
      </c>
      <c r="B610">
        <v>2019</v>
      </c>
      <c r="C610">
        <v>3.9699074074074072E-3</v>
      </c>
      <c r="D610" t="s">
        <v>27</v>
      </c>
      <c r="E610" t="s">
        <v>28</v>
      </c>
      <c r="F610" t="s">
        <v>29</v>
      </c>
      <c r="G610" t="s">
        <v>30</v>
      </c>
      <c r="H610" t="s">
        <v>31</v>
      </c>
      <c r="I610">
        <v>1.5</v>
      </c>
      <c r="J610">
        <v>1.5</v>
      </c>
      <c r="K610" t="s">
        <v>32</v>
      </c>
      <c r="L610">
        <v>50</v>
      </c>
      <c r="M610" t="s">
        <v>31</v>
      </c>
      <c r="N610" t="s">
        <v>33</v>
      </c>
    </row>
    <row r="611" spans="1:14" x14ac:dyDescent="0.35">
      <c r="A611">
        <v>24408</v>
      </c>
      <c r="B611">
        <v>2019</v>
      </c>
      <c r="C611">
        <v>6.6435185185185182E-3</v>
      </c>
      <c r="D611" t="s">
        <v>27</v>
      </c>
      <c r="E611" t="s">
        <v>28</v>
      </c>
      <c r="F611" t="s">
        <v>29</v>
      </c>
      <c r="G611" t="s">
        <v>30</v>
      </c>
      <c r="H611" t="s">
        <v>31</v>
      </c>
      <c r="I611">
        <v>1.5</v>
      </c>
      <c r="J611">
        <v>1.5</v>
      </c>
      <c r="K611" t="s">
        <v>32</v>
      </c>
      <c r="L611">
        <v>50</v>
      </c>
      <c r="M611" t="s">
        <v>31</v>
      </c>
      <c r="N611" t="s">
        <v>33</v>
      </c>
    </row>
    <row r="612" spans="1:14" x14ac:dyDescent="0.35">
      <c r="A612">
        <v>24469</v>
      </c>
      <c r="B612">
        <v>2019</v>
      </c>
      <c r="C612">
        <v>6.0185185185185185E-3</v>
      </c>
      <c r="D612" t="s">
        <v>27</v>
      </c>
      <c r="E612" t="s">
        <v>28</v>
      </c>
      <c r="F612" t="s">
        <v>29</v>
      </c>
      <c r="G612" t="s">
        <v>30</v>
      </c>
      <c r="H612" t="s">
        <v>31</v>
      </c>
      <c r="I612">
        <v>1.5</v>
      </c>
      <c r="J612">
        <v>1.5</v>
      </c>
      <c r="K612" t="s">
        <v>32</v>
      </c>
      <c r="L612">
        <v>50</v>
      </c>
      <c r="M612" t="s">
        <v>31</v>
      </c>
      <c r="N612" t="s">
        <v>33</v>
      </c>
    </row>
    <row r="613" spans="1:14" x14ac:dyDescent="0.35">
      <c r="A613">
        <v>24749</v>
      </c>
      <c r="B613">
        <v>2019</v>
      </c>
      <c r="C613">
        <v>8.8773148148148153E-3</v>
      </c>
      <c r="D613" t="s">
        <v>27</v>
      </c>
      <c r="E613" t="s">
        <v>28</v>
      </c>
      <c r="F613" t="s">
        <v>29</v>
      </c>
      <c r="G613" t="s">
        <v>30</v>
      </c>
      <c r="H613" t="s">
        <v>31</v>
      </c>
      <c r="I613">
        <v>1.5</v>
      </c>
      <c r="J613">
        <v>1.5</v>
      </c>
      <c r="K613" t="s">
        <v>32</v>
      </c>
      <c r="L613">
        <v>50</v>
      </c>
      <c r="M613" t="s">
        <v>31</v>
      </c>
      <c r="N613" t="s">
        <v>33</v>
      </c>
    </row>
    <row r="614" spans="1:14" x14ac:dyDescent="0.35">
      <c r="A614">
        <v>25034</v>
      </c>
      <c r="B614">
        <v>2019</v>
      </c>
      <c r="C614">
        <v>4.7106481481481478E-3</v>
      </c>
      <c r="D614" t="s">
        <v>27</v>
      </c>
      <c r="E614" t="s">
        <v>28</v>
      </c>
      <c r="F614" t="s">
        <v>29</v>
      </c>
      <c r="G614" t="s">
        <v>30</v>
      </c>
      <c r="H614" t="s">
        <v>31</v>
      </c>
      <c r="I614">
        <v>1.5</v>
      </c>
      <c r="J614">
        <v>1.5</v>
      </c>
      <c r="K614" t="s">
        <v>32</v>
      </c>
      <c r="L614">
        <v>50</v>
      </c>
      <c r="M614" t="s">
        <v>31</v>
      </c>
      <c r="N614" t="s">
        <v>33</v>
      </c>
    </row>
    <row r="615" spans="1:14" x14ac:dyDescent="0.35">
      <c r="A615">
        <v>25210</v>
      </c>
      <c r="B615">
        <v>2019</v>
      </c>
      <c r="C615">
        <v>4.8148148148148152E-3</v>
      </c>
      <c r="D615" t="s">
        <v>27</v>
      </c>
      <c r="E615" t="s">
        <v>28</v>
      </c>
      <c r="F615" t="s">
        <v>29</v>
      </c>
      <c r="G615" t="s">
        <v>30</v>
      </c>
      <c r="H615" t="s">
        <v>31</v>
      </c>
      <c r="I615">
        <v>1.5</v>
      </c>
      <c r="J615">
        <v>1.5</v>
      </c>
      <c r="K615" t="s">
        <v>32</v>
      </c>
      <c r="L615">
        <v>50</v>
      </c>
      <c r="M615" t="s">
        <v>31</v>
      </c>
      <c r="N615" t="s">
        <v>33</v>
      </c>
    </row>
    <row r="616" spans="1:14" x14ac:dyDescent="0.35">
      <c r="A616">
        <v>25253</v>
      </c>
      <c r="B616">
        <v>2019</v>
      </c>
      <c r="C616">
        <v>4.8958333333333336E-3</v>
      </c>
      <c r="D616" t="s">
        <v>27</v>
      </c>
      <c r="E616" t="s">
        <v>28</v>
      </c>
      <c r="F616" t="s">
        <v>29</v>
      </c>
      <c r="G616" t="s">
        <v>30</v>
      </c>
      <c r="H616" t="s">
        <v>31</v>
      </c>
      <c r="I616">
        <v>1.5</v>
      </c>
      <c r="J616">
        <v>1.5</v>
      </c>
      <c r="K616" t="s">
        <v>32</v>
      </c>
      <c r="L616">
        <v>50</v>
      </c>
      <c r="M616" t="s">
        <v>31</v>
      </c>
      <c r="N616" t="s">
        <v>33</v>
      </c>
    </row>
    <row r="617" spans="1:14" x14ac:dyDescent="0.35">
      <c r="A617">
        <v>25696</v>
      </c>
      <c r="B617">
        <v>2019</v>
      </c>
      <c r="C617">
        <v>1.0567129629629629E-2</v>
      </c>
      <c r="D617" t="s">
        <v>27</v>
      </c>
      <c r="E617" t="s">
        <v>28</v>
      </c>
      <c r="F617" t="s">
        <v>29</v>
      </c>
      <c r="G617" t="s">
        <v>30</v>
      </c>
      <c r="H617" t="s">
        <v>31</v>
      </c>
      <c r="I617">
        <v>1.5</v>
      </c>
      <c r="J617">
        <v>1.5</v>
      </c>
      <c r="K617" t="s">
        <v>32</v>
      </c>
      <c r="L617">
        <v>50</v>
      </c>
      <c r="M617" t="s">
        <v>31</v>
      </c>
      <c r="N617" t="s">
        <v>33</v>
      </c>
    </row>
    <row r="618" spans="1:14" x14ac:dyDescent="0.35">
      <c r="A618">
        <v>26099</v>
      </c>
      <c r="B618">
        <v>2019</v>
      </c>
      <c r="C618">
        <v>4.1319444444444442E-3</v>
      </c>
      <c r="D618" t="s">
        <v>27</v>
      </c>
      <c r="E618" t="s">
        <v>28</v>
      </c>
      <c r="F618" t="s">
        <v>29</v>
      </c>
      <c r="G618" t="s">
        <v>30</v>
      </c>
      <c r="H618" t="s">
        <v>31</v>
      </c>
      <c r="I618">
        <v>1.5</v>
      </c>
      <c r="J618">
        <v>1.5</v>
      </c>
      <c r="K618" t="s">
        <v>32</v>
      </c>
      <c r="L618">
        <v>50</v>
      </c>
      <c r="M618" t="s">
        <v>31</v>
      </c>
      <c r="N618" t="s">
        <v>33</v>
      </c>
    </row>
    <row r="619" spans="1:14" x14ac:dyDescent="0.35">
      <c r="A619">
        <v>26403</v>
      </c>
      <c r="B619">
        <v>2019</v>
      </c>
      <c r="C619">
        <v>4.0856481481481481E-3</v>
      </c>
      <c r="D619" t="s">
        <v>27</v>
      </c>
      <c r="E619" t="s">
        <v>28</v>
      </c>
      <c r="F619" t="s">
        <v>29</v>
      </c>
      <c r="G619" t="s">
        <v>30</v>
      </c>
      <c r="H619" t="s">
        <v>31</v>
      </c>
      <c r="I619">
        <v>1.5</v>
      </c>
      <c r="J619">
        <v>1.5</v>
      </c>
      <c r="K619" t="s">
        <v>32</v>
      </c>
      <c r="L619">
        <v>50</v>
      </c>
      <c r="M619" t="s">
        <v>31</v>
      </c>
      <c r="N619" t="s">
        <v>33</v>
      </c>
    </row>
    <row r="620" spans="1:14" x14ac:dyDescent="0.35">
      <c r="A620">
        <v>26457</v>
      </c>
      <c r="B620">
        <v>2019</v>
      </c>
      <c r="C620">
        <v>3.0787037037037037E-3</v>
      </c>
      <c r="D620" t="s">
        <v>27</v>
      </c>
      <c r="E620" t="s">
        <v>28</v>
      </c>
      <c r="F620" t="s">
        <v>29</v>
      </c>
      <c r="G620" t="s">
        <v>30</v>
      </c>
      <c r="H620" t="s">
        <v>31</v>
      </c>
      <c r="I620">
        <v>1.5</v>
      </c>
      <c r="J620">
        <v>1.5</v>
      </c>
      <c r="K620" t="s">
        <v>32</v>
      </c>
      <c r="L620">
        <v>50</v>
      </c>
      <c r="M620" t="s">
        <v>31</v>
      </c>
      <c r="N620" t="s">
        <v>33</v>
      </c>
    </row>
    <row r="621" spans="1:14" x14ac:dyDescent="0.35">
      <c r="A621">
        <v>26468</v>
      </c>
      <c r="B621">
        <v>2019</v>
      </c>
      <c r="C621">
        <v>4.8611111111111112E-3</v>
      </c>
      <c r="D621" t="s">
        <v>27</v>
      </c>
      <c r="E621" t="s">
        <v>28</v>
      </c>
      <c r="F621" t="s">
        <v>29</v>
      </c>
      <c r="G621" t="s">
        <v>30</v>
      </c>
      <c r="H621" t="s">
        <v>31</v>
      </c>
      <c r="I621">
        <v>1.5</v>
      </c>
      <c r="J621">
        <v>1.5</v>
      </c>
      <c r="K621" t="s">
        <v>32</v>
      </c>
      <c r="L621">
        <v>50</v>
      </c>
      <c r="M621" t="s">
        <v>31</v>
      </c>
      <c r="N621" t="s">
        <v>33</v>
      </c>
    </row>
    <row r="622" spans="1:14" x14ac:dyDescent="0.35">
      <c r="A622">
        <v>26700</v>
      </c>
      <c r="B622">
        <v>2019</v>
      </c>
      <c r="C622">
        <v>3.3680555555555556E-3</v>
      </c>
      <c r="D622" t="s">
        <v>27</v>
      </c>
      <c r="E622" t="s">
        <v>28</v>
      </c>
      <c r="F622" t="s">
        <v>29</v>
      </c>
      <c r="G622" t="s">
        <v>30</v>
      </c>
      <c r="H622" t="s">
        <v>31</v>
      </c>
      <c r="I622">
        <v>1.5</v>
      </c>
      <c r="J622">
        <v>1.5</v>
      </c>
      <c r="K622" t="s">
        <v>32</v>
      </c>
      <c r="L622">
        <v>50</v>
      </c>
      <c r="M622" t="s">
        <v>31</v>
      </c>
      <c r="N622" t="s">
        <v>33</v>
      </c>
    </row>
    <row r="623" spans="1:14" x14ac:dyDescent="0.35">
      <c r="A623">
        <v>26791</v>
      </c>
      <c r="B623">
        <v>2019</v>
      </c>
      <c r="C623">
        <v>7.5694444444444446E-3</v>
      </c>
      <c r="D623" t="s">
        <v>27</v>
      </c>
      <c r="E623" t="s">
        <v>28</v>
      </c>
      <c r="F623" t="s">
        <v>29</v>
      </c>
      <c r="G623" t="s">
        <v>30</v>
      </c>
      <c r="H623" t="s">
        <v>31</v>
      </c>
      <c r="I623">
        <v>1.5</v>
      </c>
      <c r="J623">
        <v>1.5</v>
      </c>
      <c r="K623" t="s">
        <v>32</v>
      </c>
      <c r="L623">
        <v>50</v>
      </c>
      <c r="M623" t="s">
        <v>31</v>
      </c>
      <c r="N623" t="s">
        <v>33</v>
      </c>
    </row>
    <row r="624" spans="1:14" x14ac:dyDescent="0.35">
      <c r="A624">
        <v>26878</v>
      </c>
      <c r="B624">
        <v>2019</v>
      </c>
      <c r="C624">
        <v>3.8425925925925928E-3</v>
      </c>
      <c r="D624" t="s">
        <v>27</v>
      </c>
      <c r="E624" t="s">
        <v>28</v>
      </c>
      <c r="F624" t="s">
        <v>29</v>
      </c>
      <c r="G624" t="s">
        <v>30</v>
      </c>
      <c r="H624" t="s">
        <v>31</v>
      </c>
      <c r="I624">
        <v>1.5</v>
      </c>
      <c r="J624">
        <v>1.5</v>
      </c>
      <c r="K624" t="s">
        <v>32</v>
      </c>
      <c r="L624">
        <v>50</v>
      </c>
      <c r="M624" t="s">
        <v>31</v>
      </c>
      <c r="N624" t="s">
        <v>33</v>
      </c>
    </row>
    <row r="625" spans="1:14" x14ac:dyDescent="0.35">
      <c r="A625">
        <v>27091</v>
      </c>
      <c r="B625">
        <v>2019</v>
      </c>
      <c r="C625">
        <v>4.6990740740740743E-3</v>
      </c>
      <c r="D625" t="s">
        <v>27</v>
      </c>
      <c r="E625" t="s">
        <v>28</v>
      </c>
      <c r="F625" t="s">
        <v>29</v>
      </c>
      <c r="G625" t="s">
        <v>30</v>
      </c>
      <c r="H625" t="s">
        <v>31</v>
      </c>
      <c r="I625">
        <v>1.5</v>
      </c>
      <c r="J625">
        <v>1.5</v>
      </c>
      <c r="K625" t="s">
        <v>32</v>
      </c>
      <c r="L625">
        <v>50</v>
      </c>
      <c r="M625" t="s">
        <v>31</v>
      </c>
      <c r="N625" t="s">
        <v>33</v>
      </c>
    </row>
    <row r="626" spans="1:14" x14ac:dyDescent="0.35">
      <c r="A626">
        <v>27151</v>
      </c>
      <c r="B626">
        <v>2019</v>
      </c>
      <c r="C626">
        <v>4.4675925925925924E-3</v>
      </c>
      <c r="D626" t="s">
        <v>27</v>
      </c>
      <c r="E626" t="s">
        <v>28</v>
      </c>
      <c r="F626" t="s">
        <v>29</v>
      </c>
      <c r="G626" t="s">
        <v>30</v>
      </c>
      <c r="H626" t="s">
        <v>31</v>
      </c>
      <c r="I626">
        <v>1.5</v>
      </c>
      <c r="J626">
        <v>1.5</v>
      </c>
      <c r="K626" t="s">
        <v>32</v>
      </c>
      <c r="L626">
        <v>50</v>
      </c>
      <c r="M626" t="s">
        <v>31</v>
      </c>
      <c r="N626" t="s">
        <v>33</v>
      </c>
    </row>
    <row r="627" spans="1:14" x14ac:dyDescent="0.35">
      <c r="A627">
        <v>27449</v>
      </c>
      <c r="B627">
        <v>2019</v>
      </c>
      <c r="C627">
        <v>4.2708333333333331E-3</v>
      </c>
      <c r="D627" t="s">
        <v>27</v>
      </c>
      <c r="E627" t="s">
        <v>28</v>
      </c>
      <c r="F627" t="s">
        <v>29</v>
      </c>
      <c r="G627" t="s">
        <v>30</v>
      </c>
      <c r="H627" t="s">
        <v>31</v>
      </c>
      <c r="I627">
        <v>1.5</v>
      </c>
      <c r="J627">
        <v>1.5</v>
      </c>
      <c r="K627" t="s">
        <v>32</v>
      </c>
      <c r="L627">
        <v>50</v>
      </c>
      <c r="M627" t="s">
        <v>31</v>
      </c>
      <c r="N627" t="s">
        <v>33</v>
      </c>
    </row>
    <row r="628" spans="1:14" x14ac:dyDescent="0.35">
      <c r="A628">
        <v>28004</v>
      </c>
      <c r="B628">
        <v>2019</v>
      </c>
      <c r="C628">
        <v>3.4375E-3</v>
      </c>
      <c r="D628" t="s">
        <v>27</v>
      </c>
      <c r="E628" t="s">
        <v>28</v>
      </c>
      <c r="F628" t="s">
        <v>29</v>
      </c>
      <c r="G628" t="s">
        <v>30</v>
      </c>
      <c r="H628" t="s">
        <v>31</v>
      </c>
      <c r="I628">
        <v>1.5</v>
      </c>
      <c r="J628">
        <v>1.5</v>
      </c>
      <c r="K628" t="s">
        <v>32</v>
      </c>
      <c r="L628">
        <v>50</v>
      </c>
      <c r="M628" t="s">
        <v>31</v>
      </c>
      <c r="N628" t="s">
        <v>33</v>
      </c>
    </row>
    <row r="629" spans="1:14" x14ac:dyDescent="0.35">
      <c r="A629">
        <v>28428</v>
      </c>
      <c r="B629">
        <v>2019</v>
      </c>
      <c r="C629">
        <v>6.4699074074074077E-3</v>
      </c>
      <c r="D629" t="s">
        <v>27</v>
      </c>
      <c r="E629" t="s">
        <v>28</v>
      </c>
      <c r="F629" t="s">
        <v>29</v>
      </c>
      <c r="G629" t="s">
        <v>30</v>
      </c>
      <c r="H629" t="s">
        <v>31</v>
      </c>
      <c r="I629">
        <v>1.5</v>
      </c>
      <c r="J629">
        <v>1.5</v>
      </c>
      <c r="K629" t="s">
        <v>32</v>
      </c>
      <c r="L629">
        <v>50</v>
      </c>
      <c r="M629" t="s">
        <v>31</v>
      </c>
      <c r="N629" t="s">
        <v>33</v>
      </c>
    </row>
    <row r="630" spans="1:14" x14ac:dyDescent="0.35">
      <c r="A630">
        <v>28625</v>
      </c>
      <c r="B630">
        <v>2019</v>
      </c>
      <c r="C630">
        <v>4.4791666666666669E-3</v>
      </c>
      <c r="D630" t="s">
        <v>27</v>
      </c>
      <c r="E630" t="s">
        <v>28</v>
      </c>
      <c r="F630" t="s">
        <v>29</v>
      </c>
      <c r="G630" t="s">
        <v>30</v>
      </c>
      <c r="H630" t="s">
        <v>31</v>
      </c>
      <c r="I630">
        <v>1.5</v>
      </c>
      <c r="J630">
        <v>1.5</v>
      </c>
      <c r="K630" t="s">
        <v>32</v>
      </c>
      <c r="L630">
        <v>50</v>
      </c>
      <c r="M630" t="s">
        <v>31</v>
      </c>
      <c r="N630" t="s">
        <v>33</v>
      </c>
    </row>
    <row r="631" spans="1:14" x14ac:dyDescent="0.35">
      <c r="A631">
        <v>28722</v>
      </c>
      <c r="B631">
        <v>2019</v>
      </c>
      <c r="C631">
        <v>5.5439814814814813E-3</v>
      </c>
      <c r="D631" t="s">
        <v>27</v>
      </c>
      <c r="E631" t="s">
        <v>28</v>
      </c>
      <c r="F631" t="s">
        <v>29</v>
      </c>
      <c r="G631" t="s">
        <v>30</v>
      </c>
      <c r="H631" t="s">
        <v>31</v>
      </c>
      <c r="I631">
        <v>1.5</v>
      </c>
      <c r="J631">
        <v>1.5</v>
      </c>
      <c r="K631" t="s">
        <v>32</v>
      </c>
      <c r="L631">
        <v>50</v>
      </c>
      <c r="M631" t="s">
        <v>31</v>
      </c>
      <c r="N631" t="s">
        <v>33</v>
      </c>
    </row>
    <row r="632" spans="1:14" x14ac:dyDescent="0.35">
      <c r="A632">
        <v>29107</v>
      </c>
      <c r="B632">
        <v>2019</v>
      </c>
      <c r="C632">
        <v>6.7361111111111111E-3</v>
      </c>
      <c r="D632" t="s">
        <v>27</v>
      </c>
      <c r="E632" t="s">
        <v>28</v>
      </c>
      <c r="F632" t="s">
        <v>29</v>
      </c>
      <c r="G632" t="s">
        <v>30</v>
      </c>
      <c r="H632" t="s">
        <v>31</v>
      </c>
      <c r="I632">
        <v>1.5</v>
      </c>
      <c r="J632">
        <v>1.5</v>
      </c>
      <c r="K632" t="s">
        <v>32</v>
      </c>
      <c r="L632">
        <v>50</v>
      </c>
      <c r="M632" t="s">
        <v>31</v>
      </c>
      <c r="N632" t="s">
        <v>33</v>
      </c>
    </row>
    <row r="633" spans="1:14" x14ac:dyDescent="0.35">
      <c r="A633">
        <v>29209</v>
      </c>
      <c r="B633">
        <v>2019</v>
      </c>
      <c r="C633">
        <v>2.8472222222222223E-3</v>
      </c>
      <c r="D633" t="s">
        <v>27</v>
      </c>
      <c r="E633" t="s">
        <v>28</v>
      </c>
      <c r="F633" t="s">
        <v>29</v>
      </c>
      <c r="G633" t="s">
        <v>30</v>
      </c>
      <c r="H633" t="s">
        <v>31</v>
      </c>
      <c r="I633">
        <v>1.5</v>
      </c>
      <c r="J633">
        <v>1.5</v>
      </c>
      <c r="K633" t="s">
        <v>32</v>
      </c>
      <c r="L633">
        <v>50</v>
      </c>
      <c r="M633" t="s">
        <v>31</v>
      </c>
      <c r="N633" t="s">
        <v>33</v>
      </c>
    </row>
    <row r="634" spans="1:14" x14ac:dyDescent="0.35">
      <c r="A634">
        <v>29452</v>
      </c>
      <c r="B634">
        <v>2019</v>
      </c>
      <c r="C634">
        <v>5.9837962962962961E-3</v>
      </c>
      <c r="D634" t="s">
        <v>27</v>
      </c>
      <c r="E634" t="s">
        <v>28</v>
      </c>
      <c r="F634" t="s">
        <v>29</v>
      </c>
      <c r="G634" t="s">
        <v>30</v>
      </c>
      <c r="H634" t="s">
        <v>31</v>
      </c>
      <c r="I634">
        <v>1.5</v>
      </c>
      <c r="J634">
        <v>1.5</v>
      </c>
      <c r="K634" t="s">
        <v>32</v>
      </c>
      <c r="L634">
        <v>50</v>
      </c>
      <c r="M634" t="s">
        <v>31</v>
      </c>
      <c r="N634" t="s">
        <v>33</v>
      </c>
    </row>
    <row r="635" spans="1:14" x14ac:dyDescent="0.35">
      <c r="A635">
        <v>29503</v>
      </c>
      <c r="B635">
        <v>2019</v>
      </c>
      <c r="C635">
        <v>1.1064814814814816E-2</v>
      </c>
      <c r="D635" t="s">
        <v>27</v>
      </c>
      <c r="E635" t="s">
        <v>28</v>
      </c>
      <c r="F635" t="s">
        <v>29</v>
      </c>
      <c r="G635" t="s">
        <v>30</v>
      </c>
      <c r="H635" t="s">
        <v>31</v>
      </c>
      <c r="I635">
        <v>1.5</v>
      </c>
      <c r="J635">
        <v>1.5</v>
      </c>
      <c r="K635" t="s">
        <v>32</v>
      </c>
      <c r="L635">
        <v>50</v>
      </c>
      <c r="M635" t="s">
        <v>31</v>
      </c>
      <c r="N635" t="s">
        <v>33</v>
      </c>
    </row>
    <row r="636" spans="1:14" x14ac:dyDescent="0.35">
      <c r="A636">
        <v>29607</v>
      </c>
      <c r="B636">
        <v>2019</v>
      </c>
      <c r="C636">
        <v>9.1898148148148156E-3</v>
      </c>
      <c r="D636" t="s">
        <v>27</v>
      </c>
      <c r="E636" t="s">
        <v>28</v>
      </c>
      <c r="F636" t="s">
        <v>29</v>
      </c>
      <c r="G636" t="s">
        <v>30</v>
      </c>
      <c r="H636" t="s">
        <v>31</v>
      </c>
      <c r="I636">
        <v>1.5</v>
      </c>
      <c r="J636">
        <v>1.5</v>
      </c>
      <c r="K636" t="s">
        <v>32</v>
      </c>
      <c r="L636">
        <v>50</v>
      </c>
      <c r="M636" t="s">
        <v>31</v>
      </c>
      <c r="N636" t="s">
        <v>33</v>
      </c>
    </row>
    <row r="637" spans="1:14" x14ac:dyDescent="0.35">
      <c r="A637">
        <v>29653</v>
      </c>
      <c r="B637">
        <v>2019</v>
      </c>
      <c r="C637">
        <v>4.4675925925925924E-3</v>
      </c>
      <c r="D637" t="s">
        <v>27</v>
      </c>
      <c r="E637" t="s">
        <v>28</v>
      </c>
      <c r="F637" t="s">
        <v>29</v>
      </c>
      <c r="G637" t="s">
        <v>30</v>
      </c>
      <c r="H637" t="s">
        <v>31</v>
      </c>
      <c r="I637">
        <v>1.5</v>
      </c>
      <c r="J637">
        <v>1.5</v>
      </c>
      <c r="K637" t="s">
        <v>32</v>
      </c>
      <c r="L637">
        <v>50</v>
      </c>
      <c r="M637" t="s">
        <v>31</v>
      </c>
      <c r="N637" t="s">
        <v>33</v>
      </c>
    </row>
    <row r="638" spans="1:14" x14ac:dyDescent="0.35">
      <c r="A638">
        <v>29900</v>
      </c>
      <c r="B638">
        <v>2019</v>
      </c>
      <c r="C638">
        <v>4.5833333333333334E-3</v>
      </c>
      <c r="D638" t="s">
        <v>27</v>
      </c>
      <c r="E638" t="s">
        <v>28</v>
      </c>
      <c r="F638" t="s">
        <v>29</v>
      </c>
      <c r="G638" t="s">
        <v>30</v>
      </c>
      <c r="H638" t="s">
        <v>31</v>
      </c>
      <c r="I638">
        <v>1.5</v>
      </c>
      <c r="J638">
        <v>1.5</v>
      </c>
      <c r="K638" t="s">
        <v>32</v>
      </c>
      <c r="L638">
        <v>50</v>
      </c>
      <c r="M638" t="s">
        <v>31</v>
      </c>
      <c r="N638" t="s">
        <v>33</v>
      </c>
    </row>
    <row r="639" spans="1:14" x14ac:dyDescent="0.35">
      <c r="A639">
        <v>30104</v>
      </c>
      <c r="B639">
        <v>2019</v>
      </c>
      <c r="C639">
        <v>3.5763888888888889E-3</v>
      </c>
      <c r="D639" t="s">
        <v>27</v>
      </c>
      <c r="E639" t="s">
        <v>28</v>
      </c>
      <c r="F639" t="s">
        <v>29</v>
      </c>
      <c r="G639" t="s">
        <v>30</v>
      </c>
      <c r="H639" t="s">
        <v>31</v>
      </c>
      <c r="I639">
        <v>1.5</v>
      </c>
      <c r="J639">
        <v>1.5</v>
      </c>
      <c r="K639" t="s">
        <v>32</v>
      </c>
      <c r="L639">
        <v>50</v>
      </c>
      <c r="M639" t="s">
        <v>31</v>
      </c>
      <c r="N639" t="s">
        <v>33</v>
      </c>
    </row>
    <row r="640" spans="1:14" x14ac:dyDescent="0.35">
      <c r="A640">
        <v>30316</v>
      </c>
      <c r="B640">
        <v>2019</v>
      </c>
      <c r="C640">
        <v>3.1712962962962962E-3</v>
      </c>
      <c r="D640" t="s">
        <v>27</v>
      </c>
      <c r="E640" t="s">
        <v>28</v>
      </c>
      <c r="F640" t="s">
        <v>29</v>
      </c>
      <c r="G640" t="s">
        <v>30</v>
      </c>
      <c r="H640" t="s">
        <v>31</v>
      </c>
      <c r="I640">
        <v>1.5</v>
      </c>
      <c r="J640">
        <v>1.5</v>
      </c>
      <c r="K640" t="s">
        <v>32</v>
      </c>
      <c r="L640">
        <v>50</v>
      </c>
      <c r="M640" t="s">
        <v>31</v>
      </c>
      <c r="N640" t="s">
        <v>33</v>
      </c>
    </row>
    <row r="641" spans="1:14" x14ac:dyDescent="0.35">
      <c r="A641">
        <v>30402</v>
      </c>
      <c r="B641">
        <v>2019</v>
      </c>
      <c r="C641">
        <v>3.9814814814814817E-3</v>
      </c>
      <c r="D641" t="s">
        <v>27</v>
      </c>
      <c r="E641" t="s">
        <v>28</v>
      </c>
      <c r="F641" t="s">
        <v>29</v>
      </c>
      <c r="G641" t="s">
        <v>30</v>
      </c>
      <c r="H641" t="s">
        <v>31</v>
      </c>
      <c r="I641">
        <v>1.5</v>
      </c>
      <c r="J641">
        <v>1.5</v>
      </c>
      <c r="K641" t="s">
        <v>32</v>
      </c>
      <c r="L641">
        <v>50</v>
      </c>
      <c r="M641" t="s">
        <v>31</v>
      </c>
      <c r="N641" t="s">
        <v>33</v>
      </c>
    </row>
    <row r="642" spans="1:14" x14ac:dyDescent="0.35">
      <c r="A642">
        <v>30743</v>
      </c>
      <c r="B642">
        <v>2019</v>
      </c>
      <c r="C642">
        <v>8.4525462962962969E-2</v>
      </c>
      <c r="D642" t="s">
        <v>27</v>
      </c>
      <c r="E642" t="s">
        <v>28</v>
      </c>
      <c r="F642" t="s">
        <v>29</v>
      </c>
      <c r="G642" t="s">
        <v>30</v>
      </c>
      <c r="H642" t="s">
        <v>31</v>
      </c>
      <c r="I642">
        <v>1.5</v>
      </c>
      <c r="J642">
        <v>1.5</v>
      </c>
      <c r="K642" t="s">
        <v>32</v>
      </c>
      <c r="L642">
        <v>50</v>
      </c>
      <c r="M642" t="s">
        <v>31</v>
      </c>
      <c r="N642" t="s">
        <v>33</v>
      </c>
    </row>
    <row r="643" spans="1:14" x14ac:dyDescent="0.35">
      <c r="A643">
        <v>30906</v>
      </c>
      <c r="B643">
        <v>2019</v>
      </c>
      <c r="C643">
        <v>4.2361111111111115E-3</v>
      </c>
      <c r="D643" t="s">
        <v>27</v>
      </c>
      <c r="E643" t="s">
        <v>28</v>
      </c>
      <c r="F643" t="s">
        <v>29</v>
      </c>
      <c r="G643" t="s">
        <v>30</v>
      </c>
      <c r="H643" t="s">
        <v>31</v>
      </c>
      <c r="I643">
        <v>1.5</v>
      </c>
      <c r="J643">
        <v>1.5</v>
      </c>
      <c r="K643" t="s">
        <v>32</v>
      </c>
      <c r="L643">
        <v>50</v>
      </c>
      <c r="M643" t="s">
        <v>31</v>
      </c>
      <c r="N643" t="s">
        <v>33</v>
      </c>
    </row>
    <row r="644" spans="1:14" x14ac:dyDescent="0.35">
      <c r="A644">
        <v>30928</v>
      </c>
      <c r="B644">
        <v>2019</v>
      </c>
      <c r="C644">
        <v>5.9398726851851853</v>
      </c>
      <c r="D644" t="s">
        <v>27</v>
      </c>
      <c r="E644" t="s">
        <v>28</v>
      </c>
      <c r="F644" t="s">
        <v>29</v>
      </c>
      <c r="G644" t="s">
        <v>30</v>
      </c>
      <c r="H644" t="s">
        <v>31</v>
      </c>
      <c r="I644">
        <v>1.5</v>
      </c>
      <c r="J644">
        <v>1.5</v>
      </c>
      <c r="K644" t="s">
        <v>32</v>
      </c>
      <c r="L644">
        <v>50</v>
      </c>
      <c r="M644" t="s">
        <v>31</v>
      </c>
      <c r="N644" t="s">
        <v>33</v>
      </c>
    </row>
    <row r="645" spans="1:14" x14ac:dyDescent="0.35">
      <c r="A645">
        <v>31637</v>
      </c>
      <c r="B645">
        <v>2019</v>
      </c>
      <c r="C645">
        <v>4.4560185185185189E-3</v>
      </c>
      <c r="D645" t="s">
        <v>27</v>
      </c>
      <c r="E645" t="s">
        <v>28</v>
      </c>
      <c r="F645" t="s">
        <v>29</v>
      </c>
      <c r="G645" t="s">
        <v>30</v>
      </c>
      <c r="H645" t="s">
        <v>31</v>
      </c>
      <c r="I645">
        <v>1.5</v>
      </c>
      <c r="J645">
        <v>1.5</v>
      </c>
      <c r="K645" t="s">
        <v>32</v>
      </c>
      <c r="L645">
        <v>50</v>
      </c>
      <c r="M645" t="s">
        <v>31</v>
      </c>
      <c r="N645" t="s">
        <v>33</v>
      </c>
    </row>
    <row r="646" spans="1:14" x14ac:dyDescent="0.35">
      <c r="A646">
        <v>32107</v>
      </c>
      <c r="B646">
        <v>2019</v>
      </c>
      <c r="C646">
        <v>6.6087962962962966E-3</v>
      </c>
      <c r="D646" t="s">
        <v>27</v>
      </c>
      <c r="E646" t="s">
        <v>28</v>
      </c>
      <c r="F646" t="s">
        <v>29</v>
      </c>
      <c r="G646" t="s">
        <v>30</v>
      </c>
      <c r="H646" t="s">
        <v>31</v>
      </c>
      <c r="I646">
        <v>1.5</v>
      </c>
      <c r="J646">
        <v>1.5</v>
      </c>
      <c r="K646" t="s">
        <v>32</v>
      </c>
      <c r="L646">
        <v>50</v>
      </c>
      <c r="M646" t="s">
        <v>31</v>
      </c>
      <c r="N646" t="s">
        <v>33</v>
      </c>
    </row>
    <row r="647" spans="1:14" x14ac:dyDescent="0.35">
      <c r="A647">
        <v>32110</v>
      </c>
      <c r="B647">
        <v>2019</v>
      </c>
      <c r="C647">
        <v>5.8564814814814816E-3</v>
      </c>
      <c r="D647" t="s">
        <v>27</v>
      </c>
      <c r="E647" t="s">
        <v>28</v>
      </c>
      <c r="F647" t="s">
        <v>29</v>
      </c>
      <c r="G647" t="s">
        <v>30</v>
      </c>
      <c r="H647" t="s">
        <v>31</v>
      </c>
      <c r="I647">
        <v>1.5</v>
      </c>
      <c r="J647">
        <v>1.5</v>
      </c>
      <c r="K647" t="s">
        <v>32</v>
      </c>
      <c r="L647">
        <v>50</v>
      </c>
      <c r="M647" t="s">
        <v>31</v>
      </c>
      <c r="N647" t="s">
        <v>33</v>
      </c>
    </row>
    <row r="648" spans="1:14" x14ac:dyDescent="0.35">
      <c r="A648">
        <v>32810</v>
      </c>
      <c r="B648">
        <v>2019</v>
      </c>
      <c r="C648">
        <v>6.2731481481481484E-3</v>
      </c>
      <c r="D648" t="s">
        <v>27</v>
      </c>
      <c r="E648" t="s">
        <v>28</v>
      </c>
      <c r="F648" t="s">
        <v>29</v>
      </c>
      <c r="G648" t="s">
        <v>30</v>
      </c>
      <c r="H648" t="s">
        <v>31</v>
      </c>
      <c r="I648">
        <v>1.5</v>
      </c>
      <c r="J648">
        <v>1.5</v>
      </c>
      <c r="K648" t="s">
        <v>32</v>
      </c>
      <c r="L648">
        <v>50</v>
      </c>
      <c r="M648" t="s">
        <v>31</v>
      </c>
      <c r="N648" t="s">
        <v>33</v>
      </c>
    </row>
    <row r="649" spans="1:14" x14ac:dyDescent="0.35">
      <c r="A649">
        <v>32917</v>
      </c>
      <c r="B649">
        <v>2019</v>
      </c>
      <c r="C649">
        <v>6.6666666666666671E-3</v>
      </c>
      <c r="D649" t="s">
        <v>27</v>
      </c>
      <c r="E649" t="s">
        <v>28</v>
      </c>
      <c r="F649" t="s">
        <v>29</v>
      </c>
      <c r="G649" t="s">
        <v>30</v>
      </c>
      <c r="H649" t="s">
        <v>31</v>
      </c>
      <c r="I649">
        <v>1.5</v>
      </c>
      <c r="J649">
        <v>1.5</v>
      </c>
      <c r="K649" t="s">
        <v>32</v>
      </c>
      <c r="L649">
        <v>50</v>
      </c>
      <c r="M649" t="s">
        <v>31</v>
      </c>
      <c r="N649" t="s">
        <v>33</v>
      </c>
    </row>
    <row r="650" spans="1:14" x14ac:dyDescent="0.35">
      <c r="A650">
        <v>32964</v>
      </c>
      <c r="B650">
        <v>2019</v>
      </c>
      <c r="C650">
        <v>6.4411921296296297</v>
      </c>
      <c r="D650" t="s">
        <v>27</v>
      </c>
      <c r="E650" t="s">
        <v>28</v>
      </c>
      <c r="F650" t="s">
        <v>29</v>
      </c>
      <c r="G650" t="s">
        <v>30</v>
      </c>
      <c r="H650" t="s">
        <v>31</v>
      </c>
      <c r="I650">
        <v>1.5</v>
      </c>
      <c r="J650">
        <v>1.5</v>
      </c>
      <c r="K650" t="s">
        <v>32</v>
      </c>
      <c r="L650">
        <v>50</v>
      </c>
      <c r="M650" t="s">
        <v>31</v>
      </c>
      <c r="N650" t="s">
        <v>33</v>
      </c>
    </row>
    <row r="651" spans="1:14" x14ac:dyDescent="0.35">
      <c r="A651">
        <v>33064</v>
      </c>
      <c r="B651">
        <v>2019</v>
      </c>
      <c r="C651">
        <v>4.0162037037037041E-3</v>
      </c>
      <c r="D651" t="s">
        <v>27</v>
      </c>
      <c r="E651" t="s">
        <v>28</v>
      </c>
      <c r="F651" t="s">
        <v>29</v>
      </c>
      <c r="G651" t="s">
        <v>30</v>
      </c>
      <c r="H651" t="s">
        <v>31</v>
      </c>
      <c r="I651">
        <v>1.5</v>
      </c>
      <c r="J651">
        <v>1.5</v>
      </c>
      <c r="K651" t="s">
        <v>32</v>
      </c>
      <c r="L651">
        <v>50</v>
      </c>
      <c r="M651" t="s">
        <v>31</v>
      </c>
      <c r="N651" t="s">
        <v>33</v>
      </c>
    </row>
    <row r="652" spans="1:14" x14ac:dyDescent="0.35">
      <c r="A652">
        <v>33086</v>
      </c>
      <c r="B652">
        <v>2019</v>
      </c>
      <c r="C652">
        <v>8.2175925925925923E-3</v>
      </c>
      <c r="D652" t="s">
        <v>27</v>
      </c>
      <c r="E652" t="s">
        <v>28</v>
      </c>
      <c r="F652" t="s">
        <v>29</v>
      </c>
      <c r="G652" t="s">
        <v>30</v>
      </c>
      <c r="H652" t="s">
        <v>31</v>
      </c>
      <c r="I652">
        <v>1.5</v>
      </c>
      <c r="J652">
        <v>1.5</v>
      </c>
      <c r="K652" t="s">
        <v>32</v>
      </c>
      <c r="L652">
        <v>50</v>
      </c>
      <c r="M652" t="s">
        <v>31</v>
      </c>
      <c r="N652" t="s">
        <v>33</v>
      </c>
    </row>
    <row r="653" spans="1:14" x14ac:dyDescent="0.35">
      <c r="A653">
        <v>33138</v>
      </c>
      <c r="B653">
        <v>2019</v>
      </c>
      <c r="C653">
        <v>6.9444444444444441E-3</v>
      </c>
      <c r="D653" t="s">
        <v>27</v>
      </c>
      <c r="E653" t="s">
        <v>28</v>
      </c>
      <c r="F653" t="s">
        <v>29</v>
      </c>
      <c r="G653" t="s">
        <v>30</v>
      </c>
      <c r="H653" t="s">
        <v>31</v>
      </c>
      <c r="I653">
        <v>1.5</v>
      </c>
      <c r="J653">
        <v>1.5</v>
      </c>
      <c r="K653" t="s">
        <v>32</v>
      </c>
      <c r="L653">
        <v>50</v>
      </c>
      <c r="M653" t="s">
        <v>31</v>
      </c>
      <c r="N653" t="s">
        <v>33</v>
      </c>
    </row>
    <row r="654" spans="1:14" x14ac:dyDescent="0.35">
      <c r="A654">
        <v>33332</v>
      </c>
      <c r="B654">
        <v>2019</v>
      </c>
      <c r="C654">
        <v>0.12131944444444444</v>
      </c>
      <c r="D654" t="s">
        <v>27</v>
      </c>
      <c r="E654" t="s">
        <v>28</v>
      </c>
      <c r="F654" t="s">
        <v>29</v>
      </c>
      <c r="G654" t="s">
        <v>30</v>
      </c>
      <c r="H654" t="s">
        <v>31</v>
      </c>
      <c r="I654">
        <v>1.5</v>
      </c>
      <c r="J654">
        <v>1.5</v>
      </c>
      <c r="K654" t="s">
        <v>32</v>
      </c>
      <c r="L654">
        <v>50</v>
      </c>
      <c r="M654" t="s">
        <v>31</v>
      </c>
      <c r="N654" t="s">
        <v>33</v>
      </c>
    </row>
    <row r="655" spans="1:14" x14ac:dyDescent="0.35">
      <c r="A655">
        <v>33598</v>
      </c>
      <c r="B655">
        <v>2019</v>
      </c>
      <c r="C655">
        <v>1.0497685185185185E-2</v>
      </c>
      <c r="D655" t="s">
        <v>27</v>
      </c>
      <c r="E655" t="s">
        <v>28</v>
      </c>
      <c r="F655" t="s">
        <v>29</v>
      </c>
      <c r="G655" t="s">
        <v>30</v>
      </c>
      <c r="H655" t="s">
        <v>31</v>
      </c>
      <c r="I655">
        <v>1.5</v>
      </c>
      <c r="J655">
        <v>1.5</v>
      </c>
      <c r="K655" t="s">
        <v>32</v>
      </c>
      <c r="L655">
        <v>50</v>
      </c>
      <c r="M655" t="s">
        <v>31</v>
      </c>
      <c r="N655" t="s">
        <v>33</v>
      </c>
    </row>
    <row r="656" spans="1:14" x14ac:dyDescent="0.35">
      <c r="A656">
        <v>33614</v>
      </c>
      <c r="B656">
        <v>2019</v>
      </c>
      <c r="C656">
        <v>6.5081134259259263</v>
      </c>
      <c r="D656" t="s">
        <v>27</v>
      </c>
      <c r="E656" t="s">
        <v>28</v>
      </c>
      <c r="F656" t="s">
        <v>29</v>
      </c>
      <c r="G656" t="s">
        <v>30</v>
      </c>
      <c r="H656" t="s">
        <v>31</v>
      </c>
      <c r="I656">
        <v>1.5</v>
      </c>
      <c r="J656">
        <v>1.5</v>
      </c>
      <c r="K656" t="s">
        <v>32</v>
      </c>
      <c r="L656">
        <v>50</v>
      </c>
      <c r="M656" t="s">
        <v>31</v>
      </c>
      <c r="N656" t="s">
        <v>33</v>
      </c>
    </row>
    <row r="657" spans="1:14" x14ac:dyDescent="0.35">
      <c r="A657">
        <v>33803</v>
      </c>
      <c r="B657">
        <v>2019</v>
      </c>
      <c r="C657">
        <v>3.72337962962963E-2</v>
      </c>
      <c r="D657" t="s">
        <v>27</v>
      </c>
      <c r="E657" t="s">
        <v>28</v>
      </c>
      <c r="F657" t="s">
        <v>29</v>
      </c>
      <c r="G657" t="s">
        <v>30</v>
      </c>
      <c r="H657" t="s">
        <v>31</v>
      </c>
      <c r="I657">
        <v>1.5</v>
      </c>
      <c r="J657">
        <v>1.5</v>
      </c>
      <c r="K657" t="s">
        <v>32</v>
      </c>
      <c r="L657">
        <v>50</v>
      </c>
      <c r="M657" t="s">
        <v>31</v>
      </c>
      <c r="N657" t="s">
        <v>33</v>
      </c>
    </row>
    <row r="658" spans="1:14" x14ac:dyDescent="0.35">
      <c r="A658">
        <v>34152</v>
      </c>
      <c r="B658">
        <v>2019</v>
      </c>
      <c r="C658">
        <v>7.0254629629629634E-3</v>
      </c>
      <c r="D658" t="s">
        <v>27</v>
      </c>
      <c r="E658" t="s">
        <v>28</v>
      </c>
      <c r="F658" t="s">
        <v>29</v>
      </c>
      <c r="G658" t="s">
        <v>30</v>
      </c>
      <c r="H658" t="s">
        <v>31</v>
      </c>
      <c r="I658">
        <v>1.5</v>
      </c>
      <c r="J658">
        <v>1.5</v>
      </c>
      <c r="K658" t="s">
        <v>32</v>
      </c>
      <c r="L658">
        <v>50</v>
      </c>
      <c r="M658" t="s">
        <v>31</v>
      </c>
      <c r="N658" t="s">
        <v>33</v>
      </c>
    </row>
    <row r="659" spans="1:14" x14ac:dyDescent="0.35">
      <c r="A659">
        <v>34155</v>
      </c>
      <c r="B659">
        <v>2019</v>
      </c>
      <c r="C659">
        <v>3.8310185185185183E-3</v>
      </c>
      <c r="D659" t="s">
        <v>27</v>
      </c>
      <c r="E659" t="s">
        <v>28</v>
      </c>
      <c r="F659" t="s">
        <v>29</v>
      </c>
      <c r="G659" t="s">
        <v>30</v>
      </c>
      <c r="H659" t="s">
        <v>31</v>
      </c>
      <c r="I659">
        <v>1.5</v>
      </c>
      <c r="J659">
        <v>1.5</v>
      </c>
      <c r="K659" t="s">
        <v>32</v>
      </c>
      <c r="L659">
        <v>50</v>
      </c>
      <c r="M659" t="s">
        <v>31</v>
      </c>
      <c r="N659" t="s">
        <v>33</v>
      </c>
    </row>
    <row r="660" spans="1:14" x14ac:dyDescent="0.35">
      <c r="A660">
        <v>34567</v>
      </c>
      <c r="B660">
        <v>2019</v>
      </c>
      <c r="C660">
        <v>5.0462962962962961E-3</v>
      </c>
      <c r="D660" t="s">
        <v>27</v>
      </c>
      <c r="E660" t="s">
        <v>28</v>
      </c>
      <c r="F660" t="s">
        <v>29</v>
      </c>
      <c r="G660" t="s">
        <v>30</v>
      </c>
      <c r="H660" t="s">
        <v>31</v>
      </c>
      <c r="I660">
        <v>1.5</v>
      </c>
      <c r="J660">
        <v>1.5</v>
      </c>
      <c r="K660" t="s">
        <v>32</v>
      </c>
      <c r="L660">
        <v>50</v>
      </c>
      <c r="M660" t="s">
        <v>31</v>
      </c>
      <c r="N660" t="s">
        <v>33</v>
      </c>
    </row>
    <row r="661" spans="1:14" x14ac:dyDescent="0.35">
      <c r="A661">
        <v>35216</v>
      </c>
      <c r="B661">
        <v>2019</v>
      </c>
      <c r="C661">
        <v>6.3541666666666668E-3</v>
      </c>
      <c r="D661" t="s">
        <v>27</v>
      </c>
      <c r="E661" t="s">
        <v>28</v>
      </c>
      <c r="F661" t="s">
        <v>29</v>
      </c>
      <c r="G661" t="s">
        <v>30</v>
      </c>
      <c r="H661" t="s">
        <v>31</v>
      </c>
      <c r="I661">
        <v>1.5</v>
      </c>
      <c r="J661">
        <v>1.5</v>
      </c>
      <c r="K661" t="s">
        <v>32</v>
      </c>
      <c r="L661">
        <v>50</v>
      </c>
      <c r="M661" t="s">
        <v>31</v>
      </c>
      <c r="N661" t="s">
        <v>33</v>
      </c>
    </row>
    <row r="662" spans="1:14" x14ac:dyDescent="0.35">
      <c r="A662">
        <v>36379</v>
      </c>
      <c r="B662">
        <v>2019</v>
      </c>
      <c r="C662">
        <v>0.33473379629629629</v>
      </c>
      <c r="D662" t="s">
        <v>27</v>
      </c>
      <c r="E662" t="s">
        <v>28</v>
      </c>
      <c r="F662" t="s">
        <v>29</v>
      </c>
      <c r="G662" t="s">
        <v>30</v>
      </c>
      <c r="H662" t="s">
        <v>31</v>
      </c>
      <c r="I662">
        <v>1.5</v>
      </c>
      <c r="J662">
        <v>1.5</v>
      </c>
      <c r="K662" t="s">
        <v>32</v>
      </c>
      <c r="L662">
        <v>50</v>
      </c>
      <c r="M662" t="s">
        <v>31</v>
      </c>
      <c r="N662" t="s">
        <v>33</v>
      </c>
    </row>
    <row r="663" spans="1:14" x14ac:dyDescent="0.35">
      <c r="A663">
        <v>37240</v>
      </c>
      <c r="B663">
        <v>2019</v>
      </c>
      <c r="C663">
        <v>6.0416666666666665E-3</v>
      </c>
      <c r="D663" t="s">
        <v>27</v>
      </c>
      <c r="E663" t="s">
        <v>28</v>
      </c>
      <c r="F663" t="s">
        <v>29</v>
      </c>
      <c r="G663" t="s">
        <v>30</v>
      </c>
      <c r="H663" t="s">
        <v>31</v>
      </c>
      <c r="I663">
        <v>1.5</v>
      </c>
      <c r="J663">
        <v>1.5</v>
      </c>
      <c r="K663" t="s">
        <v>32</v>
      </c>
      <c r="L663">
        <v>50</v>
      </c>
      <c r="M663" t="s">
        <v>31</v>
      </c>
      <c r="N663" t="s">
        <v>33</v>
      </c>
    </row>
    <row r="664" spans="1:14" x14ac:dyDescent="0.35">
      <c r="A664">
        <v>37649</v>
      </c>
      <c r="B664">
        <v>2019</v>
      </c>
      <c r="C664">
        <v>3.7152777777777778E-3</v>
      </c>
      <c r="D664" t="s">
        <v>27</v>
      </c>
      <c r="E664" t="s">
        <v>28</v>
      </c>
      <c r="F664" t="s">
        <v>29</v>
      </c>
      <c r="G664" t="s">
        <v>30</v>
      </c>
      <c r="H664" t="s">
        <v>31</v>
      </c>
      <c r="I664">
        <v>1.5</v>
      </c>
      <c r="J664">
        <v>1.5</v>
      </c>
      <c r="K664" t="s">
        <v>32</v>
      </c>
      <c r="L664">
        <v>50</v>
      </c>
      <c r="M664" t="s">
        <v>31</v>
      </c>
      <c r="N664" t="s">
        <v>33</v>
      </c>
    </row>
    <row r="665" spans="1:14" x14ac:dyDescent="0.35">
      <c r="A665">
        <v>38116</v>
      </c>
      <c r="B665">
        <v>2019</v>
      </c>
      <c r="C665">
        <v>3.6574074074074074E-3</v>
      </c>
      <c r="D665" t="s">
        <v>27</v>
      </c>
      <c r="E665" t="s">
        <v>28</v>
      </c>
      <c r="F665" t="s">
        <v>29</v>
      </c>
      <c r="G665" t="s">
        <v>30</v>
      </c>
      <c r="H665" t="s">
        <v>31</v>
      </c>
      <c r="I665">
        <v>1.5</v>
      </c>
      <c r="J665">
        <v>1.5</v>
      </c>
      <c r="K665" t="s">
        <v>32</v>
      </c>
      <c r="L665">
        <v>50</v>
      </c>
      <c r="M665" t="s">
        <v>31</v>
      </c>
      <c r="N665" t="s">
        <v>33</v>
      </c>
    </row>
    <row r="666" spans="1:14" x14ac:dyDescent="0.35">
      <c r="A666">
        <v>38164</v>
      </c>
      <c r="B666">
        <v>2019</v>
      </c>
      <c r="C666">
        <v>2.7314814814814814E-3</v>
      </c>
      <c r="D666" t="s">
        <v>27</v>
      </c>
      <c r="E666" t="s">
        <v>28</v>
      </c>
      <c r="F666" t="s">
        <v>29</v>
      </c>
      <c r="G666" t="s">
        <v>30</v>
      </c>
      <c r="H666" t="s">
        <v>31</v>
      </c>
      <c r="I666">
        <v>1.5</v>
      </c>
      <c r="J666">
        <v>1.5</v>
      </c>
      <c r="K666" t="s">
        <v>32</v>
      </c>
      <c r="L666">
        <v>50</v>
      </c>
      <c r="M666" t="s">
        <v>31</v>
      </c>
      <c r="N666" t="s">
        <v>33</v>
      </c>
    </row>
    <row r="667" spans="1:14" x14ac:dyDescent="0.35">
      <c r="A667">
        <v>38195</v>
      </c>
      <c r="B667">
        <v>2019</v>
      </c>
      <c r="C667">
        <v>7.7083333333333335E-3</v>
      </c>
      <c r="D667" t="s">
        <v>27</v>
      </c>
      <c r="E667" t="s">
        <v>28</v>
      </c>
      <c r="F667" t="s">
        <v>29</v>
      </c>
      <c r="G667" t="s">
        <v>30</v>
      </c>
      <c r="H667" t="s">
        <v>31</v>
      </c>
      <c r="I667">
        <v>1.5</v>
      </c>
      <c r="J667">
        <v>1.5</v>
      </c>
      <c r="K667" t="s">
        <v>32</v>
      </c>
      <c r="L667">
        <v>50</v>
      </c>
      <c r="M667" t="s">
        <v>31</v>
      </c>
      <c r="N667" t="s">
        <v>33</v>
      </c>
    </row>
    <row r="668" spans="1:14" x14ac:dyDescent="0.35">
      <c r="A668">
        <v>38225</v>
      </c>
      <c r="B668">
        <v>2019</v>
      </c>
      <c r="C668">
        <v>3.7152777777777778E-3</v>
      </c>
      <c r="D668" t="s">
        <v>27</v>
      </c>
      <c r="E668" t="s">
        <v>28</v>
      </c>
      <c r="F668" t="s">
        <v>29</v>
      </c>
      <c r="G668" t="s">
        <v>30</v>
      </c>
      <c r="H668" t="s">
        <v>31</v>
      </c>
      <c r="I668">
        <v>1.5</v>
      </c>
      <c r="J668">
        <v>1.5</v>
      </c>
      <c r="K668" t="s">
        <v>32</v>
      </c>
      <c r="L668">
        <v>50</v>
      </c>
      <c r="M668" t="s">
        <v>31</v>
      </c>
      <c r="N668" t="s">
        <v>33</v>
      </c>
    </row>
    <row r="669" spans="1:14" x14ac:dyDescent="0.35">
      <c r="A669">
        <v>38255</v>
      </c>
      <c r="B669">
        <v>2019</v>
      </c>
      <c r="C669">
        <v>3.4837962962962965E-3</v>
      </c>
      <c r="D669" t="s">
        <v>27</v>
      </c>
      <c r="E669" t="s">
        <v>28</v>
      </c>
      <c r="F669" t="s">
        <v>29</v>
      </c>
      <c r="G669" t="s">
        <v>30</v>
      </c>
      <c r="H669" t="s">
        <v>31</v>
      </c>
      <c r="I669">
        <v>1.5</v>
      </c>
      <c r="J669">
        <v>1.5</v>
      </c>
      <c r="K669" t="s">
        <v>32</v>
      </c>
      <c r="L669">
        <v>50</v>
      </c>
      <c r="M669" t="s">
        <v>31</v>
      </c>
      <c r="N669" t="s">
        <v>33</v>
      </c>
    </row>
    <row r="670" spans="1:14" x14ac:dyDescent="0.35">
      <c r="A670">
        <v>38481</v>
      </c>
      <c r="B670">
        <v>2019</v>
      </c>
      <c r="C670">
        <v>1.6585648148148148E-2</v>
      </c>
      <c r="D670" t="s">
        <v>27</v>
      </c>
      <c r="E670" t="s">
        <v>28</v>
      </c>
      <c r="F670" t="s">
        <v>29</v>
      </c>
      <c r="G670" t="s">
        <v>30</v>
      </c>
      <c r="H670" t="s">
        <v>31</v>
      </c>
      <c r="I670">
        <v>1.5</v>
      </c>
      <c r="J670">
        <v>1.5</v>
      </c>
      <c r="K670" t="s">
        <v>32</v>
      </c>
      <c r="L670">
        <v>50</v>
      </c>
      <c r="M670" t="s">
        <v>31</v>
      </c>
      <c r="N670" t="s">
        <v>33</v>
      </c>
    </row>
    <row r="671" spans="1:14" x14ac:dyDescent="0.35">
      <c r="A671">
        <v>38843</v>
      </c>
      <c r="B671">
        <v>2019</v>
      </c>
      <c r="C671">
        <v>5.0115740740740737E-3</v>
      </c>
      <c r="D671" t="s">
        <v>27</v>
      </c>
      <c r="E671" t="s">
        <v>28</v>
      </c>
      <c r="F671" t="s">
        <v>29</v>
      </c>
      <c r="G671" t="s">
        <v>30</v>
      </c>
      <c r="H671" t="s">
        <v>31</v>
      </c>
      <c r="I671">
        <v>1.5</v>
      </c>
      <c r="J671">
        <v>1.5</v>
      </c>
      <c r="K671" t="s">
        <v>32</v>
      </c>
      <c r="L671">
        <v>50</v>
      </c>
      <c r="M671" t="s">
        <v>31</v>
      </c>
      <c r="N671" t="s">
        <v>33</v>
      </c>
    </row>
    <row r="672" spans="1:14" x14ac:dyDescent="0.35">
      <c r="A672">
        <v>39571</v>
      </c>
      <c r="B672">
        <v>2019</v>
      </c>
      <c r="C672">
        <v>5.3935185185185188E-3</v>
      </c>
      <c r="D672" t="s">
        <v>27</v>
      </c>
      <c r="E672" t="s">
        <v>28</v>
      </c>
      <c r="F672" t="s">
        <v>29</v>
      </c>
      <c r="G672" t="s">
        <v>30</v>
      </c>
      <c r="H672" t="s">
        <v>31</v>
      </c>
      <c r="I672">
        <v>1.5</v>
      </c>
      <c r="J672">
        <v>1.5</v>
      </c>
      <c r="K672" t="s">
        <v>32</v>
      </c>
      <c r="L672">
        <v>50</v>
      </c>
      <c r="M672" t="s">
        <v>31</v>
      </c>
      <c r="N672" t="s">
        <v>33</v>
      </c>
    </row>
    <row r="673" spans="1:14" x14ac:dyDescent="0.35">
      <c r="A673">
        <v>39585</v>
      </c>
      <c r="B673">
        <v>2019</v>
      </c>
      <c r="C673">
        <v>4.0509259259259257E-3</v>
      </c>
      <c r="D673" t="s">
        <v>27</v>
      </c>
      <c r="E673" t="s">
        <v>28</v>
      </c>
      <c r="F673" t="s">
        <v>29</v>
      </c>
      <c r="G673" t="s">
        <v>30</v>
      </c>
      <c r="H673" t="s">
        <v>31</v>
      </c>
      <c r="I673">
        <v>1.5</v>
      </c>
      <c r="J673">
        <v>1.5</v>
      </c>
      <c r="K673" t="s">
        <v>32</v>
      </c>
      <c r="L673">
        <v>50</v>
      </c>
      <c r="M673" t="s">
        <v>31</v>
      </c>
      <c r="N673" t="s">
        <v>33</v>
      </c>
    </row>
    <row r="674" spans="1:14" x14ac:dyDescent="0.35">
      <c r="A674">
        <v>39731</v>
      </c>
      <c r="B674">
        <v>2019</v>
      </c>
      <c r="C674">
        <v>6.0682870370370373E-2</v>
      </c>
      <c r="D674" t="s">
        <v>27</v>
      </c>
      <c r="E674" t="s">
        <v>28</v>
      </c>
      <c r="F674" t="s">
        <v>29</v>
      </c>
      <c r="G674" t="s">
        <v>30</v>
      </c>
      <c r="H674" t="s">
        <v>31</v>
      </c>
      <c r="I674">
        <v>1.5</v>
      </c>
      <c r="J674">
        <v>1.5</v>
      </c>
      <c r="K674" t="s">
        <v>32</v>
      </c>
      <c r="L674">
        <v>50</v>
      </c>
      <c r="M674" t="s">
        <v>31</v>
      </c>
      <c r="N674" t="s">
        <v>33</v>
      </c>
    </row>
    <row r="675" spans="1:14" x14ac:dyDescent="0.35">
      <c r="A675">
        <v>40086</v>
      </c>
      <c r="B675">
        <v>2019</v>
      </c>
      <c r="C675">
        <v>3.6458333333333334E-3</v>
      </c>
      <c r="D675" t="s">
        <v>27</v>
      </c>
      <c r="E675" t="s">
        <v>28</v>
      </c>
      <c r="F675" t="s">
        <v>29</v>
      </c>
      <c r="G675" t="s">
        <v>30</v>
      </c>
      <c r="H675" t="s">
        <v>31</v>
      </c>
      <c r="I675">
        <v>1.5</v>
      </c>
      <c r="J675">
        <v>1.5</v>
      </c>
      <c r="K675" t="s">
        <v>32</v>
      </c>
      <c r="L675">
        <v>50</v>
      </c>
      <c r="M675" t="s">
        <v>31</v>
      </c>
      <c r="N675" t="s">
        <v>33</v>
      </c>
    </row>
    <row r="676" spans="1:14" x14ac:dyDescent="0.35">
      <c r="A676">
        <v>40939</v>
      </c>
      <c r="B676">
        <v>2019</v>
      </c>
      <c r="C676">
        <v>2.1712962962962962E-2</v>
      </c>
      <c r="D676" t="s">
        <v>27</v>
      </c>
      <c r="E676" t="s">
        <v>28</v>
      </c>
      <c r="F676" t="s">
        <v>29</v>
      </c>
      <c r="G676" t="s">
        <v>30</v>
      </c>
      <c r="H676" t="s">
        <v>31</v>
      </c>
      <c r="I676">
        <v>1.5</v>
      </c>
      <c r="J676">
        <v>1.5</v>
      </c>
      <c r="K676" t="s">
        <v>32</v>
      </c>
      <c r="L676">
        <v>50</v>
      </c>
      <c r="M676" t="s">
        <v>31</v>
      </c>
      <c r="N676" t="s">
        <v>33</v>
      </c>
    </row>
    <row r="677" spans="1:14" x14ac:dyDescent="0.35">
      <c r="A677">
        <v>40963</v>
      </c>
      <c r="B677">
        <v>2019</v>
      </c>
      <c r="C677">
        <v>4.0509259259259257E-3</v>
      </c>
      <c r="D677" t="s">
        <v>27</v>
      </c>
      <c r="E677" t="s">
        <v>28</v>
      </c>
      <c r="F677" t="s">
        <v>29</v>
      </c>
      <c r="G677" t="s">
        <v>30</v>
      </c>
      <c r="H677" t="s">
        <v>31</v>
      </c>
      <c r="I677">
        <v>1.5</v>
      </c>
      <c r="J677">
        <v>1.5</v>
      </c>
      <c r="K677" t="s">
        <v>32</v>
      </c>
      <c r="L677">
        <v>50</v>
      </c>
      <c r="M677" t="s">
        <v>31</v>
      </c>
      <c r="N677" t="s">
        <v>33</v>
      </c>
    </row>
    <row r="678" spans="1:14" x14ac:dyDescent="0.35">
      <c r="A678">
        <v>41025</v>
      </c>
      <c r="B678">
        <v>2019</v>
      </c>
      <c r="C678">
        <v>4.0393518518518521E-3</v>
      </c>
      <c r="D678" t="s">
        <v>27</v>
      </c>
      <c r="E678" t="s">
        <v>28</v>
      </c>
      <c r="F678" t="s">
        <v>29</v>
      </c>
      <c r="G678" t="s">
        <v>30</v>
      </c>
      <c r="H678" t="s">
        <v>31</v>
      </c>
      <c r="I678">
        <v>1.5</v>
      </c>
      <c r="J678">
        <v>1.5</v>
      </c>
      <c r="K678" t="s">
        <v>32</v>
      </c>
      <c r="L678">
        <v>50</v>
      </c>
      <c r="M678" t="s">
        <v>31</v>
      </c>
      <c r="N678" t="s">
        <v>33</v>
      </c>
    </row>
    <row r="679" spans="1:14" x14ac:dyDescent="0.35">
      <c r="A679">
        <v>41640</v>
      </c>
      <c r="B679">
        <v>2019</v>
      </c>
      <c r="C679">
        <v>4.2013888888888891E-3</v>
      </c>
      <c r="D679" t="s">
        <v>27</v>
      </c>
      <c r="E679" t="s">
        <v>28</v>
      </c>
      <c r="F679" t="s">
        <v>29</v>
      </c>
      <c r="G679" t="s">
        <v>30</v>
      </c>
      <c r="H679" t="s">
        <v>31</v>
      </c>
      <c r="I679">
        <v>1.5</v>
      </c>
      <c r="J679">
        <v>1.5</v>
      </c>
      <c r="K679" t="s">
        <v>32</v>
      </c>
      <c r="L679">
        <v>50</v>
      </c>
      <c r="M679" t="s">
        <v>31</v>
      </c>
      <c r="N679" t="s">
        <v>33</v>
      </c>
    </row>
    <row r="680" spans="1:14" x14ac:dyDescent="0.35">
      <c r="A680">
        <v>41814</v>
      </c>
      <c r="B680">
        <v>2019</v>
      </c>
      <c r="C680">
        <v>5.3819444444444444E-3</v>
      </c>
      <c r="D680" t="s">
        <v>27</v>
      </c>
      <c r="E680" t="s">
        <v>28</v>
      </c>
      <c r="F680" t="s">
        <v>29</v>
      </c>
      <c r="G680" t="s">
        <v>30</v>
      </c>
      <c r="H680" t="s">
        <v>31</v>
      </c>
      <c r="I680">
        <v>1.5</v>
      </c>
      <c r="J680">
        <v>1.5</v>
      </c>
      <c r="K680" t="s">
        <v>32</v>
      </c>
      <c r="L680">
        <v>50</v>
      </c>
      <c r="M680" t="s">
        <v>31</v>
      </c>
      <c r="N680" t="s">
        <v>33</v>
      </c>
    </row>
    <row r="681" spans="1:14" x14ac:dyDescent="0.35">
      <c r="A681">
        <v>42009</v>
      </c>
      <c r="B681">
        <v>2019</v>
      </c>
      <c r="C681">
        <v>4.0509259259259257E-3</v>
      </c>
      <c r="D681" t="s">
        <v>27</v>
      </c>
      <c r="E681" t="s">
        <v>28</v>
      </c>
      <c r="F681" t="s">
        <v>29</v>
      </c>
      <c r="G681" t="s">
        <v>30</v>
      </c>
      <c r="H681" t="s">
        <v>31</v>
      </c>
      <c r="I681">
        <v>1.5</v>
      </c>
      <c r="J681">
        <v>1.5</v>
      </c>
      <c r="K681" t="s">
        <v>32</v>
      </c>
      <c r="L681">
        <v>50</v>
      </c>
      <c r="M681" t="s">
        <v>31</v>
      </c>
      <c r="N681" t="s">
        <v>33</v>
      </c>
    </row>
    <row r="682" spans="1:14" x14ac:dyDescent="0.35">
      <c r="A682">
        <v>42042</v>
      </c>
      <c r="B682">
        <v>2019</v>
      </c>
      <c r="C682">
        <v>4.6643518518518518E-3</v>
      </c>
      <c r="D682" t="s">
        <v>27</v>
      </c>
      <c r="E682" t="s">
        <v>28</v>
      </c>
      <c r="F682" t="s">
        <v>29</v>
      </c>
      <c r="G682" t="s">
        <v>30</v>
      </c>
      <c r="H682" t="s">
        <v>31</v>
      </c>
      <c r="I682">
        <v>1.5</v>
      </c>
      <c r="J682">
        <v>1.5</v>
      </c>
      <c r="K682" t="s">
        <v>32</v>
      </c>
      <c r="L682">
        <v>50</v>
      </c>
      <c r="M682" t="s">
        <v>31</v>
      </c>
      <c r="N682" t="s">
        <v>33</v>
      </c>
    </row>
    <row r="683" spans="1:14" x14ac:dyDescent="0.35">
      <c r="A683">
        <v>42364</v>
      </c>
      <c r="B683">
        <v>2019</v>
      </c>
      <c r="C683">
        <v>7.1064814814814819E-3</v>
      </c>
      <c r="D683" t="s">
        <v>27</v>
      </c>
      <c r="E683" t="s">
        <v>28</v>
      </c>
      <c r="F683" t="s">
        <v>29</v>
      </c>
      <c r="G683" t="s">
        <v>30</v>
      </c>
      <c r="H683" t="s">
        <v>31</v>
      </c>
      <c r="I683">
        <v>1.5</v>
      </c>
      <c r="J683">
        <v>1.5</v>
      </c>
      <c r="K683" t="s">
        <v>32</v>
      </c>
      <c r="L683">
        <v>50</v>
      </c>
      <c r="M683" t="s">
        <v>31</v>
      </c>
      <c r="N683" t="s">
        <v>33</v>
      </c>
    </row>
    <row r="684" spans="1:14" x14ac:dyDescent="0.35">
      <c r="A684">
        <v>42417</v>
      </c>
      <c r="B684">
        <v>2019</v>
      </c>
      <c r="C684">
        <v>6.828703703703704E-3</v>
      </c>
      <c r="D684" t="s">
        <v>27</v>
      </c>
      <c r="E684" t="s">
        <v>28</v>
      </c>
      <c r="F684" t="s">
        <v>29</v>
      </c>
      <c r="G684" t="s">
        <v>30</v>
      </c>
      <c r="H684" t="s">
        <v>31</v>
      </c>
      <c r="I684">
        <v>1.5</v>
      </c>
      <c r="J684">
        <v>1.5</v>
      </c>
      <c r="K684" t="s">
        <v>32</v>
      </c>
      <c r="L684">
        <v>50</v>
      </c>
      <c r="M684" t="s">
        <v>31</v>
      </c>
      <c r="N684" t="s">
        <v>33</v>
      </c>
    </row>
    <row r="685" spans="1:14" x14ac:dyDescent="0.35">
      <c r="A685">
        <v>42428</v>
      </c>
      <c r="B685">
        <v>2019</v>
      </c>
      <c r="C685">
        <v>4.2361111111111115E-3</v>
      </c>
      <c r="D685" t="s">
        <v>27</v>
      </c>
      <c r="E685" t="s">
        <v>28</v>
      </c>
      <c r="F685" t="s">
        <v>29</v>
      </c>
      <c r="G685" t="s">
        <v>30</v>
      </c>
      <c r="H685" t="s">
        <v>31</v>
      </c>
      <c r="I685">
        <v>1.5</v>
      </c>
      <c r="J685">
        <v>1.5</v>
      </c>
      <c r="K685" t="s">
        <v>32</v>
      </c>
      <c r="L685">
        <v>50</v>
      </c>
      <c r="M685" t="s">
        <v>31</v>
      </c>
      <c r="N685" t="s">
        <v>33</v>
      </c>
    </row>
    <row r="686" spans="1:14" x14ac:dyDescent="0.35">
      <c r="A686">
        <v>42433</v>
      </c>
      <c r="B686">
        <v>2019</v>
      </c>
      <c r="C686">
        <v>7.013888888888889E-3</v>
      </c>
      <c r="D686" t="s">
        <v>27</v>
      </c>
      <c r="E686" t="s">
        <v>28</v>
      </c>
      <c r="F686" t="s">
        <v>29</v>
      </c>
      <c r="G686" t="s">
        <v>30</v>
      </c>
      <c r="H686" t="s">
        <v>31</v>
      </c>
      <c r="I686">
        <v>1.5</v>
      </c>
      <c r="J686">
        <v>1.5</v>
      </c>
      <c r="K686" t="s">
        <v>32</v>
      </c>
      <c r="L686">
        <v>50</v>
      </c>
      <c r="M686" t="s">
        <v>31</v>
      </c>
      <c r="N686" t="s">
        <v>33</v>
      </c>
    </row>
    <row r="687" spans="1:14" x14ac:dyDescent="0.35">
      <c r="A687">
        <v>42480</v>
      </c>
      <c r="B687">
        <v>2019</v>
      </c>
      <c r="C687">
        <v>1.5740740740740739E-2</v>
      </c>
      <c r="D687" t="s">
        <v>27</v>
      </c>
      <c r="E687" t="s">
        <v>28</v>
      </c>
      <c r="F687" t="s">
        <v>29</v>
      </c>
      <c r="G687" t="s">
        <v>30</v>
      </c>
      <c r="H687" t="s">
        <v>31</v>
      </c>
      <c r="I687">
        <v>1.5</v>
      </c>
      <c r="J687">
        <v>1.5</v>
      </c>
      <c r="K687" t="s">
        <v>32</v>
      </c>
      <c r="L687">
        <v>50</v>
      </c>
      <c r="M687" t="s">
        <v>31</v>
      </c>
      <c r="N687" t="s">
        <v>33</v>
      </c>
    </row>
    <row r="688" spans="1:14" x14ac:dyDescent="0.35">
      <c r="A688">
        <v>42807</v>
      </c>
      <c r="B688">
        <v>2019</v>
      </c>
      <c r="C688">
        <v>4.4675925925925924E-3</v>
      </c>
      <c r="D688" t="s">
        <v>27</v>
      </c>
      <c r="E688" t="s">
        <v>28</v>
      </c>
      <c r="F688" t="s">
        <v>29</v>
      </c>
      <c r="G688" t="s">
        <v>30</v>
      </c>
      <c r="H688" t="s">
        <v>31</v>
      </c>
      <c r="I688">
        <v>1.5</v>
      </c>
      <c r="J688">
        <v>1.5</v>
      </c>
      <c r="K688" t="s">
        <v>32</v>
      </c>
      <c r="L688">
        <v>50</v>
      </c>
      <c r="M688" t="s">
        <v>31</v>
      </c>
      <c r="N688" t="s">
        <v>33</v>
      </c>
    </row>
    <row r="689" spans="1:14" x14ac:dyDescent="0.35">
      <c r="A689">
        <v>43509</v>
      </c>
      <c r="B689">
        <v>2019</v>
      </c>
      <c r="C689">
        <v>3.6111111111111109E-3</v>
      </c>
      <c r="D689" t="s">
        <v>27</v>
      </c>
      <c r="E689" t="s">
        <v>28</v>
      </c>
      <c r="F689" t="s">
        <v>29</v>
      </c>
      <c r="G689" t="s">
        <v>30</v>
      </c>
      <c r="H689" t="s">
        <v>31</v>
      </c>
      <c r="I689">
        <v>1.5</v>
      </c>
      <c r="J689">
        <v>1.5</v>
      </c>
      <c r="K689" t="s">
        <v>32</v>
      </c>
      <c r="L689">
        <v>50</v>
      </c>
      <c r="M689" t="s">
        <v>31</v>
      </c>
      <c r="N689" t="s">
        <v>33</v>
      </c>
    </row>
    <row r="690" spans="1:14" x14ac:dyDescent="0.35">
      <c r="A690">
        <v>24599</v>
      </c>
      <c r="B690">
        <v>2019</v>
      </c>
      <c r="C690">
        <v>8.9351851851851849E-3</v>
      </c>
      <c r="D690" t="s">
        <v>45</v>
      </c>
      <c r="E690" t="s">
        <v>28</v>
      </c>
      <c r="F690" t="s">
        <v>29</v>
      </c>
      <c r="G690" t="s">
        <v>41</v>
      </c>
      <c r="H690" t="s">
        <v>31</v>
      </c>
      <c r="I690">
        <v>4</v>
      </c>
      <c r="J690">
        <v>3.5</v>
      </c>
      <c r="K690" t="s">
        <v>32</v>
      </c>
      <c r="L690">
        <v>50</v>
      </c>
      <c r="M690" t="s">
        <v>31</v>
      </c>
      <c r="N690" t="s">
        <v>33</v>
      </c>
    </row>
    <row r="691" spans="1:14" x14ac:dyDescent="0.35">
      <c r="A691">
        <v>25356</v>
      </c>
      <c r="B691">
        <v>2019</v>
      </c>
      <c r="C691">
        <v>9.9074074074074082E-3</v>
      </c>
      <c r="D691" t="s">
        <v>45</v>
      </c>
      <c r="E691" t="s">
        <v>28</v>
      </c>
      <c r="F691" t="s">
        <v>29</v>
      </c>
      <c r="G691" t="s">
        <v>41</v>
      </c>
      <c r="H691" t="s">
        <v>31</v>
      </c>
      <c r="I691">
        <v>4</v>
      </c>
      <c r="J691">
        <v>3.5</v>
      </c>
      <c r="K691" t="s">
        <v>32</v>
      </c>
      <c r="L691">
        <v>50</v>
      </c>
      <c r="M691" t="s">
        <v>31</v>
      </c>
      <c r="N691" t="s">
        <v>33</v>
      </c>
    </row>
    <row r="692" spans="1:14" x14ac:dyDescent="0.35">
      <c r="A692">
        <v>26207</v>
      </c>
      <c r="B692">
        <v>2019</v>
      </c>
      <c r="C692">
        <v>7.8240740740740736E-3</v>
      </c>
      <c r="D692" t="s">
        <v>45</v>
      </c>
      <c r="E692" t="s">
        <v>28</v>
      </c>
      <c r="F692" t="s">
        <v>29</v>
      </c>
      <c r="G692" t="s">
        <v>41</v>
      </c>
      <c r="H692" t="s">
        <v>31</v>
      </c>
      <c r="I692">
        <v>1.5</v>
      </c>
      <c r="J692">
        <v>3.5</v>
      </c>
      <c r="K692" t="s">
        <v>32</v>
      </c>
      <c r="L692">
        <v>50</v>
      </c>
      <c r="M692" t="s">
        <v>31</v>
      </c>
      <c r="N692" t="s">
        <v>33</v>
      </c>
    </row>
    <row r="693" spans="1:14" x14ac:dyDescent="0.35">
      <c r="A693">
        <v>27258</v>
      </c>
      <c r="B693">
        <v>2019</v>
      </c>
      <c r="C693">
        <v>5.2662037037037035E-3</v>
      </c>
      <c r="D693" t="s">
        <v>45</v>
      </c>
      <c r="E693" t="s">
        <v>28</v>
      </c>
      <c r="F693" t="s">
        <v>29</v>
      </c>
      <c r="G693" t="s">
        <v>41</v>
      </c>
      <c r="H693" t="s">
        <v>31</v>
      </c>
      <c r="I693">
        <v>0.5</v>
      </c>
      <c r="J693">
        <v>2.5</v>
      </c>
      <c r="K693" t="s">
        <v>32</v>
      </c>
      <c r="L693">
        <v>50</v>
      </c>
      <c r="M693" t="s">
        <v>31</v>
      </c>
      <c r="N693" t="s">
        <v>34</v>
      </c>
    </row>
    <row r="694" spans="1:14" x14ac:dyDescent="0.35">
      <c r="A694">
        <v>27479</v>
      </c>
      <c r="B694">
        <v>2019</v>
      </c>
      <c r="C694">
        <v>3.6458333333333334E-3</v>
      </c>
      <c r="D694" t="s">
        <v>45</v>
      </c>
      <c r="E694" t="s">
        <v>28</v>
      </c>
      <c r="F694" t="s">
        <v>29</v>
      </c>
      <c r="G694" t="s">
        <v>41</v>
      </c>
      <c r="H694" t="s">
        <v>31</v>
      </c>
      <c r="I694">
        <v>1.5</v>
      </c>
      <c r="J694">
        <v>2.5</v>
      </c>
      <c r="K694" t="s">
        <v>32</v>
      </c>
      <c r="L694">
        <v>50</v>
      </c>
      <c r="M694" t="s">
        <v>31</v>
      </c>
      <c r="N694" t="s">
        <v>33</v>
      </c>
    </row>
    <row r="695" spans="1:14" x14ac:dyDescent="0.35">
      <c r="A695">
        <v>28133</v>
      </c>
      <c r="B695">
        <v>2019</v>
      </c>
      <c r="C695">
        <v>5.3831018518518521E-2</v>
      </c>
      <c r="D695" t="s">
        <v>45</v>
      </c>
      <c r="E695" t="s">
        <v>28</v>
      </c>
      <c r="F695" t="s">
        <v>29</v>
      </c>
      <c r="G695" t="s">
        <v>41</v>
      </c>
      <c r="H695" t="s">
        <v>31</v>
      </c>
      <c r="I695">
        <v>4</v>
      </c>
      <c r="J695">
        <v>2.5</v>
      </c>
      <c r="K695" t="s">
        <v>32</v>
      </c>
      <c r="L695">
        <v>50</v>
      </c>
      <c r="M695" t="s">
        <v>31</v>
      </c>
      <c r="N695" t="s">
        <v>35</v>
      </c>
    </row>
    <row r="696" spans="1:14" x14ac:dyDescent="0.35">
      <c r="A696">
        <v>29297</v>
      </c>
      <c r="B696">
        <v>2019</v>
      </c>
      <c r="C696">
        <v>7.1296296296296299E-3</v>
      </c>
      <c r="D696" t="s">
        <v>45</v>
      </c>
      <c r="E696" t="s">
        <v>38</v>
      </c>
      <c r="F696" t="s">
        <v>29</v>
      </c>
      <c r="G696" t="s">
        <v>41</v>
      </c>
      <c r="H696" t="s">
        <v>31</v>
      </c>
      <c r="I696">
        <v>1.5</v>
      </c>
      <c r="J696">
        <v>2.5</v>
      </c>
      <c r="K696" t="s">
        <v>32</v>
      </c>
      <c r="L696">
        <v>50</v>
      </c>
      <c r="M696" t="s">
        <v>31</v>
      </c>
      <c r="N696" t="s">
        <v>34</v>
      </c>
    </row>
    <row r="697" spans="1:14" x14ac:dyDescent="0.35">
      <c r="A697">
        <v>30039</v>
      </c>
      <c r="B697">
        <v>2019</v>
      </c>
      <c r="C697">
        <v>1.0405092592592593E-2</v>
      </c>
      <c r="D697" t="s">
        <v>45</v>
      </c>
      <c r="E697" t="s">
        <v>38</v>
      </c>
      <c r="F697" t="s">
        <v>29</v>
      </c>
      <c r="G697" t="s">
        <v>41</v>
      </c>
      <c r="H697" t="s">
        <v>31</v>
      </c>
      <c r="I697">
        <v>4</v>
      </c>
      <c r="J697">
        <v>2.5</v>
      </c>
      <c r="K697" t="s">
        <v>32</v>
      </c>
      <c r="L697">
        <v>50</v>
      </c>
      <c r="M697" t="s">
        <v>31</v>
      </c>
      <c r="N697" t="s">
        <v>34</v>
      </c>
    </row>
    <row r="698" spans="1:14" x14ac:dyDescent="0.35">
      <c r="A698">
        <v>30536</v>
      </c>
      <c r="B698">
        <v>2019</v>
      </c>
      <c r="C698">
        <v>5.5154513888888888</v>
      </c>
      <c r="D698" t="s">
        <v>45</v>
      </c>
      <c r="E698" t="s">
        <v>28</v>
      </c>
      <c r="F698" t="s">
        <v>29</v>
      </c>
      <c r="G698" t="s">
        <v>30</v>
      </c>
      <c r="H698" t="s">
        <v>31</v>
      </c>
      <c r="I698">
        <v>1.5</v>
      </c>
      <c r="J698">
        <v>2.5</v>
      </c>
      <c r="K698" t="s">
        <v>32</v>
      </c>
      <c r="L698">
        <v>50</v>
      </c>
      <c r="M698" t="s">
        <v>31</v>
      </c>
      <c r="N698" t="s">
        <v>34</v>
      </c>
    </row>
    <row r="699" spans="1:14" x14ac:dyDescent="0.35">
      <c r="A699">
        <v>30715</v>
      </c>
      <c r="B699">
        <v>2019</v>
      </c>
      <c r="C699">
        <v>4.4444444444444444E-3</v>
      </c>
      <c r="D699" t="s">
        <v>45</v>
      </c>
      <c r="E699" t="s">
        <v>28</v>
      </c>
      <c r="F699" t="s">
        <v>29</v>
      </c>
      <c r="G699" t="s">
        <v>41</v>
      </c>
      <c r="H699" t="s">
        <v>31</v>
      </c>
      <c r="I699">
        <v>1.5</v>
      </c>
      <c r="J699">
        <v>2.5</v>
      </c>
      <c r="K699" t="s">
        <v>32</v>
      </c>
      <c r="L699">
        <v>50</v>
      </c>
      <c r="M699" t="s">
        <v>31</v>
      </c>
      <c r="N699" t="s">
        <v>35</v>
      </c>
    </row>
    <row r="700" spans="1:14" x14ac:dyDescent="0.35">
      <c r="A700">
        <v>31440</v>
      </c>
      <c r="B700">
        <v>2019</v>
      </c>
      <c r="C700">
        <v>3.6921296296296298E-3</v>
      </c>
      <c r="D700" t="s">
        <v>45</v>
      </c>
      <c r="E700" t="s">
        <v>28</v>
      </c>
      <c r="F700" t="s">
        <v>29</v>
      </c>
      <c r="G700" t="s">
        <v>41</v>
      </c>
      <c r="H700" t="s">
        <v>31</v>
      </c>
      <c r="I700">
        <v>1.5</v>
      </c>
      <c r="J700">
        <v>2.5</v>
      </c>
      <c r="K700" t="s">
        <v>32</v>
      </c>
      <c r="L700">
        <v>50</v>
      </c>
      <c r="M700" t="s">
        <v>31</v>
      </c>
      <c r="N700" t="s">
        <v>33</v>
      </c>
    </row>
    <row r="701" spans="1:14" x14ac:dyDescent="0.35">
      <c r="A701">
        <v>34130</v>
      </c>
      <c r="B701">
        <v>2019</v>
      </c>
      <c r="C701">
        <v>6.1574074074074074E-3</v>
      </c>
      <c r="D701" t="s">
        <v>45</v>
      </c>
      <c r="E701" t="s">
        <v>28</v>
      </c>
      <c r="F701" t="s">
        <v>29</v>
      </c>
      <c r="G701" t="s">
        <v>41</v>
      </c>
      <c r="H701" t="s">
        <v>31</v>
      </c>
      <c r="I701">
        <v>0.5</v>
      </c>
      <c r="J701">
        <v>2.5</v>
      </c>
      <c r="K701" t="s">
        <v>32</v>
      </c>
      <c r="L701">
        <v>50</v>
      </c>
      <c r="M701" t="s">
        <v>31</v>
      </c>
      <c r="N701" t="s">
        <v>33</v>
      </c>
    </row>
    <row r="702" spans="1:14" x14ac:dyDescent="0.35">
      <c r="A702">
        <v>34588</v>
      </c>
      <c r="B702">
        <v>2019</v>
      </c>
      <c r="C702">
        <v>3.2106481481481479E-2</v>
      </c>
      <c r="D702" t="s">
        <v>45</v>
      </c>
      <c r="E702" t="s">
        <v>28</v>
      </c>
      <c r="F702" t="s">
        <v>29</v>
      </c>
      <c r="G702" t="s">
        <v>30</v>
      </c>
      <c r="H702" t="s">
        <v>31</v>
      </c>
      <c r="I702">
        <v>1.5</v>
      </c>
      <c r="J702">
        <v>2.5</v>
      </c>
      <c r="K702" t="s">
        <v>32</v>
      </c>
      <c r="L702">
        <v>50</v>
      </c>
      <c r="M702" t="s">
        <v>31</v>
      </c>
      <c r="N702" t="s">
        <v>33</v>
      </c>
    </row>
    <row r="703" spans="1:14" x14ac:dyDescent="0.35">
      <c r="A703">
        <v>35348</v>
      </c>
      <c r="B703">
        <v>2019</v>
      </c>
      <c r="C703">
        <v>6.8865740740740745E-3</v>
      </c>
      <c r="D703" t="s">
        <v>45</v>
      </c>
      <c r="E703" t="s">
        <v>38</v>
      </c>
      <c r="F703" t="s">
        <v>29</v>
      </c>
      <c r="G703" t="s">
        <v>41</v>
      </c>
      <c r="H703" t="s">
        <v>31</v>
      </c>
      <c r="I703">
        <v>1.5</v>
      </c>
      <c r="J703">
        <v>2.5</v>
      </c>
      <c r="K703" t="s">
        <v>32</v>
      </c>
      <c r="L703">
        <v>50</v>
      </c>
      <c r="M703" t="s">
        <v>31</v>
      </c>
      <c r="N703" t="s">
        <v>33</v>
      </c>
    </row>
    <row r="704" spans="1:14" x14ac:dyDescent="0.35">
      <c r="A704">
        <v>36130</v>
      </c>
      <c r="B704">
        <v>2019</v>
      </c>
      <c r="C704">
        <v>3.3854166666666664E-2</v>
      </c>
      <c r="D704" t="s">
        <v>45</v>
      </c>
      <c r="E704" t="s">
        <v>28</v>
      </c>
      <c r="F704" t="s">
        <v>29</v>
      </c>
      <c r="G704" t="s">
        <v>41</v>
      </c>
      <c r="H704" t="s">
        <v>31</v>
      </c>
      <c r="I704">
        <v>1.5</v>
      </c>
      <c r="J704">
        <v>2.1</v>
      </c>
      <c r="K704" t="s">
        <v>32</v>
      </c>
      <c r="L704">
        <v>50</v>
      </c>
      <c r="M704" t="s">
        <v>31</v>
      </c>
      <c r="N704" t="s">
        <v>34</v>
      </c>
    </row>
    <row r="705" spans="1:14" x14ac:dyDescent="0.35">
      <c r="A705">
        <v>36310</v>
      </c>
      <c r="B705">
        <v>2019</v>
      </c>
      <c r="C705">
        <v>0.56974537037037032</v>
      </c>
      <c r="D705" t="s">
        <v>45</v>
      </c>
      <c r="E705" t="s">
        <v>28</v>
      </c>
      <c r="F705" t="s">
        <v>29</v>
      </c>
      <c r="G705" t="s">
        <v>41</v>
      </c>
      <c r="H705" t="s">
        <v>31</v>
      </c>
      <c r="I705">
        <v>0.5</v>
      </c>
      <c r="J705">
        <v>2.1</v>
      </c>
      <c r="K705" t="s">
        <v>32</v>
      </c>
      <c r="L705">
        <v>50</v>
      </c>
      <c r="M705" t="s">
        <v>31</v>
      </c>
      <c r="N705" t="s">
        <v>34</v>
      </c>
    </row>
    <row r="706" spans="1:14" x14ac:dyDescent="0.35">
      <c r="A706">
        <v>36931</v>
      </c>
      <c r="B706">
        <v>2019</v>
      </c>
      <c r="C706">
        <v>3.414351851851852E-3</v>
      </c>
      <c r="D706" t="s">
        <v>45</v>
      </c>
      <c r="E706" t="s">
        <v>28</v>
      </c>
      <c r="F706" t="s">
        <v>29</v>
      </c>
      <c r="G706" t="s">
        <v>41</v>
      </c>
      <c r="H706" t="s">
        <v>31</v>
      </c>
      <c r="I706">
        <v>4</v>
      </c>
      <c r="J706">
        <v>4.5</v>
      </c>
      <c r="K706" t="s">
        <v>32</v>
      </c>
      <c r="L706">
        <v>50</v>
      </c>
      <c r="M706" t="s">
        <v>31</v>
      </c>
      <c r="N706" t="s">
        <v>33</v>
      </c>
    </row>
    <row r="707" spans="1:14" x14ac:dyDescent="0.35">
      <c r="A707">
        <v>37075</v>
      </c>
      <c r="B707">
        <v>2019</v>
      </c>
      <c r="C707">
        <v>1.5277777777777779E-3</v>
      </c>
      <c r="D707" t="s">
        <v>45</v>
      </c>
      <c r="E707" t="s">
        <v>28</v>
      </c>
      <c r="F707" t="s">
        <v>29</v>
      </c>
      <c r="G707" t="s">
        <v>41</v>
      </c>
      <c r="H707" t="s">
        <v>31</v>
      </c>
      <c r="I707">
        <v>1.5</v>
      </c>
      <c r="J707">
        <v>2.1</v>
      </c>
      <c r="K707" t="s">
        <v>32</v>
      </c>
      <c r="L707">
        <v>50</v>
      </c>
      <c r="M707" t="s">
        <v>31</v>
      </c>
      <c r="N707" t="s">
        <v>36</v>
      </c>
    </row>
    <row r="708" spans="1:14" x14ac:dyDescent="0.35">
      <c r="A708">
        <v>38302</v>
      </c>
      <c r="B708">
        <v>2019</v>
      </c>
      <c r="C708">
        <v>4.340277777777778E-3</v>
      </c>
      <c r="D708" t="s">
        <v>45</v>
      </c>
      <c r="E708" t="s">
        <v>28</v>
      </c>
      <c r="F708" t="s">
        <v>29</v>
      </c>
      <c r="G708" t="s">
        <v>30</v>
      </c>
      <c r="H708" t="s">
        <v>31</v>
      </c>
      <c r="I708">
        <v>1.5</v>
      </c>
      <c r="J708">
        <v>2.5</v>
      </c>
      <c r="K708" t="s">
        <v>32</v>
      </c>
      <c r="L708">
        <v>50</v>
      </c>
      <c r="M708" t="s">
        <v>31</v>
      </c>
      <c r="N708" t="s">
        <v>33</v>
      </c>
    </row>
    <row r="709" spans="1:14" x14ac:dyDescent="0.35">
      <c r="A709">
        <v>38673</v>
      </c>
      <c r="B709">
        <v>2019</v>
      </c>
      <c r="C709">
        <v>3.4837962962962965E-3</v>
      </c>
      <c r="D709" t="s">
        <v>45</v>
      </c>
      <c r="E709" t="s">
        <v>28</v>
      </c>
      <c r="F709" t="s">
        <v>29</v>
      </c>
      <c r="G709" t="s">
        <v>41</v>
      </c>
      <c r="H709" t="s">
        <v>31</v>
      </c>
      <c r="I709">
        <v>4</v>
      </c>
      <c r="J709">
        <v>2.5</v>
      </c>
      <c r="K709" t="s">
        <v>32</v>
      </c>
      <c r="L709">
        <v>50</v>
      </c>
      <c r="M709" t="s">
        <v>31</v>
      </c>
      <c r="N709" t="s">
        <v>33</v>
      </c>
    </row>
    <row r="710" spans="1:14" x14ac:dyDescent="0.35">
      <c r="A710">
        <v>39793</v>
      </c>
      <c r="B710">
        <v>2019</v>
      </c>
      <c r="C710">
        <v>5.7175925925925927E-3</v>
      </c>
      <c r="D710" t="s">
        <v>45</v>
      </c>
      <c r="E710" t="s">
        <v>28</v>
      </c>
      <c r="F710" t="s">
        <v>29</v>
      </c>
      <c r="G710" t="s">
        <v>30</v>
      </c>
      <c r="H710" t="s">
        <v>31</v>
      </c>
      <c r="I710">
        <v>0.5</v>
      </c>
      <c r="J710">
        <v>2.1</v>
      </c>
      <c r="K710" t="s">
        <v>32</v>
      </c>
      <c r="L710">
        <v>50</v>
      </c>
      <c r="M710" t="s">
        <v>31</v>
      </c>
      <c r="N710" t="s">
        <v>33</v>
      </c>
    </row>
    <row r="711" spans="1:14" x14ac:dyDescent="0.35">
      <c r="A711">
        <v>40224</v>
      </c>
      <c r="B711">
        <v>2019</v>
      </c>
      <c r="C711">
        <v>5.347222222222222E-3</v>
      </c>
      <c r="D711" t="s">
        <v>45</v>
      </c>
      <c r="E711" t="s">
        <v>39</v>
      </c>
      <c r="F711" t="s">
        <v>29</v>
      </c>
      <c r="G711" t="s">
        <v>30</v>
      </c>
      <c r="H711" t="s">
        <v>31</v>
      </c>
      <c r="I711">
        <v>0.5</v>
      </c>
      <c r="J711">
        <v>2.1</v>
      </c>
      <c r="K711" t="s">
        <v>32</v>
      </c>
      <c r="L711">
        <v>50</v>
      </c>
      <c r="M711" t="s">
        <v>31</v>
      </c>
      <c r="N711" t="s">
        <v>33</v>
      </c>
    </row>
    <row r="712" spans="1:14" x14ac:dyDescent="0.35">
      <c r="A712">
        <v>41233</v>
      </c>
      <c r="B712">
        <v>2019</v>
      </c>
      <c r="C712">
        <v>5.6597222222222222E-3</v>
      </c>
      <c r="D712" t="s">
        <v>45</v>
      </c>
      <c r="E712" t="s">
        <v>28</v>
      </c>
      <c r="F712" t="s">
        <v>29</v>
      </c>
      <c r="G712" t="s">
        <v>41</v>
      </c>
      <c r="H712" t="s">
        <v>31</v>
      </c>
      <c r="I712">
        <v>7.5</v>
      </c>
      <c r="J712">
        <v>2.5</v>
      </c>
      <c r="K712" t="s">
        <v>32</v>
      </c>
      <c r="L712">
        <v>50</v>
      </c>
      <c r="M712" t="s">
        <v>31</v>
      </c>
      <c r="N712" t="s">
        <v>33</v>
      </c>
    </row>
    <row r="713" spans="1:14" x14ac:dyDescent="0.35">
      <c r="A713">
        <v>41962</v>
      </c>
      <c r="B713">
        <v>2019</v>
      </c>
      <c r="C713">
        <v>7.5462962962962966E-3</v>
      </c>
      <c r="D713" t="s">
        <v>45</v>
      </c>
      <c r="E713" t="s">
        <v>28</v>
      </c>
      <c r="F713" t="s">
        <v>29</v>
      </c>
      <c r="G713" t="s">
        <v>41</v>
      </c>
      <c r="H713" t="s">
        <v>31</v>
      </c>
      <c r="I713">
        <v>4</v>
      </c>
      <c r="J713">
        <v>3.5</v>
      </c>
      <c r="K713" t="s">
        <v>32</v>
      </c>
      <c r="L713">
        <v>50</v>
      </c>
      <c r="M713" t="s">
        <v>31</v>
      </c>
      <c r="N713" t="s">
        <v>35</v>
      </c>
    </row>
    <row r="714" spans="1:14" x14ac:dyDescent="0.35">
      <c r="A714">
        <v>42022</v>
      </c>
      <c r="B714">
        <v>2019</v>
      </c>
      <c r="C714">
        <v>3.8425925925925928E-3</v>
      </c>
      <c r="D714" t="s">
        <v>45</v>
      </c>
      <c r="E714" t="s">
        <v>28</v>
      </c>
      <c r="F714" t="s">
        <v>29</v>
      </c>
      <c r="G714" t="s">
        <v>30</v>
      </c>
      <c r="H714" t="s">
        <v>31</v>
      </c>
      <c r="I714">
        <v>1.5</v>
      </c>
      <c r="J714">
        <v>2.1</v>
      </c>
      <c r="K714" t="s">
        <v>32</v>
      </c>
      <c r="L714">
        <v>50</v>
      </c>
      <c r="M714" t="s">
        <v>31</v>
      </c>
      <c r="N714" t="s">
        <v>34</v>
      </c>
    </row>
    <row r="715" spans="1:14" x14ac:dyDescent="0.35">
      <c r="A715">
        <v>42585</v>
      </c>
      <c r="B715">
        <v>2019</v>
      </c>
      <c r="C715">
        <v>3.2638888888888891E-3</v>
      </c>
      <c r="D715" t="s">
        <v>45</v>
      </c>
      <c r="E715" t="s">
        <v>28</v>
      </c>
      <c r="F715" t="s">
        <v>29</v>
      </c>
      <c r="G715" t="s">
        <v>41</v>
      </c>
      <c r="H715" t="s">
        <v>31</v>
      </c>
      <c r="I715">
        <v>1.5</v>
      </c>
      <c r="J715">
        <v>2.1</v>
      </c>
      <c r="K715" t="s">
        <v>32</v>
      </c>
      <c r="L715">
        <v>50</v>
      </c>
      <c r="M715" t="s">
        <v>31</v>
      </c>
      <c r="N715" t="s">
        <v>33</v>
      </c>
    </row>
    <row r="716" spans="1:14" x14ac:dyDescent="0.35">
      <c r="A716">
        <v>24210</v>
      </c>
      <c r="B716">
        <v>2019</v>
      </c>
      <c r="C716">
        <v>5.8564814814814816E-3</v>
      </c>
      <c r="D716" t="s">
        <v>45</v>
      </c>
      <c r="E716" t="s">
        <v>28</v>
      </c>
      <c r="F716" t="s">
        <v>29</v>
      </c>
      <c r="G716" t="s">
        <v>30</v>
      </c>
      <c r="H716" t="s">
        <v>31</v>
      </c>
      <c r="I716">
        <v>0.5</v>
      </c>
      <c r="J716">
        <v>1.5</v>
      </c>
      <c r="K716" t="s">
        <v>32</v>
      </c>
      <c r="L716">
        <v>50</v>
      </c>
      <c r="M716" t="s">
        <v>31</v>
      </c>
      <c r="N716" t="s">
        <v>31</v>
      </c>
    </row>
    <row r="717" spans="1:14" x14ac:dyDescent="0.35">
      <c r="A717">
        <v>24651</v>
      </c>
      <c r="B717">
        <v>2019</v>
      </c>
      <c r="C717">
        <v>1.5868055555555555E-2</v>
      </c>
      <c r="D717" t="s">
        <v>45</v>
      </c>
      <c r="E717" t="s">
        <v>38</v>
      </c>
      <c r="F717" t="s">
        <v>29</v>
      </c>
      <c r="G717" t="s">
        <v>41</v>
      </c>
      <c r="H717" t="s">
        <v>31</v>
      </c>
      <c r="I717">
        <v>0.5</v>
      </c>
      <c r="J717">
        <v>1.5</v>
      </c>
      <c r="K717" t="s">
        <v>32</v>
      </c>
      <c r="L717">
        <v>50</v>
      </c>
      <c r="M717" t="s">
        <v>31</v>
      </c>
      <c r="N717" t="s">
        <v>33</v>
      </c>
    </row>
    <row r="718" spans="1:14" x14ac:dyDescent="0.35">
      <c r="A718">
        <v>25252</v>
      </c>
      <c r="B718">
        <v>2019</v>
      </c>
      <c r="C718">
        <v>8.0092592592592594E-3</v>
      </c>
      <c r="D718" t="s">
        <v>45</v>
      </c>
      <c r="E718" t="s">
        <v>28</v>
      </c>
      <c r="F718" t="s">
        <v>29</v>
      </c>
      <c r="G718" t="s">
        <v>30</v>
      </c>
      <c r="H718" t="s">
        <v>31</v>
      </c>
      <c r="I718">
        <v>0.5</v>
      </c>
      <c r="J718">
        <v>1.5</v>
      </c>
      <c r="K718" t="s">
        <v>32</v>
      </c>
      <c r="L718">
        <v>50</v>
      </c>
      <c r="M718" t="s">
        <v>31</v>
      </c>
      <c r="N718" t="s">
        <v>33</v>
      </c>
    </row>
    <row r="719" spans="1:14" x14ac:dyDescent="0.35">
      <c r="A719">
        <v>25723</v>
      </c>
      <c r="B719">
        <v>2019</v>
      </c>
      <c r="C719">
        <v>5.5555555555555558E-3</v>
      </c>
      <c r="D719" t="s">
        <v>45</v>
      </c>
      <c r="E719" t="s">
        <v>28</v>
      </c>
      <c r="F719" t="s">
        <v>29</v>
      </c>
      <c r="G719" t="s">
        <v>30</v>
      </c>
      <c r="H719" t="s">
        <v>31</v>
      </c>
      <c r="I719">
        <v>0.5</v>
      </c>
      <c r="J719">
        <v>1.5</v>
      </c>
      <c r="K719" t="s">
        <v>32</v>
      </c>
      <c r="L719">
        <v>50</v>
      </c>
      <c r="M719" t="s">
        <v>31</v>
      </c>
      <c r="N719" t="s">
        <v>34</v>
      </c>
    </row>
    <row r="720" spans="1:14" x14ac:dyDescent="0.35">
      <c r="A720">
        <v>26775</v>
      </c>
      <c r="B720">
        <v>2019</v>
      </c>
      <c r="C720">
        <v>5.37037037037037E-3</v>
      </c>
      <c r="D720" t="s">
        <v>45</v>
      </c>
      <c r="E720" t="s">
        <v>28</v>
      </c>
      <c r="F720" t="s">
        <v>29</v>
      </c>
      <c r="G720" t="s">
        <v>41</v>
      </c>
      <c r="H720" t="s">
        <v>31</v>
      </c>
      <c r="I720">
        <v>0.5</v>
      </c>
      <c r="J720">
        <v>1.5</v>
      </c>
      <c r="K720" t="s">
        <v>32</v>
      </c>
      <c r="L720">
        <v>50</v>
      </c>
      <c r="M720" t="s">
        <v>31</v>
      </c>
      <c r="N720" t="s">
        <v>31</v>
      </c>
    </row>
    <row r="721" spans="1:14" x14ac:dyDescent="0.35">
      <c r="A721">
        <v>29389</v>
      </c>
      <c r="B721">
        <v>2019</v>
      </c>
      <c r="C721">
        <v>5.9375000000000001E-3</v>
      </c>
      <c r="D721" t="s">
        <v>45</v>
      </c>
      <c r="E721" t="s">
        <v>28</v>
      </c>
      <c r="F721" t="s">
        <v>29</v>
      </c>
      <c r="G721" t="s">
        <v>41</v>
      </c>
      <c r="H721" t="s">
        <v>31</v>
      </c>
      <c r="I721">
        <v>0.5</v>
      </c>
      <c r="J721">
        <v>1.5</v>
      </c>
      <c r="K721" t="s">
        <v>32</v>
      </c>
      <c r="L721">
        <v>50</v>
      </c>
      <c r="M721" t="s">
        <v>31</v>
      </c>
      <c r="N721" t="s">
        <v>33</v>
      </c>
    </row>
    <row r="722" spans="1:14" x14ac:dyDescent="0.35">
      <c r="A722">
        <v>29734</v>
      </c>
      <c r="B722">
        <v>2019</v>
      </c>
      <c r="C722">
        <v>5.6249999999999998E-3</v>
      </c>
      <c r="D722" t="s">
        <v>45</v>
      </c>
      <c r="E722" t="s">
        <v>38</v>
      </c>
      <c r="F722" t="s">
        <v>29</v>
      </c>
      <c r="G722" t="s">
        <v>41</v>
      </c>
      <c r="H722" t="s">
        <v>31</v>
      </c>
      <c r="I722">
        <v>4</v>
      </c>
      <c r="J722">
        <v>1.5</v>
      </c>
      <c r="K722" t="s">
        <v>32</v>
      </c>
      <c r="L722">
        <v>50</v>
      </c>
      <c r="M722" t="s">
        <v>31</v>
      </c>
      <c r="N722" t="s">
        <v>34</v>
      </c>
    </row>
    <row r="723" spans="1:14" x14ac:dyDescent="0.35">
      <c r="A723">
        <v>30022</v>
      </c>
      <c r="B723">
        <v>2019</v>
      </c>
      <c r="C723">
        <v>2.0435416666666666</v>
      </c>
      <c r="D723" t="s">
        <v>45</v>
      </c>
      <c r="E723" t="s">
        <v>28</v>
      </c>
      <c r="F723" t="s">
        <v>29</v>
      </c>
      <c r="G723" t="s">
        <v>30</v>
      </c>
      <c r="H723" t="s">
        <v>31</v>
      </c>
      <c r="I723">
        <v>0.5</v>
      </c>
      <c r="J723">
        <v>1.5</v>
      </c>
      <c r="K723" t="s">
        <v>32</v>
      </c>
      <c r="L723">
        <v>50</v>
      </c>
      <c r="M723" t="s">
        <v>31</v>
      </c>
      <c r="N723" t="s">
        <v>33</v>
      </c>
    </row>
    <row r="724" spans="1:14" x14ac:dyDescent="0.35">
      <c r="A724">
        <v>30318</v>
      </c>
      <c r="B724">
        <v>2019</v>
      </c>
      <c r="C724">
        <v>6.1805555555555555E-3</v>
      </c>
      <c r="D724" t="s">
        <v>45</v>
      </c>
      <c r="E724" t="s">
        <v>28</v>
      </c>
      <c r="F724" t="s">
        <v>29</v>
      </c>
      <c r="G724" t="s">
        <v>30</v>
      </c>
      <c r="H724" t="s">
        <v>31</v>
      </c>
      <c r="I724">
        <v>4</v>
      </c>
      <c r="J724">
        <v>1.5</v>
      </c>
      <c r="K724" t="s">
        <v>32</v>
      </c>
      <c r="L724">
        <v>50</v>
      </c>
      <c r="M724" t="s">
        <v>31</v>
      </c>
      <c r="N724" t="s">
        <v>33</v>
      </c>
    </row>
    <row r="725" spans="1:14" x14ac:dyDescent="0.35">
      <c r="A725">
        <v>31347</v>
      </c>
      <c r="B725">
        <v>2019</v>
      </c>
      <c r="C725">
        <v>8.0555555555555554E-3</v>
      </c>
      <c r="D725" t="s">
        <v>45</v>
      </c>
      <c r="E725" t="s">
        <v>28</v>
      </c>
      <c r="F725" t="s">
        <v>29</v>
      </c>
      <c r="G725" t="s">
        <v>42</v>
      </c>
      <c r="H725" t="s">
        <v>31</v>
      </c>
      <c r="I725">
        <v>4</v>
      </c>
      <c r="J725">
        <v>1.5</v>
      </c>
      <c r="K725" t="s">
        <v>32</v>
      </c>
      <c r="L725">
        <v>50</v>
      </c>
      <c r="M725" t="s">
        <v>31</v>
      </c>
      <c r="N725" t="s">
        <v>33</v>
      </c>
    </row>
    <row r="726" spans="1:14" x14ac:dyDescent="0.35">
      <c r="A726">
        <v>31780</v>
      </c>
      <c r="B726">
        <v>2019</v>
      </c>
      <c r="C726">
        <v>3.3217592592592591E-3</v>
      </c>
      <c r="D726" t="s">
        <v>45</v>
      </c>
      <c r="E726" t="s">
        <v>28</v>
      </c>
      <c r="F726" t="s">
        <v>29</v>
      </c>
      <c r="G726" t="s">
        <v>41</v>
      </c>
      <c r="H726" t="s">
        <v>31</v>
      </c>
      <c r="I726">
        <v>0.5</v>
      </c>
      <c r="J726">
        <v>1.5</v>
      </c>
      <c r="K726" t="s">
        <v>32</v>
      </c>
      <c r="L726">
        <v>50</v>
      </c>
      <c r="M726" t="s">
        <v>31</v>
      </c>
      <c r="N726" t="s">
        <v>33</v>
      </c>
    </row>
    <row r="727" spans="1:14" x14ac:dyDescent="0.35">
      <c r="A727">
        <v>32195</v>
      </c>
      <c r="B727">
        <v>2019</v>
      </c>
      <c r="C727">
        <v>1.2083333333333333E-2</v>
      </c>
      <c r="D727" t="s">
        <v>45</v>
      </c>
      <c r="E727" t="s">
        <v>28</v>
      </c>
      <c r="F727" t="s">
        <v>29</v>
      </c>
      <c r="G727" t="s">
        <v>41</v>
      </c>
      <c r="H727" t="s">
        <v>31</v>
      </c>
      <c r="I727">
        <v>4</v>
      </c>
      <c r="J727">
        <v>1.5</v>
      </c>
      <c r="K727" t="s">
        <v>32</v>
      </c>
      <c r="L727">
        <v>50</v>
      </c>
      <c r="M727" t="s">
        <v>31</v>
      </c>
      <c r="N727" t="s">
        <v>31</v>
      </c>
    </row>
    <row r="728" spans="1:14" x14ac:dyDescent="0.35">
      <c r="A728">
        <v>32209</v>
      </c>
      <c r="B728">
        <v>2019</v>
      </c>
      <c r="C728">
        <v>5.5324074074074078E-3</v>
      </c>
      <c r="D728" t="s">
        <v>45</v>
      </c>
      <c r="E728" t="s">
        <v>28</v>
      </c>
      <c r="F728" t="s">
        <v>29</v>
      </c>
      <c r="G728" t="s">
        <v>41</v>
      </c>
      <c r="H728" t="s">
        <v>31</v>
      </c>
      <c r="I728">
        <v>0.5</v>
      </c>
      <c r="J728">
        <v>1.5</v>
      </c>
      <c r="K728" t="s">
        <v>32</v>
      </c>
      <c r="L728">
        <v>50</v>
      </c>
      <c r="M728" t="s">
        <v>31</v>
      </c>
      <c r="N728" t="s">
        <v>33</v>
      </c>
    </row>
    <row r="729" spans="1:14" x14ac:dyDescent="0.35">
      <c r="A729">
        <v>32890</v>
      </c>
      <c r="B729">
        <v>2019</v>
      </c>
      <c r="C729">
        <v>3.5185185185185185E-3</v>
      </c>
      <c r="D729" t="s">
        <v>45</v>
      </c>
      <c r="E729" t="s">
        <v>28</v>
      </c>
      <c r="F729" t="s">
        <v>29</v>
      </c>
      <c r="G729" t="s">
        <v>30</v>
      </c>
      <c r="H729" t="s">
        <v>31</v>
      </c>
      <c r="I729">
        <v>0.5</v>
      </c>
      <c r="J729">
        <v>1.5</v>
      </c>
      <c r="K729" t="s">
        <v>32</v>
      </c>
      <c r="L729">
        <v>50</v>
      </c>
      <c r="M729" t="s">
        <v>31</v>
      </c>
      <c r="N729" t="s">
        <v>34</v>
      </c>
    </row>
    <row r="730" spans="1:14" x14ac:dyDescent="0.35">
      <c r="A730">
        <v>33352</v>
      </c>
      <c r="B730">
        <v>2019</v>
      </c>
      <c r="C730">
        <v>4.4791666666666669E-3</v>
      </c>
      <c r="D730" t="s">
        <v>45</v>
      </c>
      <c r="E730" t="s">
        <v>28</v>
      </c>
      <c r="F730" t="s">
        <v>29</v>
      </c>
      <c r="G730" t="s">
        <v>30</v>
      </c>
      <c r="H730" t="s">
        <v>31</v>
      </c>
      <c r="I730">
        <v>0.5</v>
      </c>
      <c r="J730">
        <v>1.5</v>
      </c>
      <c r="K730" t="s">
        <v>32</v>
      </c>
      <c r="L730">
        <v>50</v>
      </c>
      <c r="M730" t="s">
        <v>31</v>
      </c>
      <c r="N730" t="s">
        <v>31</v>
      </c>
    </row>
    <row r="731" spans="1:14" x14ac:dyDescent="0.35">
      <c r="A731">
        <v>33683</v>
      </c>
      <c r="B731">
        <v>2019</v>
      </c>
      <c r="C731">
        <v>3.7037037037037038E-3</v>
      </c>
      <c r="D731" t="s">
        <v>45</v>
      </c>
      <c r="E731" t="s">
        <v>28</v>
      </c>
      <c r="F731" t="s">
        <v>29</v>
      </c>
      <c r="G731" t="s">
        <v>41</v>
      </c>
      <c r="H731" t="s">
        <v>31</v>
      </c>
      <c r="I731">
        <v>4</v>
      </c>
      <c r="J731">
        <v>1.5</v>
      </c>
      <c r="K731" t="s">
        <v>32</v>
      </c>
      <c r="L731">
        <v>50</v>
      </c>
      <c r="M731" t="s">
        <v>31</v>
      </c>
      <c r="N731" t="s">
        <v>33</v>
      </c>
    </row>
    <row r="732" spans="1:14" x14ac:dyDescent="0.35">
      <c r="A732">
        <v>34110</v>
      </c>
      <c r="B732">
        <v>2019</v>
      </c>
      <c r="C732">
        <v>2.9849537037037036E-2</v>
      </c>
      <c r="D732" t="s">
        <v>45</v>
      </c>
      <c r="E732" t="s">
        <v>28</v>
      </c>
      <c r="F732" t="s">
        <v>29</v>
      </c>
      <c r="G732" t="s">
        <v>30</v>
      </c>
      <c r="H732" t="s">
        <v>31</v>
      </c>
      <c r="I732">
        <v>0.5</v>
      </c>
      <c r="J732">
        <v>1.5</v>
      </c>
      <c r="K732" t="s">
        <v>32</v>
      </c>
      <c r="L732">
        <v>50</v>
      </c>
      <c r="M732" t="s">
        <v>31</v>
      </c>
      <c r="N732" t="s">
        <v>35</v>
      </c>
    </row>
    <row r="733" spans="1:14" x14ac:dyDescent="0.35">
      <c r="A733">
        <v>36725</v>
      </c>
      <c r="B733">
        <v>2019</v>
      </c>
      <c r="C733">
        <v>2.8587962962962963E-3</v>
      </c>
      <c r="D733" t="s">
        <v>45</v>
      </c>
      <c r="E733" t="s">
        <v>28</v>
      </c>
      <c r="F733" t="s">
        <v>29</v>
      </c>
      <c r="G733" t="s">
        <v>30</v>
      </c>
      <c r="H733" t="s">
        <v>31</v>
      </c>
      <c r="I733">
        <v>0.5</v>
      </c>
      <c r="J733">
        <v>1.5</v>
      </c>
      <c r="K733" t="s">
        <v>32</v>
      </c>
      <c r="L733">
        <v>50</v>
      </c>
      <c r="M733" t="s">
        <v>31</v>
      </c>
      <c r="N733" t="s">
        <v>36</v>
      </c>
    </row>
    <row r="734" spans="1:14" x14ac:dyDescent="0.35">
      <c r="A734">
        <v>38113</v>
      </c>
      <c r="B734">
        <v>2019</v>
      </c>
      <c r="C734">
        <v>4.7800925925925927E-3</v>
      </c>
      <c r="D734" t="s">
        <v>45</v>
      </c>
      <c r="E734" t="s">
        <v>28</v>
      </c>
      <c r="F734" t="s">
        <v>29</v>
      </c>
      <c r="G734" t="s">
        <v>40</v>
      </c>
      <c r="H734" t="s">
        <v>31</v>
      </c>
      <c r="I734">
        <v>0.5</v>
      </c>
      <c r="J734">
        <v>1.5</v>
      </c>
      <c r="K734" t="s">
        <v>32</v>
      </c>
      <c r="L734">
        <v>50</v>
      </c>
      <c r="M734" t="s">
        <v>31</v>
      </c>
      <c r="N734" t="s">
        <v>31</v>
      </c>
    </row>
    <row r="735" spans="1:14" x14ac:dyDescent="0.35">
      <c r="A735">
        <v>40562</v>
      </c>
      <c r="B735">
        <v>2019</v>
      </c>
      <c r="C735">
        <v>4.5023148148148149E-3</v>
      </c>
      <c r="D735" t="s">
        <v>45</v>
      </c>
      <c r="E735" t="s">
        <v>28</v>
      </c>
      <c r="F735" t="s">
        <v>29</v>
      </c>
      <c r="G735" t="s">
        <v>30</v>
      </c>
      <c r="H735" t="s">
        <v>31</v>
      </c>
      <c r="I735">
        <v>4</v>
      </c>
      <c r="J735">
        <v>1.5</v>
      </c>
      <c r="K735" t="s">
        <v>32</v>
      </c>
      <c r="L735">
        <v>50</v>
      </c>
      <c r="M735" t="s">
        <v>31</v>
      </c>
      <c r="N735" t="s">
        <v>34</v>
      </c>
    </row>
    <row r="736" spans="1:14" x14ac:dyDescent="0.35">
      <c r="A736">
        <v>40827</v>
      </c>
      <c r="B736">
        <v>2019</v>
      </c>
      <c r="C736">
        <v>7.1412037037037034E-3</v>
      </c>
      <c r="D736" t="s">
        <v>45</v>
      </c>
      <c r="E736" t="s">
        <v>28</v>
      </c>
      <c r="F736" t="s">
        <v>29</v>
      </c>
      <c r="G736" t="s">
        <v>41</v>
      </c>
      <c r="H736" t="s">
        <v>31</v>
      </c>
      <c r="I736">
        <v>0.5</v>
      </c>
      <c r="J736">
        <v>1.5</v>
      </c>
      <c r="K736" t="s">
        <v>32</v>
      </c>
      <c r="L736">
        <v>50</v>
      </c>
      <c r="M736" t="s">
        <v>31</v>
      </c>
      <c r="N736" t="s">
        <v>34</v>
      </c>
    </row>
    <row r="737" spans="1:14" x14ac:dyDescent="0.35">
      <c r="A737">
        <v>41412</v>
      </c>
      <c r="B737">
        <v>2019</v>
      </c>
      <c r="C737">
        <v>7.7546296296296295E-3</v>
      </c>
      <c r="D737" t="s">
        <v>45</v>
      </c>
      <c r="E737" t="s">
        <v>28</v>
      </c>
      <c r="F737" t="s">
        <v>29</v>
      </c>
      <c r="G737" t="s">
        <v>41</v>
      </c>
      <c r="H737" t="s">
        <v>31</v>
      </c>
      <c r="I737">
        <v>7.5</v>
      </c>
      <c r="J737">
        <v>1.5</v>
      </c>
      <c r="K737" t="s">
        <v>32</v>
      </c>
      <c r="L737">
        <v>50</v>
      </c>
      <c r="M737" t="s">
        <v>31</v>
      </c>
      <c r="N737" t="s">
        <v>33</v>
      </c>
    </row>
    <row r="738" spans="1:14" x14ac:dyDescent="0.35">
      <c r="A738">
        <v>41742</v>
      </c>
      <c r="B738">
        <v>2019</v>
      </c>
      <c r="C738">
        <v>1.3275462962962963E-2</v>
      </c>
      <c r="D738" t="s">
        <v>45</v>
      </c>
      <c r="E738" t="s">
        <v>28</v>
      </c>
      <c r="F738" t="s">
        <v>29</v>
      </c>
      <c r="G738" t="s">
        <v>30</v>
      </c>
      <c r="H738" t="s">
        <v>31</v>
      </c>
      <c r="I738">
        <v>0.5</v>
      </c>
      <c r="J738">
        <v>1.5</v>
      </c>
      <c r="K738" t="s">
        <v>32</v>
      </c>
      <c r="L738">
        <v>50</v>
      </c>
      <c r="M738" t="s">
        <v>31</v>
      </c>
      <c r="N738" t="s">
        <v>33</v>
      </c>
    </row>
    <row r="739" spans="1:14" x14ac:dyDescent="0.35">
      <c r="A739">
        <v>25344</v>
      </c>
      <c r="B739">
        <v>2019</v>
      </c>
      <c r="C739">
        <v>6.2615740740740739E-3</v>
      </c>
      <c r="D739" t="s">
        <v>45</v>
      </c>
      <c r="E739" t="s">
        <v>38</v>
      </c>
      <c r="F739" t="s">
        <v>29</v>
      </c>
      <c r="G739" t="s">
        <v>41</v>
      </c>
      <c r="H739" t="s">
        <v>31</v>
      </c>
      <c r="I739">
        <v>1.5</v>
      </c>
      <c r="J739">
        <v>1.5</v>
      </c>
      <c r="K739" t="s">
        <v>32</v>
      </c>
      <c r="L739">
        <v>50</v>
      </c>
      <c r="M739" t="s">
        <v>31</v>
      </c>
      <c r="N739" t="s">
        <v>31</v>
      </c>
    </row>
    <row r="740" spans="1:14" x14ac:dyDescent="0.35">
      <c r="A740">
        <v>26977</v>
      </c>
      <c r="B740">
        <v>2019</v>
      </c>
      <c r="C740">
        <v>4.7685185185185183E-3</v>
      </c>
      <c r="D740" t="s">
        <v>45</v>
      </c>
      <c r="E740" t="s">
        <v>39</v>
      </c>
      <c r="F740" t="s">
        <v>29</v>
      </c>
      <c r="G740" t="s">
        <v>42</v>
      </c>
      <c r="H740" t="s">
        <v>31</v>
      </c>
      <c r="I740">
        <v>1.5</v>
      </c>
      <c r="J740">
        <v>1.5</v>
      </c>
      <c r="K740" t="s">
        <v>32</v>
      </c>
      <c r="L740">
        <v>50</v>
      </c>
      <c r="M740" t="s">
        <v>31</v>
      </c>
      <c r="N740" t="s">
        <v>33</v>
      </c>
    </row>
    <row r="741" spans="1:14" x14ac:dyDescent="0.35">
      <c r="A741">
        <v>29444</v>
      </c>
      <c r="B741">
        <v>2019</v>
      </c>
      <c r="C741">
        <v>6.5624999999999998E-3</v>
      </c>
      <c r="D741" t="s">
        <v>45</v>
      </c>
      <c r="E741" t="s">
        <v>38</v>
      </c>
      <c r="F741" t="s">
        <v>29</v>
      </c>
      <c r="G741" t="s">
        <v>41</v>
      </c>
      <c r="H741" t="s">
        <v>31</v>
      </c>
      <c r="I741">
        <v>1.5</v>
      </c>
      <c r="J741">
        <v>1.5</v>
      </c>
      <c r="K741" t="s">
        <v>32</v>
      </c>
      <c r="L741">
        <v>50</v>
      </c>
      <c r="M741" t="s">
        <v>31</v>
      </c>
      <c r="N741" t="s">
        <v>33</v>
      </c>
    </row>
    <row r="742" spans="1:14" x14ac:dyDescent="0.35">
      <c r="A742">
        <v>31190</v>
      </c>
      <c r="B742">
        <v>2019</v>
      </c>
      <c r="C742">
        <v>1.6898148148148148E-2</v>
      </c>
      <c r="D742" t="s">
        <v>45</v>
      </c>
      <c r="E742" t="s">
        <v>38</v>
      </c>
      <c r="F742" t="s">
        <v>29</v>
      </c>
      <c r="G742" t="s">
        <v>30</v>
      </c>
      <c r="H742" t="s">
        <v>31</v>
      </c>
      <c r="I742">
        <v>1.5</v>
      </c>
      <c r="J742">
        <v>1.5</v>
      </c>
      <c r="K742" t="s">
        <v>32</v>
      </c>
      <c r="L742">
        <v>50</v>
      </c>
      <c r="M742" t="s">
        <v>31</v>
      </c>
      <c r="N742" t="s">
        <v>33</v>
      </c>
    </row>
    <row r="743" spans="1:14" x14ac:dyDescent="0.35">
      <c r="A743">
        <v>31606</v>
      </c>
      <c r="B743">
        <v>2019</v>
      </c>
      <c r="C743">
        <v>2.9513888888888888E-3</v>
      </c>
      <c r="D743" t="s">
        <v>45</v>
      </c>
      <c r="E743" t="s">
        <v>38</v>
      </c>
      <c r="F743" t="s">
        <v>29</v>
      </c>
      <c r="G743" t="s">
        <v>42</v>
      </c>
      <c r="H743" t="s">
        <v>31</v>
      </c>
      <c r="I743">
        <v>1.5</v>
      </c>
      <c r="J743">
        <v>1.5</v>
      </c>
      <c r="K743" t="s">
        <v>32</v>
      </c>
      <c r="L743">
        <v>50</v>
      </c>
      <c r="M743" t="s">
        <v>31</v>
      </c>
      <c r="N743" t="s">
        <v>34</v>
      </c>
    </row>
    <row r="744" spans="1:14" x14ac:dyDescent="0.35">
      <c r="A744">
        <v>33078</v>
      </c>
      <c r="B744">
        <v>2019</v>
      </c>
      <c r="C744">
        <v>4.8842592592592592E-3</v>
      </c>
      <c r="D744" t="s">
        <v>45</v>
      </c>
      <c r="E744" t="s">
        <v>38</v>
      </c>
      <c r="F744" t="s">
        <v>29</v>
      </c>
      <c r="G744" t="s">
        <v>41</v>
      </c>
      <c r="H744" t="s">
        <v>31</v>
      </c>
      <c r="I744">
        <v>1.5</v>
      </c>
      <c r="J744">
        <v>1.5</v>
      </c>
      <c r="K744" t="s">
        <v>32</v>
      </c>
      <c r="L744">
        <v>50</v>
      </c>
      <c r="M744" t="s">
        <v>31</v>
      </c>
      <c r="N744" t="s">
        <v>33</v>
      </c>
    </row>
    <row r="745" spans="1:14" x14ac:dyDescent="0.35">
      <c r="A745">
        <v>38997</v>
      </c>
      <c r="B745">
        <v>2019</v>
      </c>
      <c r="C745">
        <v>5.6249999999999998E-3</v>
      </c>
      <c r="D745" t="s">
        <v>45</v>
      </c>
      <c r="E745" t="s">
        <v>38</v>
      </c>
      <c r="F745" t="s">
        <v>29</v>
      </c>
      <c r="G745" t="s">
        <v>46</v>
      </c>
      <c r="H745" t="s">
        <v>31</v>
      </c>
      <c r="I745">
        <v>1.5</v>
      </c>
      <c r="J745">
        <v>1.5</v>
      </c>
      <c r="K745" t="s">
        <v>32</v>
      </c>
      <c r="L745">
        <v>50</v>
      </c>
      <c r="M745" t="s">
        <v>31</v>
      </c>
      <c r="N745" t="s">
        <v>34</v>
      </c>
    </row>
    <row r="746" spans="1:14" x14ac:dyDescent="0.35">
      <c r="A746">
        <v>23988</v>
      </c>
      <c r="B746">
        <v>2019</v>
      </c>
      <c r="C746">
        <v>6.5046296296296293E-3</v>
      </c>
      <c r="D746" t="s">
        <v>45</v>
      </c>
      <c r="E746" t="s">
        <v>28</v>
      </c>
      <c r="F746" t="s">
        <v>29</v>
      </c>
      <c r="G746" t="s">
        <v>30</v>
      </c>
      <c r="H746" t="s">
        <v>31</v>
      </c>
      <c r="I746">
        <v>1.5</v>
      </c>
      <c r="J746">
        <v>1.5</v>
      </c>
      <c r="K746" t="s">
        <v>32</v>
      </c>
      <c r="L746">
        <v>50</v>
      </c>
      <c r="M746" t="s">
        <v>31</v>
      </c>
      <c r="N746" t="s">
        <v>33</v>
      </c>
    </row>
    <row r="747" spans="1:14" x14ac:dyDescent="0.35">
      <c r="A747">
        <v>23989</v>
      </c>
      <c r="B747">
        <v>2019</v>
      </c>
      <c r="C747">
        <v>4.0162037037037041E-3</v>
      </c>
      <c r="D747" t="s">
        <v>45</v>
      </c>
      <c r="E747" t="s">
        <v>28</v>
      </c>
      <c r="F747" t="s">
        <v>29</v>
      </c>
      <c r="G747" t="s">
        <v>30</v>
      </c>
      <c r="H747" t="s">
        <v>31</v>
      </c>
      <c r="I747">
        <v>1.5</v>
      </c>
      <c r="J747">
        <v>1.5</v>
      </c>
      <c r="K747" t="s">
        <v>32</v>
      </c>
      <c r="L747">
        <v>50</v>
      </c>
      <c r="M747" t="s">
        <v>31</v>
      </c>
      <c r="N747" t="s">
        <v>33</v>
      </c>
    </row>
    <row r="748" spans="1:14" x14ac:dyDescent="0.35">
      <c r="A748">
        <v>24728</v>
      </c>
      <c r="B748">
        <v>2019</v>
      </c>
      <c r="C748">
        <v>3.7037037037037038E-3</v>
      </c>
      <c r="D748" t="s">
        <v>45</v>
      </c>
      <c r="E748" t="s">
        <v>28</v>
      </c>
      <c r="F748" t="s">
        <v>29</v>
      </c>
      <c r="G748" t="s">
        <v>41</v>
      </c>
      <c r="H748" t="s">
        <v>31</v>
      </c>
      <c r="I748">
        <v>1.5</v>
      </c>
      <c r="J748">
        <v>1.5</v>
      </c>
      <c r="K748" t="s">
        <v>32</v>
      </c>
      <c r="L748">
        <v>50</v>
      </c>
      <c r="M748" t="s">
        <v>31</v>
      </c>
      <c r="N748" t="s">
        <v>33</v>
      </c>
    </row>
    <row r="749" spans="1:14" x14ac:dyDescent="0.35">
      <c r="A749">
        <v>24982</v>
      </c>
      <c r="B749">
        <v>2019</v>
      </c>
      <c r="C749">
        <v>5.2546296296296299E-3</v>
      </c>
      <c r="D749" t="s">
        <v>45</v>
      </c>
      <c r="E749" t="s">
        <v>28</v>
      </c>
      <c r="F749" t="s">
        <v>29</v>
      </c>
      <c r="G749" t="s">
        <v>41</v>
      </c>
      <c r="H749" t="s">
        <v>31</v>
      </c>
      <c r="I749">
        <v>1.5</v>
      </c>
      <c r="J749">
        <v>1.5</v>
      </c>
      <c r="K749" t="s">
        <v>32</v>
      </c>
      <c r="L749">
        <v>50</v>
      </c>
      <c r="M749" t="s">
        <v>31</v>
      </c>
      <c r="N749" t="s">
        <v>33</v>
      </c>
    </row>
    <row r="750" spans="1:14" x14ac:dyDescent="0.35">
      <c r="A750">
        <v>25086</v>
      </c>
      <c r="B750">
        <v>2019</v>
      </c>
      <c r="C750">
        <v>5.4398148148148149E-3</v>
      </c>
      <c r="D750" t="s">
        <v>45</v>
      </c>
      <c r="E750" t="s">
        <v>28</v>
      </c>
      <c r="F750" t="s">
        <v>29</v>
      </c>
      <c r="G750" t="s">
        <v>41</v>
      </c>
      <c r="H750" t="s">
        <v>31</v>
      </c>
      <c r="I750">
        <v>1.5</v>
      </c>
      <c r="J750">
        <v>1.5</v>
      </c>
      <c r="K750" t="s">
        <v>32</v>
      </c>
      <c r="L750">
        <v>50</v>
      </c>
      <c r="M750" t="s">
        <v>31</v>
      </c>
      <c r="N750" t="s">
        <v>33</v>
      </c>
    </row>
    <row r="751" spans="1:14" x14ac:dyDescent="0.35">
      <c r="A751">
        <v>25262</v>
      </c>
      <c r="B751">
        <v>2019</v>
      </c>
      <c r="C751">
        <v>2.9282407407407408E-3</v>
      </c>
      <c r="D751" t="s">
        <v>45</v>
      </c>
      <c r="E751" t="s">
        <v>28</v>
      </c>
      <c r="F751" t="s">
        <v>29</v>
      </c>
      <c r="G751" t="s">
        <v>30</v>
      </c>
      <c r="H751" t="s">
        <v>31</v>
      </c>
      <c r="I751">
        <v>1.5</v>
      </c>
      <c r="J751">
        <v>1.5</v>
      </c>
      <c r="K751" t="s">
        <v>32</v>
      </c>
      <c r="L751">
        <v>50</v>
      </c>
      <c r="M751" t="s">
        <v>31</v>
      </c>
      <c r="N751" t="s">
        <v>37</v>
      </c>
    </row>
    <row r="752" spans="1:14" x14ac:dyDescent="0.35">
      <c r="A752">
        <v>26050</v>
      </c>
      <c r="B752">
        <v>2019</v>
      </c>
      <c r="C752">
        <v>1.4155092592592592E-2</v>
      </c>
      <c r="D752" t="s">
        <v>45</v>
      </c>
      <c r="E752" t="s">
        <v>28</v>
      </c>
      <c r="F752" t="s">
        <v>29</v>
      </c>
      <c r="G752" t="s">
        <v>30</v>
      </c>
      <c r="H752" t="s">
        <v>31</v>
      </c>
      <c r="I752">
        <v>1.5</v>
      </c>
      <c r="J752">
        <v>1.5</v>
      </c>
      <c r="K752" t="s">
        <v>32</v>
      </c>
      <c r="L752">
        <v>50</v>
      </c>
      <c r="M752" t="s">
        <v>31</v>
      </c>
      <c r="N752" t="s">
        <v>33</v>
      </c>
    </row>
    <row r="753" spans="1:14" x14ac:dyDescent="0.35">
      <c r="A753">
        <v>26179</v>
      </c>
      <c r="B753">
        <v>2019</v>
      </c>
      <c r="C753">
        <v>3.9814814814814817E-3</v>
      </c>
      <c r="D753" t="s">
        <v>45</v>
      </c>
      <c r="E753" t="s">
        <v>28</v>
      </c>
      <c r="F753" t="s">
        <v>29</v>
      </c>
      <c r="G753" t="s">
        <v>30</v>
      </c>
      <c r="H753" t="s">
        <v>31</v>
      </c>
      <c r="I753">
        <v>1.5</v>
      </c>
      <c r="J753">
        <v>1.5</v>
      </c>
      <c r="K753" t="s">
        <v>32</v>
      </c>
      <c r="L753">
        <v>50</v>
      </c>
      <c r="M753" t="s">
        <v>31</v>
      </c>
      <c r="N753" t="s">
        <v>34</v>
      </c>
    </row>
    <row r="754" spans="1:14" x14ac:dyDescent="0.35">
      <c r="A754">
        <v>26425</v>
      </c>
      <c r="B754">
        <v>2019</v>
      </c>
      <c r="C754">
        <v>4.6990740740740743E-3</v>
      </c>
      <c r="D754" t="s">
        <v>45</v>
      </c>
      <c r="E754" t="s">
        <v>28</v>
      </c>
      <c r="F754" t="s">
        <v>29</v>
      </c>
      <c r="G754" t="s">
        <v>41</v>
      </c>
      <c r="H754" t="s">
        <v>31</v>
      </c>
      <c r="I754">
        <v>1.5</v>
      </c>
      <c r="J754">
        <v>1.5</v>
      </c>
      <c r="K754" t="s">
        <v>32</v>
      </c>
      <c r="L754">
        <v>50</v>
      </c>
      <c r="M754" t="s">
        <v>31</v>
      </c>
      <c r="N754" t="s">
        <v>33</v>
      </c>
    </row>
    <row r="755" spans="1:14" x14ac:dyDescent="0.35">
      <c r="A755">
        <v>26529</v>
      </c>
      <c r="B755">
        <v>2019</v>
      </c>
      <c r="C755">
        <v>3.3159722222222222E-2</v>
      </c>
      <c r="D755" t="s">
        <v>45</v>
      </c>
      <c r="E755" t="s">
        <v>28</v>
      </c>
      <c r="F755" t="s">
        <v>29</v>
      </c>
      <c r="G755" t="s">
        <v>41</v>
      </c>
      <c r="H755" t="s">
        <v>31</v>
      </c>
      <c r="I755">
        <v>1.5</v>
      </c>
      <c r="J755">
        <v>1.5</v>
      </c>
      <c r="K755" t="s">
        <v>32</v>
      </c>
      <c r="L755">
        <v>50</v>
      </c>
      <c r="M755" t="s">
        <v>31</v>
      </c>
      <c r="N755" t="s">
        <v>33</v>
      </c>
    </row>
    <row r="756" spans="1:14" x14ac:dyDescent="0.35">
      <c r="A756">
        <v>26761</v>
      </c>
      <c r="B756">
        <v>2019</v>
      </c>
      <c r="C756">
        <v>4.5717592592592589E-3</v>
      </c>
      <c r="D756" t="s">
        <v>45</v>
      </c>
      <c r="E756" t="s">
        <v>28</v>
      </c>
      <c r="F756" t="s">
        <v>29</v>
      </c>
      <c r="G756" t="s">
        <v>41</v>
      </c>
      <c r="H756" t="s">
        <v>31</v>
      </c>
      <c r="I756">
        <v>1.5</v>
      </c>
      <c r="J756">
        <v>1.5</v>
      </c>
      <c r="K756" t="s">
        <v>32</v>
      </c>
      <c r="L756">
        <v>50</v>
      </c>
      <c r="M756" t="s">
        <v>31</v>
      </c>
      <c r="N756" t="s">
        <v>33</v>
      </c>
    </row>
    <row r="757" spans="1:14" x14ac:dyDescent="0.35">
      <c r="A757">
        <v>26853</v>
      </c>
      <c r="B757">
        <v>2019</v>
      </c>
      <c r="C757">
        <v>5.6712962962962967E-3</v>
      </c>
      <c r="D757" t="s">
        <v>45</v>
      </c>
      <c r="E757" t="s">
        <v>28</v>
      </c>
      <c r="F757" t="s">
        <v>29</v>
      </c>
      <c r="G757" t="s">
        <v>30</v>
      </c>
      <c r="H757" t="s">
        <v>31</v>
      </c>
      <c r="I757">
        <v>1.5</v>
      </c>
      <c r="J757">
        <v>1.5</v>
      </c>
      <c r="K757" t="s">
        <v>32</v>
      </c>
      <c r="L757">
        <v>50</v>
      </c>
      <c r="M757" t="s">
        <v>31</v>
      </c>
      <c r="N757" t="s">
        <v>33</v>
      </c>
    </row>
    <row r="758" spans="1:14" x14ac:dyDescent="0.35">
      <c r="A758">
        <v>26924</v>
      </c>
      <c r="B758">
        <v>2019</v>
      </c>
      <c r="C758">
        <v>3.9236111111111112E-3</v>
      </c>
      <c r="D758" t="s">
        <v>45</v>
      </c>
      <c r="E758" t="s">
        <v>28</v>
      </c>
      <c r="F758" t="s">
        <v>29</v>
      </c>
      <c r="G758" t="s">
        <v>41</v>
      </c>
      <c r="H758" t="s">
        <v>31</v>
      </c>
      <c r="I758">
        <v>1.5</v>
      </c>
      <c r="J758">
        <v>1.5</v>
      </c>
      <c r="K758" t="s">
        <v>32</v>
      </c>
      <c r="L758">
        <v>50</v>
      </c>
      <c r="M758" t="s">
        <v>31</v>
      </c>
      <c r="N758" t="s">
        <v>33</v>
      </c>
    </row>
    <row r="759" spans="1:14" x14ac:dyDescent="0.35">
      <c r="A759">
        <v>26944</v>
      </c>
      <c r="B759">
        <v>2019</v>
      </c>
      <c r="C759">
        <v>5.185185185185185E-3</v>
      </c>
      <c r="D759" t="s">
        <v>45</v>
      </c>
      <c r="E759" t="s">
        <v>28</v>
      </c>
      <c r="F759" t="s">
        <v>29</v>
      </c>
      <c r="G759" t="s">
        <v>30</v>
      </c>
      <c r="H759" t="s">
        <v>31</v>
      </c>
      <c r="I759">
        <v>1.5</v>
      </c>
      <c r="J759">
        <v>1.5</v>
      </c>
      <c r="K759" t="s">
        <v>32</v>
      </c>
      <c r="L759">
        <v>50</v>
      </c>
      <c r="M759" t="s">
        <v>31</v>
      </c>
      <c r="N759" t="s">
        <v>33</v>
      </c>
    </row>
    <row r="760" spans="1:14" x14ac:dyDescent="0.35">
      <c r="A760">
        <v>27191</v>
      </c>
      <c r="B760">
        <v>2019</v>
      </c>
      <c r="C760">
        <v>7.7777777777777776E-3</v>
      </c>
      <c r="D760" t="s">
        <v>45</v>
      </c>
      <c r="E760" t="s">
        <v>28</v>
      </c>
      <c r="F760" t="s">
        <v>29</v>
      </c>
      <c r="G760" t="s">
        <v>30</v>
      </c>
      <c r="H760" t="s">
        <v>31</v>
      </c>
      <c r="I760">
        <v>1.5</v>
      </c>
      <c r="J760">
        <v>1.5</v>
      </c>
      <c r="K760" t="s">
        <v>32</v>
      </c>
      <c r="L760">
        <v>50</v>
      </c>
      <c r="M760" t="s">
        <v>31</v>
      </c>
      <c r="N760" t="s">
        <v>33</v>
      </c>
    </row>
    <row r="761" spans="1:14" x14ac:dyDescent="0.35">
      <c r="A761">
        <v>27399</v>
      </c>
      <c r="B761">
        <v>2019</v>
      </c>
      <c r="C761">
        <v>4.9189814814814816E-3</v>
      </c>
      <c r="D761" t="s">
        <v>45</v>
      </c>
      <c r="E761" t="s">
        <v>28</v>
      </c>
      <c r="F761" t="s">
        <v>29</v>
      </c>
      <c r="G761" t="s">
        <v>30</v>
      </c>
      <c r="H761" t="s">
        <v>31</v>
      </c>
      <c r="I761">
        <v>1.5</v>
      </c>
      <c r="J761">
        <v>1.5</v>
      </c>
      <c r="K761" t="s">
        <v>32</v>
      </c>
      <c r="L761">
        <v>50</v>
      </c>
      <c r="M761" t="s">
        <v>31</v>
      </c>
      <c r="N761" t="s">
        <v>36</v>
      </c>
    </row>
    <row r="762" spans="1:14" x14ac:dyDescent="0.35">
      <c r="A762">
        <v>28371</v>
      </c>
      <c r="B762">
        <v>2019</v>
      </c>
      <c r="C762">
        <v>5.0231481481481481E-3</v>
      </c>
      <c r="D762" t="s">
        <v>45</v>
      </c>
      <c r="E762" t="s">
        <v>28</v>
      </c>
      <c r="F762" t="s">
        <v>29</v>
      </c>
      <c r="G762" t="s">
        <v>30</v>
      </c>
      <c r="H762" t="s">
        <v>31</v>
      </c>
      <c r="I762">
        <v>1.5</v>
      </c>
      <c r="J762">
        <v>1.5</v>
      </c>
      <c r="K762" t="s">
        <v>32</v>
      </c>
      <c r="L762">
        <v>50</v>
      </c>
      <c r="M762" t="s">
        <v>31</v>
      </c>
      <c r="N762" t="s">
        <v>33</v>
      </c>
    </row>
    <row r="763" spans="1:14" x14ac:dyDescent="0.35">
      <c r="A763">
        <v>28538</v>
      </c>
      <c r="B763">
        <v>2019</v>
      </c>
      <c r="C763">
        <v>0.80084490740740744</v>
      </c>
      <c r="D763" t="s">
        <v>45</v>
      </c>
      <c r="E763" t="s">
        <v>28</v>
      </c>
      <c r="F763" t="s">
        <v>29</v>
      </c>
      <c r="G763" t="s">
        <v>42</v>
      </c>
      <c r="H763" t="s">
        <v>31</v>
      </c>
      <c r="I763">
        <v>1.5</v>
      </c>
      <c r="J763">
        <v>1.5</v>
      </c>
      <c r="K763" t="s">
        <v>32</v>
      </c>
      <c r="L763">
        <v>50</v>
      </c>
      <c r="M763" t="s">
        <v>31</v>
      </c>
      <c r="N763" t="s">
        <v>33</v>
      </c>
    </row>
    <row r="764" spans="1:14" x14ac:dyDescent="0.35">
      <c r="A764">
        <v>28622</v>
      </c>
      <c r="B764">
        <v>2019</v>
      </c>
      <c r="C764">
        <v>4.5486111111111109E-3</v>
      </c>
      <c r="D764" t="s">
        <v>45</v>
      </c>
      <c r="E764" t="s">
        <v>28</v>
      </c>
      <c r="F764" t="s">
        <v>29</v>
      </c>
      <c r="G764" t="s">
        <v>30</v>
      </c>
      <c r="H764" t="s">
        <v>31</v>
      </c>
      <c r="I764">
        <v>1.5</v>
      </c>
      <c r="J764">
        <v>1.5</v>
      </c>
      <c r="K764" t="s">
        <v>32</v>
      </c>
      <c r="L764">
        <v>50</v>
      </c>
      <c r="M764" t="s">
        <v>31</v>
      </c>
      <c r="N764" t="s">
        <v>33</v>
      </c>
    </row>
    <row r="765" spans="1:14" x14ac:dyDescent="0.35">
      <c r="A765">
        <v>30175</v>
      </c>
      <c r="B765">
        <v>2019</v>
      </c>
      <c r="C765">
        <v>3.3101851851851851E-3</v>
      </c>
      <c r="D765" t="s">
        <v>45</v>
      </c>
      <c r="E765" t="s">
        <v>28</v>
      </c>
      <c r="F765" t="s">
        <v>29</v>
      </c>
      <c r="G765" t="s">
        <v>30</v>
      </c>
      <c r="H765" t="s">
        <v>31</v>
      </c>
      <c r="I765">
        <v>1.5</v>
      </c>
      <c r="J765">
        <v>1.5</v>
      </c>
      <c r="K765" t="s">
        <v>32</v>
      </c>
      <c r="L765">
        <v>50</v>
      </c>
      <c r="M765" t="s">
        <v>31</v>
      </c>
      <c r="N765" t="s">
        <v>33</v>
      </c>
    </row>
    <row r="766" spans="1:14" x14ac:dyDescent="0.35">
      <c r="A766">
        <v>30741</v>
      </c>
      <c r="B766">
        <v>2019</v>
      </c>
      <c r="C766">
        <v>8.3333333333333332E-3</v>
      </c>
      <c r="D766" t="s">
        <v>45</v>
      </c>
      <c r="E766" t="s">
        <v>28</v>
      </c>
      <c r="F766" t="s">
        <v>29</v>
      </c>
      <c r="G766" t="s">
        <v>30</v>
      </c>
      <c r="H766" t="s">
        <v>31</v>
      </c>
      <c r="I766">
        <v>1.5</v>
      </c>
      <c r="J766">
        <v>1.5</v>
      </c>
      <c r="K766" t="s">
        <v>32</v>
      </c>
      <c r="L766">
        <v>50</v>
      </c>
      <c r="M766" t="s">
        <v>31</v>
      </c>
      <c r="N766" t="s">
        <v>34</v>
      </c>
    </row>
    <row r="767" spans="1:14" x14ac:dyDescent="0.35">
      <c r="A767">
        <v>31055</v>
      </c>
      <c r="B767">
        <v>2019</v>
      </c>
      <c r="C767">
        <v>1.3298611111111112E-2</v>
      </c>
      <c r="D767" t="s">
        <v>45</v>
      </c>
      <c r="E767" t="s">
        <v>28</v>
      </c>
      <c r="F767" t="s">
        <v>29</v>
      </c>
      <c r="G767" t="s">
        <v>42</v>
      </c>
      <c r="H767" t="s">
        <v>31</v>
      </c>
      <c r="I767">
        <v>1.5</v>
      </c>
      <c r="J767">
        <v>1.5</v>
      </c>
      <c r="K767" t="s">
        <v>32</v>
      </c>
      <c r="L767">
        <v>50</v>
      </c>
      <c r="M767" t="s">
        <v>31</v>
      </c>
      <c r="N767" t="s">
        <v>33</v>
      </c>
    </row>
    <row r="768" spans="1:14" x14ac:dyDescent="0.35">
      <c r="A768">
        <v>31671</v>
      </c>
      <c r="B768">
        <v>2019</v>
      </c>
      <c r="C768">
        <v>2.3634259259259258E-2</v>
      </c>
      <c r="D768" t="s">
        <v>45</v>
      </c>
      <c r="E768" t="s">
        <v>28</v>
      </c>
      <c r="F768" t="s">
        <v>29</v>
      </c>
      <c r="G768" t="s">
        <v>41</v>
      </c>
      <c r="H768" t="s">
        <v>31</v>
      </c>
      <c r="I768">
        <v>1.5</v>
      </c>
      <c r="J768">
        <v>1.5</v>
      </c>
      <c r="K768" t="s">
        <v>32</v>
      </c>
      <c r="L768">
        <v>50</v>
      </c>
      <c r="M768" t="s">
        <v>31</v>
      </c>
      <c r="N768" t="s">
        <v>31</v>
      </c>
    </row>
    <row r="769" spans="1:14" x14ac:dyDescent="0.35">
      <c r="A769">
        <v>32769</v>
      </c>
      <c r="B769">
        <v>2019</v>
      </c>
      <c r="C769">
        <v>5.6597222222222222E-3</v>
      </c>
      <c r="D769" t="s">
        <v>45</v>
      </c>
      <c r="E769" t="s">
        <v>28</v>
      </c>
      <c r="F769" t="s">
        <v>29</v>
      </c>
      <c r="G769" t="s">
        <v>41</v>
      </c>
      <c r="H769" t="s">
        <v>31</v>
      </c>
      <c r="I769">
        <v>1.5</v>
      </c>
      <c r="J769">
        <v>1.5</v>
      </c>
      <c r="K769" t="s">
        <v>32</v>
      </c>
      <c r="L769">
        <v>50</v>
      </c>
      <c r="M769" t="s">
        <v>31</v>
      </c>
      <c r="N769" t="s">
        <v>35</v>
      </c>
    </row>
    <row r="770" spans="1:14" x14ac:dyDescent="0.35">
      <c r="A770">
        <v>33145</v>
      </c>
      <c r="B770">
        <v>2019</v>
      </c>
      <c r="C770">
        <v>5.138888888888889E-3</v>
      </c>
      <c r="D770" t="s">
        <v>45</v>
      </c>
      <c r="E770" t="s">
        <v>28</v>
      </c>
      <c r="F770" t="s">
        <v>29</v>
      </c>
      <c r="G770" t="s">
        <v>41</v>
      </c>
      <c r="H770" t="s">
        <v>31</v>
      </c>
      <c r="I770">
        <v>1.5</v>
      </c>
      <c r="J770">
        <v>1.5</v>
      </c>
      <c r="K770" t="s">
        <v>32</v>
      </c>
      <c r="L770">
        <v>50</v>
      </c>
      <c r="M770" t="s">
        <v>31</v>
      </c>
      <c r="N770" t="s">
        <v>35</v>
      </c>
    </row>
    <row r="771" spans="1:14" x14ac:dyDescent="0.35">
      <c r="A771">
        <v>33278</v>
      </c>
      <c r="B771">
        <v>2019</v>
      </c>
      <c r="C771">
        <v>8.2638888888888883E-3</v>
      </c>
      <c r="D771" t="s">
        <v>45</v>
      </c>
      <c r="E771" t="s">
        <v>28</v>
      </c>
      <c r="F771" t="s">
        <v>29</v>
      </c>
      <c r="G771" t="s">
        <v>40</v>
      </c>
      <c r="H771" t="s">
        <v>31</v>
      </c>
      <c r="I771">
        <v>1.5</v>
      </c>
      <c r="J771">
        <v>1.5</v>
      </c>
      <c r="K771" t="s">
        <v>32</v>
      </c>
      <c r="L771">
        <v>50</v>
      </c>
      <c r="M771" t="s">
        <v>31</v>
      </c>
      <c r="N771" t="s">
        <v>31</v>
      </c>
    </row>
    <row r="772" spans="1:14" x14ac:dyDescent="0.35">
      <c r="A772">
        <v>33523</v>
      </c>
      <c r="B772">
        <v>2019</v>
      </c>
      <c r="C772">
        <v>6.5856481481481478E-3</v>
      </c>
      <c r="D772" t="s">
        <v>45</v>
      </c>
      <c r="E772" t="s">
        <v>28</v>
      </c>
      <c r="F772" t="s">
        <v>29</v>
      </c>
      <c r="G772" t="s">
        <v>30</v>
      </c>
      <c r="H772" t="s">
        <v>31</v>
      </c>
      <c r="I772">
        <v>1.5</v>
      </c>
      <c r="J772">
        <v>1.5</v>
      </c>
      <c r="K772" t="s">
        <v>32</v>
      </c>
      <c r="L772">
        <v>50</v>
      </c>
      <c r="M772" t="s">
        <v>31</v>
      </c>
      <c r="N772" t="s">
        <v>33</v>
      </c>
    </row>
    <row r="773" spans="1:14" x14ac:dyDescent="0.35">
      <c r="A773">
        <v>34424</v>
      </c>
      <c r="B773">
        <v>2019</v>
      </c>
      <c r="C773">
        <v>8.1250000000000003E-3</v>
      </c>
      <c r="D773" t="s">
        <v>45</v>
      </c>
      <c r="E773" t="s">
        <v>28</v>
      </c>
      <c r="F773" t="s">
        <v>29</v>
      </c>
      <c r="G773" t="s">
        <v>46</v>
      </c>
      <c r="H773" t="s">
        <v>31</v>
      </c>
      <c r="I773">
        <v>1.5</v>
      </c>
      <c r="J773">
        <v>1.5</v>
      </c>
      <c r="K773" t="s">
        <v>32</v>
      </c>
      <c r="L773">
        <v>50</v>
      </c>
      <c r="M773" t="s">
        <v>31</v>
      </c>
      <c r="N773" t="s">
        <v>33</v>
      </c>
    </row>
    <row r="774" spans="1:14" x14ac:dyDescent="0.35">
      <c r="A774">
        <v>36248</v>
      </c>
      <c r="B774">
        <v>2019</v>
      </c>
      <c r="C774">
        <v>3.4224537037037039E-2</v>
      </c>
      <c r="D774" t="s">
        <v>45</v>
      </c>
      <c r="E774" t="s">
        <v>28</v>
      </c>
      <c r="F774" t="s">
        <v>29</v>
      </c>
      <c r="G774" t="s">
        <v>30</v>
      </c>
      <c r="H774" t="s">
        <v>31</v>
      </c>
      <c r="I774">
        <v>1.5</v>
      </c>
      <c r="J774">
        <v>1.5</v>
      </c>
      <c r="K774" t="s">
        <v>32</v>
      </c>
      <c r="L774">
        <v>50</v>
      </c>
      <c r="M774" t="s">
        <v>31</v>
      </c>
      <c r="N774" t="s">
        <v>33</v>
      </c>
    </row>
    <row r="775" spans="1:14" x14ac:dyDescent="0.35">
      <c r="A775">
        <v>36979</v>
      </c>
      <c r="B775">
        <v>2019</v>
      </c>
      <c r="C775">
        <v>1.3006828703703703</v>
      </c>
      <c r="D775" t="s">
        <v>45</v>
      </c>
      <c r="E775" t="s">
        <v>28</v>
      </c>
      <c r="F775" t="s">
        <v>29</v>
      </c>
      <c r="G775" t="s">
        <v>30</v>
      </c>
      <c r="H775" t="s">
        <v>31</v>
      </c>
      <c r="I775">
        <v>1.5</v>
      </c>
      <c r="J775">
        <v>1.5</v>
      </c>
      <c r="K775" t="s">
        <v>32</v>
      </c>
      <c r="L775">
        <v>50</v>
      </c>
      <c r="M775" t="s">
        <v>31</v>
      </c>
      <c r="N775" t="s">
        <v>31</v>
      </c>
    </row>
    <row r="776" spans="1:14" x14ac:dyDescent="0.35">
      <c r="A776">
        <v>37095</v>
      </c>
      <c r="B776">
        <v>2019</v>
      </c>
      <c r="C776">
        <v>3.7499999999999999E-3</v>
      </c>
      <c r="D776" t="s">
        <v>45</v>
      </c>
      <c r="E776" t="s">
        <v>28</v>
      </c>
      <c r="F776" t="s">
        <v>29</v>
      </c>
      <c r="G776" t="s">
        <v>30</v>
      </c>
      <c r="H776" t="s">
        <v>31</v>
      </c>
      <c r="I776">
        <v>1.5</v>
      </c>
      <c r="J776">
        <v>1.5</v>
      </c>
      <c r="K776" t="s">
        <v>32</v>
      </c>
      <c r="L776">
        <v>50</v>
      </c>
      <c r="M776" t="s">
        <v>31</v>
      </c>
      <c r="N776" t="s">
        <v>33</v>
      </c>
    </row>
    <row r="777" spans="1:14" x14ac:dyDescent="0.35">
      <c r="A777">
        <v>38173</v>
      </c>
      <c r="B777">
        <v>2019</v>
      </c>
      <c r="C777">
        <v>2.8472222222222223E-3</v>
      </c>
      <c r="D777" t="s">
        <v>45</v>
      </c>
      <c r="E777" t="s">
        <v>28</v>
      </c>
      <c r="F777" t="s">
        <v>29</v>
      </c>
      <c r="G777" t="s">
        <v>41</v>
      </c>
      <c r="H777" t="s">
        <v>31</v>
      </c>
      <c r="I777">
        <v>1.5</v>
      </c>
      <c r="J777">
        <v>1.5</v>
      </c>
      <c r="K777" t="s">
        <v>32</v>
      </c>
      <c r="L777">
        <v>50</v>
      </c>
      <c r="M777" t="s">
        <v>31</v>
      </c>
      <c r="N777" t="s">
        <v>34</v>
      </c>
    </row>
    <row r="778" spans="1:14" x14ac:dyDescent="0.35">
      <c r="A778">
        <v>38193</v>
      </c>
      <c r="B778">
        <v>2019</v>
      </c>
      <c r="C778">
        <v>7.8009259259259256E-3</v>
      </c>
      <c r="D778" t="s">
        <v>45</v>
      </c>
      <c r="E778" t="s">
        <v>28</v>
      </c>
      <c r="F778" t="s">
        <v>29</v>
      </c>
      <c r="G778" t="s">
        <v>41</v>
      </c>
      <c r="H778" t="s">
        <v>31</v>
      </c>
      <c r="I778">
        <v>1.5</v>
      </c>
      <c r="J778">
        <v>1.5</v>
      </c>
      <c r="K778" t="s">
        <v>32</v>
      </c>
      <c r="L778">
        <v>50</v>
      </c>
      <c r="M778" t="s">
        <v>31</v>
      </c>
      <c r="N778" t="s">
        <v>34</v>
      </c>
    </row>
    <row r="779" spans="1:14" x14ac:dyDescent="0.35">
      <c r="A779">
        <v>38278</v>
      </c>
      <c r="B779">
        <v>2019</v>
      </c>
      <c r="C779">
        <v>5.1504629629629626E-3</v>
      </c>
      <c r="D779" t="s">
        <v>45</v>
      </c>
      <c r="E779" t="s">
        <v>28</v>
      </c>
      <c r="F779" t="s">
        <v>29</v>
      </c>
      <c r="G779" t="s">
        <v>30</v>
      </c>
      <c r="H779" t="s">
        <v>31</v>
      </c>
      <c r="I779">
        <v>1.5</v>
      </c>
      <c r="J779">
        <v>1.5</v>
      </c>
      <c r="K779" t="s">
        <v>32</v>
      </c>
      <c r="L779">
        <v>50</v>
      </c>
      <c r="M779" t="s">
        <v>31</v>
      </c>
      <c r="N779" t="s">
        <v>33</v>
      </c>
    </row>
    <row r="780" spans="1:14" x14ac:dyDescent="0.35">
      <c r="A780">
        <v>38524</v>
      </c>
      <c r="B780">
        <v>2019</v>
      </c>
      <c r="C780">
        <v>6.4004629629629628E-3</v>
      </c>
      <c r="D780" t="s">
        <v>45</v>
      </c>
      <c r="E780" t="s">
        <v>28</v>
      </c>
      <c r="F780" t="s">
        <v>29</v>
      </c>
      <c r="G780" t="s">
        <v>30</v>
      </c>
      <c r="H780" t="s">
        <v>31</v>
      </c>
      <c r="I780">
        <v>1.5</v>
      </c>
      <c r="J780">
        <v>1.5</v>
      </c>
      <c r="K780" t="s">
        <v>32</v>
      </c>
      <c r="L780">
        <v>50</v>
      </c>
      <c r="M780" t="s">
        <v>31</v>
      </c>
      <c r="N780" t="s">
        <v>34</v>
      </c>
    </row>
    <row r="781" spans="1:14" x14ac:dyDescent="0.35">
      <c r="A781">
        <v>38633</v>
      </c>
      <c r="B781">
        <v>2019</v>
      </c>
      <c r="C781">
        <v>3.8773148148148148E-3</v>
      </c>
      <c r="D781" t="s">
        <v>45</v>
      </c>
      <c r="E781" t="s">
        <v>28</v>
      </c>
      <c r="F781" t="s">
        <v>29</v>
      </c>
      <c r="G781" t="s">
        <v>30</v>
      </c>
      <c r="H781" t="s">
        <v>31</v>
      </c>
      <c r="I781">
        <v>1.5</v>
      </c>
      <c r="J781">
        <v>1.5</v>
      </c>
      <c r="K781" t="s">
        <v>32</v>
      </c>
      <c r="L781">
        <v>50</v>
      </c>
      <c r="M781" t="s">
        <v>31</v>
      </c>
      <c r="N781" t="s">
        <v>33</v>
      </c>
    </row>
    <row r="782" spans="1:14" x14ac:dyDescent="0.35">
      <c r="A782">
        <v>39024</v>
      </c>
      <c r="B782">
        <v>2019</v>
      </c>
      <c r="C782">
        <v>3.0902777777777777E-3</v>
      </c>
      <c r="D782" t="s">
        <v>45</v>
      </c>
      <c r="E782" t="s">
        <v>28</v>
      </c>
      <c r="F782" t="s">
        <v>29</v>
      </c>
      <c r="G782" t="s">
        <v>30</v>
      </c>
      <c r="H782" t="s">
        <v>31</v>
      </c>
      <c r="I782">
        <v>1.5</v>
      </c>
      <c r="J782">
        <v>1.5</v>
      </c>
      <c r="K782" t="s">
        <v>32</v>
      </c>
      <c r="L782">
        <v>50</v>
      </c>
      <c r="M782" t="s">
        <v>31</v>
      </c>
      <c r="N782" t="s">
        <v>34</v>
      </c>
    </row>
    <row r="783" spans="1:14" x14ac:dyDescent="0.35">
      <c r="A783">
        <v>39203</v>
      </c>
      <c r="B783">
        <v>2019</v>
      </c>
      <c r="C783">
        <v>4.0046296296296297E-3</v>
      </c>
      <c r="D783" t="s">
        <v>45</v>
      </c>
      <c r="E783" t="s">
        <v>28</v>
      </c>
      <c r="F783" t="s">
        <v>29</v>
      </c>
      <c r="G783" t="s">
        <v>41</v>
      </c>
      <c r="H783" t="s">
        <v>31</v>
      </c>
      <c r="I783">
        <v>1.5</v>
      </c>
      <c r="J783">
        <v>1.5</v>
      </c>
      <c r="K783" t="s">
        <v>32</v>
      </c>
      <c r="L783">
        <v>50</v>
      </c>
      <c r="M783" t="s">
        <v>31</v>
      </c>
      <c r="N783" t="s">
        <v>35</v>
      </c>
    </row>
    <row r="784" spans="1:14" x14ac:dyDescent="0.35">
      <c r="A784">
        <v>39235</v>
      </c>
      <c r="B784">
        <v>2019</v>
      </c>
      <c r="C784">
        <v>7.1064814814814819E-3</v>
      </c>
      <c r="D784" t="s">
        <v>45</v>
      </c>
      <c r="E784" t="s">
        <v>28</v>
      </c>
      <c r="F784" t="s">
        <v>29</v>
      </c>
      <c r="G784" t="s">
        <v>41</v>
      </c>
      <c r="H784" t="s">
        <v>31</v>
      </c>
      <c r="I784">
        <v>1.5</v>
      </c>
      <c r="J784">
        <v>1.5</v>
      </c>
      <c r="K784" t="s">
        <v>32</v>
      </c>
      <c r="L784">
        <v>50</v>
      </c>
      <c r="M784" t="s">
        <v>31</v>
      </c>
      <c r="N784" t="s">
        <v>33</v>
      </c>
    </row>
    <row r="785" spans="1:14" x14ac:dyDescent="0.35">
      <c r="A785">
        <v>41191</v>
      </c>
      <c r="B785">
        <v>2019</v>
      </c>
      <c r="C785">
        <v>1.650462962962963E-2</v>
      </c>
      <c r="D785" t="s">
        <v>45</v>
      </c>
      <c r="E785" t="s">
        <v>28</v>
      </c>
      <c r="F785" t="s">
        <v>29</v>
      </c>
      <c r="G785" t="s">
        <v>42</v>
      </c>
      <c r="H785" t="s">
        <v>31</v>
      </c>
      <c r="I785">
        <v>1.5</v>
      </c>
      <c r="J785">
        <v>1.5</v>
      </c>
      <c r="K785" t="s">
        <v>32</v>
      </c>
      <c r="L785">
        <v>50</v>
      </c>
      <c r="M785" t="s">
        <v>31</v>
      </c>
      <c r="N785" t="s">
        <v>33</v>
      </c>
    </row>
    <row r="786" spans="1:14" x14ac:dyDescent="0.35">
      <c r="A786">
        <v>41636</v>
      </c>
      <c r="B786">
        <v>2019</v>
      </c>
      <c r="C786">
        <v>5.6944444444444447E-3</v>
      </c>
      <c r="D786" t="s">
        <v>45</v>
      </c>
      <c r="E786" t="s">
        <v>28</v>
      </c>
      <c r="F786" t="s">
        <v>29</v>
      </c>
      <c r="G786" t="s">
        <v>30</v>
      </c>
      <c r="H786" t="s">
        <v>31</v>
      </c>
      <c r="I786">
        <v>1.5</v>
      </c>
      <c r="J786">
        <v>1.5</v>
      </c>
      <c r="K786" t="s">
        <v>32</v>
      </c>
      <c r="L786">
        <v>50</v>
      </c>
      <c r="M786" t="s">
        <v>31</v>
      </c>
      <c r="N786" t="s">
        <v>33</v>
      </c>
    </row>
    <row r="787" spans="1:14" x14ac:dyDescent="0.35">
      <c r="A787">
        <v>41800</v>
      </c>
      <c r="B787">
        <v>2019</v>
      </c>
      <c r="C787">
        <v>3.8541666666666668E-3</v>
      </c>
      <c r="D787" t="s">
        <v>45</v>
      </c>
      <c r="E787" t="s">
        <v>28</v>
      </c>
      <c r="F787" t="s">
        <v>29</v>
      </c>
      <c r="G787" t="s">
        <v>30</v>
      </c>
      <c r="H787" t="s">
        <v>31</v>
      </c>
      <c r="I787">
        <v>1.5</v>
      </c>
      <c r="J787">
        <v>1.5</v>
      </c>
      <c r="K787" t="s">
        <v>32</v>
      </c>
      <c r="L787">
        <v>50</v>
      </c>
      <c r="M787" t="s">
        <v>31</v>
      </c>
      <c r="N787" t="s">
        <v>33</v>
      </c>
    </row>
    <row r="788" spans="1:14" x14ac:dyDescent="0.35">
      <c r="A788">
        <v>41939</v>
      </c>
      <c r="B788">
        <v>2019</v>
      </c>
      <c r="C788">
        <v>5.0000000000000001E-3</v>
      </c>
      <c r="D788" t="s">
        <v>45</v>
      </c>
      <c r="E788" t="s">
        <v>28</v>
      </c>
      <c r="F788" t="s">
        <v>29</v>
      </c>
      <c r="G788" t="s">
        <v>41</v>
      </c>
      <c r="H788" t="s">
        <v>31</v>
      </c>
      <c r="I788">
        <v>1.5</v>
      </c>
      <c r="J788">
        <v>1.5</v>
      </c>
      <c r="K788" t="s">
        <v>32</v>
      </c>
      <c r="L788">
        <v>50</v>
      </c>
      <c r="M788" t="s">
        <v>31</v>
      </c>
      <c r="N788" t="s">
        <v>33</v>
      </c>
    </row>
    <row r="789" spans="1:14" x14ac:dyDescent="0.35">
      <c r="A789">
        <v>41980</v>
      </c>
      <c r="B789">
        <v>2019</v>
      </c>
      <c r="C789">
        <v>3.1944444444444446E-3</v>
      </c>
      <c r="D789" t="s">
        <v>45</v>
      </c>
      <c r="E789" t="s">
        <v>28</v>
      </c>
      <c r="F789" t="s">
        <v>29</v>
      </c>
      <c r="G789" t="s">
        <v>30</v>
      </c>
      <c r="H789" t="s">
        <v>31</v>
      </c>
      <c r="I789">
        <v>1.5</v>
      </c>
      <c r="J789">
        <v>1.5</v>
      </c>
      <c r="K789" t="s">
        <v>32</v>
      </c>
      <c r="L789">
        <v>50</v>
      </c>
      <c r="M789" t="s">
        <v>31</v>
      </c>
      <c r="N789" t="s">
        <v>35</v>
      </c>
    </row>
    <row r="790" spans="1:14" x14ac:dyDescent="0.35">
      <c r="A790">
        <v>42287</v>
      </c>
      <c r="B790">
        <v>2019</v>
      </c>
      <c r="C790">
        <v>4.8842592592592592E-3</v>
      </c>
      <c r="D790" t="s">
        <v>45</v>
      </c>
      <c r="E790" t="s">
        <v>28</v>
      </c>
      <c r="F790" t="s">
        <v>29</v>
      </c>
      <c r="G790" t="s">
        <v>30</v>
      </c>
      <c r="H790" t="s">
        <v>31</v>
      </c>
      <c r="I790">
        <v>1.5</v>
      </c>
      <c r="J790">
        <v>1.5</v>
      </c>
      <c r="K790" t="s">
        <v>32</v>
      </c>
      <c r="L790">
        <v>50</v>
      </c>
      <c r="M790" t="s">
        <v>31</v>
      </c>
      <c r="N790" t="s">
        <v>35</v>
      </c>
    </row>
    <row r="791" spans="1:14" x14ac:dyDescent="0.35">
      <c r="A791">
        <v>42289</v>
      </c>
      <c r="B791">
        <v>2019</v>
      </c>
      <c r="C791">
        <v>5.0578703703703706E-3</v>
      </c>
      <c r="D791" t="s">
        <v>45</v>
      </c>
      <c r="E791" t="s">
        <v>28</v>
      </c>
      <c r="F791" t="s">
        <v>29</v>
      </c>
      <c r="G791" t="s">
        <v>30</v>
      </c>
      <c r="H791" t="s">
        <v>31</v>
      </c>
      <c r="I791">
        <v>1.5</v>
      </c>
      <c r="J791">
        <v>1.5</v>
      </c>
      <c r="K791" t="s">
        <v>32</v>
      </c>
      <c r="L791">
        <v>50</v>
      </c>
      <c r="M791" t="s">
        <v>31</v>
      </c>
      <c r="N791" t="s">
        <v>33</v>
      </c>
    </row>
    <row r="792" spans="1:14" x14ac:dyDescent="0.35">
      <c r="A792">
        <v>42366</v>
      </c>
      <c r="B792">
        <v>2019</v>
      </c>
      <c r="C792">
        <v>5.9467592592592593E-2</v>
      </c>
      <c r="D792" t="s">
        <v>45</v>
      </c>
      <c r="E792" t="s">
        <v>28</v>
      </c>
      <c r="F792" t="s">
        <v>29</v>
      </c>
      <c r="G792" t="s">
        <v>30</v>
      </c>
      <c r="H792" t="s">
        <v>31</v>
      </c>
      <c r="I792">
        <v>1.5</v>
      </c>
      <c r="J792">
        <v>1.5</v>
      </c>
      <c r="K792" t="s">
        <v>32</v>
      </c>
      <c r="L792">
        <v>50</v>
      </c>
      <c r="M792" t="s">
        <v>31</v>
      </c>
      <c r="N792" t="s">
        <v>33</v>
      </c>
    </row>
    <row r="793" spans="1:14" x14ac:dyDescent="0.35">
      <c r="A793">
        <v>42761</v>
      </c>
      <c r="B793">
        <v>2019</v>
      </c>
      <c r="C793">
        <v>8.518518518518519E-3</v>
      </c>
      <c r="D793" t="s">
        <v>45</v>
      </c>
      <c r="E793" t="s">
        <v>28</v>
      </c>
      <c r="F793" t="s">
        <v>29</v>
      </c>
      <c r="G793" t="s">
        <v>30</v>
      </c>
      <c r="H793" t="s">
        <v>31</v>
      </c>
      <c r="I793">
        <v>1.5</v>
      </c>
      <c r="J793">
        <v>1.5</v>
      </c>
      <c r="K793" t="s">
        <v>32</v>
      </c>
      <c r="L793">
        <v>50</v>
      </c>
      <c r="M793" t="s">
        <v>31</v>
      </c>
      <c r="N793" t="s">
        <v>33</v>
      </c>
    </row>
    <row r="794" spans="1:14" x14ac:dyDescent="0.35">
      <c r="A794">
        <v>25078</v>
      </c>
      <c r="B794">
        <v>2019</v>
      </c>
      <c r="C794">
        <v>5.8333333333333336E-3</v>
      </c>
      <c r="D794" t="s">
        <v>45</v>
      </c>
      <c r="E794" t="s">
        <v>38</v>
      </c>
      <c r="F794" t="s">
        <v>29</v>
      </c>
      <c r="G794" t="s">
        <v>46</v>
      </c>
      <c r="H794" t="s">
        <v>31</v>
      </c>
      <c r="I794">
        <v>4</v>
      </c>
      <c r="J794">
        <v>0.5</v>
      </c>
      <c r="K794" t="s">
        <v>32</v>
      </c>
      <c r="L794">
        <v>50</v>
      </c>
      <c r="M794" t="s">
        <v>31</v>
      </c>
      <c r="N794" t="s">
        <v>34</v>
      </c>
    </row>
    <row r="795" spans="1:14" x14ac:dyDescent="0.35">
      <c r="A795">
        <v>27420</v>
      </c>
      <c r="B795">
        <v>2019</v>
      </c>
      <c r="C795">
        <v>3.8078703703703703E-3</v>
      </c>
      <c r="D795" t="s">
        <v>45</v>
      </c>
      <c r="E795" t="s">
        <v>38</v>
      </c>
      <c r="F795" t="s">
        <v>29</v>
      </c>
      <c r="G795" t="s">
        <v>41</v>
      </c>
      <c r="H795" t="s">
        <v>31</v>
      </c>
      <c r="I795">
        <v>4</v>
      </c>
      <c r="J795">
        <v>0.5</v>
      </c>
      <c r="K795" t="s">
        <v>32</v>
      </c>
      <c r="L795">
        <v>50</v>
      </c>
      <c r="M795" t="s">
        <v>31</v>
      </c>
      <c r="N795" t="s">
        <v>33</v>
      </c>
    </row>
    <row r="796" spans="1:14" x14ac:dyDescent="0.35">
      <c r="A796">
        <v>33020</v>
      </c>
      <c r="B796">
        <v>2019</v>
      </c>
      <c r="C796">
        <v>8.0868055555555554E-2</v>
      </c>
      <c r="D796" t="s">
        <v>45</v>
      </c>
      <c r="E796" t="s">
        <v>28</v>
      </c>
      <c r="F796" t="s">
        <v>29</v>
      </c>
      <c r="G796" t="s">
        <v>30</v>
      </c>
      <c r="H796" t="s">
        <v>31</v>
      </c>
      <c r="I796">
        <v>4</v>
      </c>
      <c r="J796">
        <v>0.5</v>
      </c>
      <c r="K796" t="s">
        <v>32</v>
      </c>
      <c r="L796">
        <v>50</v>
      </c>
      <c r="M796" t="s">
        <v>31</v>
      </c>
      <c r="N796" t="s">
        <v>34</v>
      </c>
    </row>
    <row r="797" spans="1:14" x14ac:dyDescent="0.35">
      <c r="A797">
        <v>38355</v>
      </c>
      <c r="B797">
        <v>2019</v>
      </c>
      <c r="C797">
        <v>6.8865740740740745E-3</v>
      </c>
      <c r="D797" t="s">
        <v>45</v>
      </c>
      <c r="E797" t="s">
        <v>28</v>
      </c>
      <c r="F797" t="s">
        <v>29</v>
      </c>
      <c r="G797" t="s">
        <v>30</v>
      </c>
      <c r="H797" t="s">
        <v>31</v>
      </c>
      <c r="I797">
        <v>4</v>
      </c>
      <c r="J797">
        <v>0.5</v>
      </c>
      <c r="K797" t="s">
        <v>32</v>
      </c>
      <c r="L797">
        <v>50</v>
      </c>
      <c r="M797" t="s">
        <v>31</v>
      </c>
      <c r="N797" t="s">
        <v>33</v>
      </c>
    </row>
    <row r="798" spans="1:14" x14ac:dyDescent="0.35">
      <c r="A798">
        <v>31660</v>
      </c>
      <c r="B798">
        <v>2019</v>
      </c>
      <c r="C798">
        <v>5.4531481481481485</v>
      </c>
      <c r="D798" t="s">
        <v>45</v>
      </c>
      <c r="E798" t="s">
        <v>38</v>
      </c>
      <c r="F798" t="s">
        <v>29</v>
      </c>
      <c r="G798" t="s">
        <v>30</v>
      </c>
      <c r="H798" t="s">
        <v>31</v>
      </c>
      <c r="I798">
        <v>1.5</v>
      </c>
      <c r="J798">
        <v>0.5</v>
      </c>
      <c r="K798" t="s">
        <v>32</v>
      </c>
      <c r="L798">
        <v>50</v>
      </c>
      <c r="M798" t="s">
        <v>31</v>
      </c>
      <c r="N798" t="s">
        <v>31</v>
      </c>
    </row>
    <row r="799" spans="1:14" x14ac:dyDescent="0.35">
      <c r="A799">
        <v>43451</v>
      </c>
      <c r="B799">
        <v>2019</v>
      </c>
      <c r="C799">
        <v>1.0046296296296296E-2</v>
      </c>
      <c r="D799" t="s">
        <v>45</v>
      </c>
      <c r="E799" t="s">
        <v>38</v>
      </c>
      <c r="F799" t="s">
        <v>29</v>
      </c>
      <c r="G799" t="s">
        <v>30</v>
      </c>
      <c r="H799" t="s">
        <v>31</v>
      </c>
      <c r="I799">
        <v>1.5</v>
      </c>
      <c r="J799">
        <v>0.5</v>
      </c>
      <c r="K799" t="s">
        <v>32</v>
      </c>
      <c r="L799">
        <v>50</v>
      </c>
      <c r="M799" t="s">
        <v>31</v>
      </c>
      <c r="N799" t="s">
        <v>33</v>
      </c>
    </row>
    <row r="800" spans="1:14" x14ac:dyDescent="0.35">
      <c r="A800">
        <v>23930</v>
      </c>
      <c r="B800">
        <v>2019</v>
      </c>
      <c r="C800">
        <v>6.6319444444444446E-3</v>
      </c>
      <c r="D800" t="s">
        <v>45</v>
      </c>
      <c r="E800" t="s">
        <v>28</v>
      </c>
      <c r="F800" t="s">
        <v>29</v>
      </c>
      <c r="G800" t="s">
        <v>41</v>
      </c>
      <c r="H800" t="s">
        <v>31</v>
      </c>
      <c r="I800">
        <v>1.5</v>
      </c>
      <c r="J800">
        <v>0.5</v>
      </c>
      <c r="K800" t="s">
        <v>32</v>
      </c>
      <c r="L800">
        <v>50</v>
      </c>
      <c r="M800" t="s">
        <v>31</v>
      </c>
      <c r="N800" t="s">
        <v>33</v>
      </c>
    </row>
    <row r="801" spans="1:14" x14ac:dyDescent="0.35">
      <c r="A801">
        <v>24071</v>
      </c>
      <c r="B801">
        <v>2019</v>
      </c>
      <c r="C801">
        <v>8.4606481481481477E-3</v>
      </c>
      <c r="D801" t="s">
        <v>45</v>
      </c>
      <c r="E801" t="s">
        <v>28</v>
      </c>
      <c r="F801" t="s">
        <v>29</v>
      </c>
      <c r="G801" t="s">
        <v>41</v>
      </c>
      <c r="H801" t="s">
        <v>31</v>
      </c>
      <c r="I801">
        <v>1.5</v>
      </c>
      <c r="J801">
        <v>0.5</v>
      </c>
      <c r="K801" t="s">
        <v>32</v>
      </c>
      <c r="L801">
        <v>50</v>
      </c>
      <c r="M801" t="s">
        <v>31</v>
      </c>
      <c r="N801" t="s">
        <v>34</v>
      </c>
    </row>
    <row r="802" spans="1:14" x14ac:dyDescent="0.35">
      <c r="A802">
        <v>26726</v>
      </c>
      <c r="B802">
        <v>2019</v>
      </c>
      <c r="C802">
        <v>2.8298611111111111E-2</v>
      </c>
      <c r="D802" t="s">
        <v>45</v>
      </c>
      <c r="E802" t="s">
        <v>28</v>
      </c>
      <c r="F802" t="s">
        <v>29</v>
      </c>
      <c r="G802" t="s">
        <v>41</v>
      </c>
      <c r="H802" t="s">
        <v>31</v>
      </c>
      <c r="I802">
        <v>1.5</v>
      </c>
      <c r="J802">
        <v>0.5</v>
      </c>
      <c r="K802" t="s">
        <v>32</v>
      </c>
      <c r="L802">
        <v>50</v>
      </c>
      <c r="M802" t="s">
        <v>31</v>
      </c>
      <c r="N802" t="s">
        <v>34</v>
      </c>
    </row>
    <row r="803" spans="1:14" x14ac:dyDescent="0.35">
      <c r="A803">
        <v>26762</v>
      </c>
      <c r="B803">
        <v>2019</v>
      </c>
      <c r="C803">
        <v>8.5069444444444437E-3</v>
      </c>
      <c r="D803" t="s">
        <v>45</v>
      </c>
      <c r="E803" t="s">
        <v>28</v>
      </c>
      <c r="F803" t="s">
        <v>29</v>
      </c>
      <c r="G803" t="s">
        <v>41</v>
      </c>
      <c r="H803" t="s">
        <v>31</v>
      </c>
      <c r="I803">
        <v>1.5</v>
      </c>
      <c r="J803">
        <v>0.5</v>
      </c>
      <c r="K803" t="s">
        <v>32</v>
      </c>
      <c r="L803">
        <v>50</v>
      </c>
      <c r="M803" t="s">
        <v>31</v>
      </c>
      <c r="N803" t="s">
        <v>33</v>
      </c>
    </row>
    <row r="804" spans="1:14" x14ac:dyDescent="0.35">
      <c r="A804">
        <v>27548</v>
      </c>
      <c r="B804">
        <v>2019</v>
      </c>
      <c r="C804">
        <v>5.2314814814814811E-3</v>
      </c>
      <c r="D804" t="s">
        <v>45</v>
      </c>
      <c r="E804" t="s">
        <v>28</v>
      </c>
      <c r="F804" t="s">
        <v>29</v>
      </c>
      <c r="G804" t="s">
        <v>41</v>
      </c>
      <c r="H804" t="s">
        <v>31</v>
      </c>
      <c r="I804">
        <v>1.5</v>
      </c>
      <c r="J804">
        <v>0.5</v>
      </c>
      <c r="K804" t="s">
        <v>32</v>
      </c>
      <c r="L804">
        <v>50</v>
      </c>
      <c r="M804" t="s">
        <v>31</v>
      </c>
      <c r="N804" t="s">
        <v>34</v>
      </c>
    </row>
    <row r="805" spans="1:14" x14ac:dyDescent="0.35">
      <c r="A805">
        <v>28438</v>
      </c>
      <c r="B805">
        <v>2019</v>
      </c>
      <c r="C805">
        <v>7.3611111111111108E-3</v>
      </c>
      <c r="D805" t="s">
        <v>45</v>
      </c>
      <c r="E805" t="s">
        <v>28</v>
      </c>
      <c r="F805" t="s">
        <v>29</v>
      </c>
      <c r="G805" t="s">
        <v>41</v>
      </c>
      <c r="H805" t="s">
        <v>31</v>
      </c>
      <c r="I805">
        <v>1.5</v>
      </c>
      <c r="J805">
        <v>0.5</v>
      </c>
      <c r="K805" t="s">
        <v>32</v>
      </c>
      <c r="L805">
        <v>50</v>
      </c>
      <c r="M805" t="s">
        <v>31</v>
      </c>
      <c r="N805" t="s">
        <v>31</v>
      </c>
    </row>
    <row r="806" spans="1:14" x14ac:dyDescent="0.35">
      <c r="A806">
        <v>35213</v>
      </c>
      <c r="B806">
        <v>2019</v>
      </c>
      <c r="C806">
        <v>6.3310185185185188E-3</v>
      </c>
      <c r="D806" t="s">
        <v>45</v>
      </c>
      <c r="E806" t="s">
        <v>28</v>
      </c>
      <c r="F806" t="s">
        <v>29</v>
      </c>
      <c r="G806" t="s">
        <v>40</v>
      </c>
      <c r="H806" t="s">
        <v>31</v>
      </c>
      <c r="I806">
        <v>1.5</v>
      </c>
      <c r="J806">
        <v>0.5</v>
      </c>
      <c r="K806" t="s">
        <v>32</v>
      </c>
      <c r="L806">
        <v>50</v>
      </c>
      <c r="M806" t="s">
        <v>31</v>
      </c>
      <c r="N806" t="s">
        <v>33</v>
      </c>
    </row>
    <row r="807" spans="1:14" x14ac:dyDescent="0.35">
      <c r="A807">
        <v>35541</v>
      </c>
      <c r="B807">
        <v>2019</v>
      </c>
      <c r="C807">
        <v>4.2129629629629626E-3</v>
      </c>
      <c r="D807" t="s">
        <v>45</v>
      </c>
      <c r="E807" t="s">
        <v>28</v>
      </c>
      <c r="F807" t="s">
        <v>29</v>
      </c>
      <c r="G807" t="s">
        <v>41</v>
      </c>
      <c r="H807" t="s">
        <v>31</v>
      </c>
      <c r="I807">
        <v>1.5</v>
      </c>
      <c r="J807">
        <v>0.5</v>
      </c>
      <c r="K807" t="s">
        <v>32</v>
      </c>
      <c r="L807">
        <v>50</v>
      </c>
      <c r="M807" t="s">
        <v>31</v>
      </c>
      <c r="N807" t="s">
        <v>33</v>
      </c>
    </row>
    <row r="808" spans="1:14" x14ac:dyDescent="0.35">
      <c r="A808">
        <v>35739</v>
      </c>
      <c r="B808">
        <v>2019</v>
      </c>
      <c r="C808">
        <v>9.5370370370370366E-3</v>
      </c>
      <c r="D808" t="s">
        <v>45</v>
      </c>
      <c r="E808" t="s">
        <v>28</v>
      </c>
      <c r="F808" t="s">
        <v>29</v>
      </c>
      <c r="G808" t="s">
        <v>41</v>
      </c>
      <c r="H808" t="s">
        <v>31</v>
      </c>
      <c r="I808">
        <v>1.5</v>
      </c>
      <c r="J808">
        <v>0.5</v>
      </c>
      <c r="K808" t="s">
        <v>32</v>
      </c>
      <c r="L808">
        <v>50</v>
      </c>
      <c r="M808" t="s">
        <v>31</v>
      </c>
      <c r="N808" t="s">
        <v>33</v>
      </c>
    </row>
    <row r="809" spans="1:14" x14ac:dyDescent="0.35">
      <c r="A809">
        <v>38758</v>
      </c>
      <c r="B809">
        <v>2019</v>
      </c>
      <c r="C809">
        <v>4.0393518518518521E-3</v>
      </c>
      <c r="D809" t="s">
        <v>45</v>
      </c>
      <c r="E809" t="s">
        <v>28</v>
      </c>
      <c r="F809" t="s">
        <v>29</v>
      </c>
      <c r="G809" t="s">
        <v>43</v>
      </c>
      <c r="H809" t="s">
        <v>31</v>
      </c>
      <c r="I809">
        <v>1.5</v>
      </c>
      <c r="J809">
        <v>0.5</v>
      </c>
      <c r="K809" t="s">
        <v>32</v>
      </c>
      <c r="L809">
        <v>50</v>
      </c>
      <c r="M809" t="s">
        <v>31</v>
      </c>
      <c r="N809" t="s">
        <v>33</v>
      </c>
    </row>
    <row r="810" spans="1:14" x14ac:dyDescent="0.35">
      <c r="A810">
        <v>38884</v>
      </c>
      <c r="B810">
        <v>2019</v>
      </c>
      <c r="C810">
        <v>3.1817129629629633E-2</v>
      </c>
      <c r="D810" t="s">
        <v>45</v>
      </c>
      <c r="E810" t="s">
        <v>28</v>
      </c>
      <c r="F810" t="s">
        <v>29</v>
      </c>
      <c r="G810" t="s">
        <v>41</v>
      </c>
      <c r="H810" t="s">
        <v>31</v>
      </c>
      <c r="I810">
        <v>1.5</v>
      </c>
      <c r="J810">
        <v>0.5</v>
      </c>
      <c r="K810" t="s">
        <v>32</v>
      </c>
      <c r="L810">
        <v>50</v>
      </c>
      <c r="M810" t="s">
        <v>31</v>
      </c>
      <c r="N810" t="s">
        <v>33</v>
      </c>
    </row>
    <row r="811" spans="1:14" x14ac:dyDescent="0.35">
      <c r="A811">
        <v>40986</v>
      </c>
      <c r="B811">
        <v>2019</v>
      </c>
      <c r="C811">
        <v>3.920138888888889E-2</v>
      </c>
      <c r="D811" t="s">
        <v>45</v>
      </c>
      <c r="E811" t="s">
        <v>28</v>
      </c>
      <c r="F811" t="s">
        <v>29</v>
      </c>
      <c r="G811" t="s">
        <v>41</v>
      </c>
      <c r="H811" t="s">
        <v>31</v>
      </c>
      <c r="I811">
        <v>1.5</v>
      </c>
      <c r="J811">
        <v>0.5</v>
      </c>
      <c r="K811" t="s">
        <v>32</v>
      </c>
      <c r="L811">
        <v>50</v>
      </c>
      <c r="M811" t="s">
        <v>31</v>
      </c>
      <c r="N811" t="s">
        <v>34</v>
      </c>
    </row>
    <row r="812" spans="1:14" x14ac:dyDescent="0.35">
      <c r="A812">
        <v>24251</v>
      </c>
      <c r="B812">
        <v>2019</v>
      </c>
      <c r="C812">
        <v>5.2430555555555555E-3</v>
      </c>
      <c r="D812" t="s">
        <v>45</v>
      </c>
      <c r="E812" t="s">
        <v>28</v>
      </c>
      <c r="F812" t="s">
        <v>29</v>
      </c>
      <c r="G812" t="s">
        <v>30</v>
      </c>
      <c r="H812" t="s">
        <v>31</v>
      </c>
      <c r="I812">
        <v>1.5</v>
      </c>
      <c r="J812">
        <v>0.5</v>
      </c>
      <c r="K812" t="s">
        <v>32</v>
      </c>
      <c r="L812">
        <v>50</v>
      </c>
      <c r="M812" t="s">
        <v>31</v>
      </c>
      <c r="N812" t="s">
        <v>33</v>
      </c>
    </row>
    <row r="813" spans="1:14" x14ac:dyDescent="0.35">
      <c r="A813">
        <v>25299</v>
      </c>
      <c r="B813">
        <v>2019</v>
      </c>
      <c r="C813">
        <v>3.4375E-3</v>
      </c>
      <c r="D813" t="s">
        <v>45</v>
      </c>
      <c r="E813" t="s">
        <v>28</v>
      </c>
      <c r="F813" t="s">
        <v>29</v>
      </c>
      <c r="G813" t="s">
        <v>30</v>
      </c>
      <c r="H813" t="s">
        <v>31</v>
      </c>
      <c r="I813">
        <v>1.5</v>
      </c>
      <c r="J813">
        <v>0.5</v>
      </c>
      <c r="K813" t="s">
        <v>32</v>
      </c>
      <c r="L813">
        <v>50</v>
      </c>
      <c r="M813" t="s">
        <v>31</v>
      </c>
      <c r="N813" t="s">
        <v>33</v>
      </c>
    </row>
    <row r="814" spans="1:14" x14ac:dyDescent="0.35">
      <c r="A814">
        <v>25413</v>
      </c>
      <c r="B814">
        <v>2019</v>
      </c>
      <c r="C814">
        <v>2.7430555555555554E-3</v>
      </c>
      <c r="D814" t="s">
        <v>45</v>
      </c>
      <c r="E814" t="s">
        <v>28</v>
      </c>
      <c r="F814" t="s">
        <v>29</v>
      </c>
      <c r="G814" t="s">
        <v>30</v>
      </c>
      <c r="H814" t="s">
        <v>31</v>
      </c>
      <c r="I814">
        <v>1.5</v>
      </c>
      <c r="J814">
        <v>0.5</v>
      </c>
      <c r="K814" t="s">
        <v>32</v>
      </c>
      <c r="L814">
        <v>50</v>
      </c>
      <c r="M814" t="s">
        <v>31</v>
      </c>
      <c r="N814" t="s">
        <v>33</v>
      </c>
    </row>
    <row r="815" spans="1:14" x14ac:dyDescent="0.35">
      <c r="A815">
        <v>26898</v>
      </c>
      <c r="B815">
        <v>2019</v>
      </c>
      <c r="C815">
        <v>4.9884259259259257E-3</v>
      </c>
      <c r="D815" t="s">
        <v>45</v>
      </c>
      <c r="E815" t="s">
        <v>28</v>
      </c>
      <c r="F815" t="s">
        <v>29</v>
      </c>
      <c r="G815" t="s">
        <v>30</v>
      </c>
      <c r="H815" t="s">
        <v>31</v>
      </c>
      <c r="I815">
        <v>1.5</v>
      </c>
      <c r="J815">
        <v>0.5</v>
      </c>
      <c r="K815" t="s">
        <v>32</v>
      </c>
      <c r="L815">
        <v>50</v>
      </c>
      <c r="M815" t="s">
        <v>31</v>
      </c>
      <c r="N815" t="s">
        <v>33</v>
      </c>
    </row>
    <row r="816" spans="1:14" x14ac:dyDescent="0.35">
      <c r="A816">
        <v>27586</v>
      </c>
      <c r="B816">
        <v>2019</v>
      </c>
      <c r="C816">
        <v>3.9351851851851848E-3</v>
      </c>
      <c r="D816" t="s">
        <v>45</v>
      </c>
      <c r="E816" t="s">
        <v>28</v>
      </c>
      <c r="F816" t="s">
        <v>29</v>
      </c>
      <c r="G816" t="s">
        <v>30</v>
      </c>
      <c r="H816" t="s">
        <v>31</v>
      </c>
      <c r="I816">
        <v>1.5</v>
      </c>
      <c r="J816">
        <v>0.5</v>
      </c>
      <c r="K816" t="s">
        <v>32</v>
      </c>
      <c r="L816">
        <v>50</v>
      </c>
      <c r="M816" t="s">
        <v>31</v>
      </c>
      <c r="N816" t="s">
        <v>31</v>
      </c>
    </row>
    <row r="817" spans="1:14" x14ac:dyDescent="0.35">
      <c r="A817">
        <v>27715</v>
      </c>
      <c r="B817">
        <v>2019</v>
      </c>
      <c r="C817">
        <v>2.5671296296296296E-2</v>
      </c>
      <c r="D817" t="s">
        <v>45</v>
      </c>
      <c r="E817" t="s">
        <v>28</v>
      </c>
      <c r="F817" t="s">
        <v>29</v>
      </c>
      <c r="G817" t="s">
        <v>30</v>
      </c>
      <c r="H817" t="s">
        <v>31</v>
      </c>
      <c r="I817">
        <v>1.5</v>
      </c>
      <c r="J817">
        <v>0.5</v>
      </c>
      <c r="K817" t="s">
        <v>32</v>
      </c>
      <c r="L817">
        <v>50</v>
      </c>
      <c r="M817" t="s">
        <v>31</v>
      </c>
      <c r="N817" t="s">
        <v>33</v>
      </c>
    </row>
    <row r="818" spans="1:14" x14ac:dyDescent="0.35">
      <c r="A818">
        <v>29224</v>
      </c>
      <c r="B818">
        <v>2019</v>
      </c>
      <c r="C818">
        <v>4.9884259259259257E-3</v>
      </c>
      <c r="D818" t="s">
        <v>45</v>
      </c>
      <c r="E818" t="s">
        <v>28</v>
      </c>
      <c r="F818" t="s">
        <v>29</v>
      </c>
      <c r="G818" t="s">
        <v>30</v>
      </c>
      <c r="H818" t="s">
        <v>31</v>
      </c>
      <c r="I818">
        <v>1.5</v>
      </c>
      <c r="J818">
        <v>0.5</v>
      </c>
      <c r="K818" t="s">
        <v>32</v>
      </c>
      <c r="L818">
        <v>50</v>
      </c>
      <c r="M818" t="s">
        <v>31</v>
      </c>
      <c r="N818" t="s">
        <v>33</v>
      </c>
    </row>
    <row r="819" spans="1:14" x14ac:dyDescent="0.35">
      <c r="A819">
        <v>31198</v>
      </c>
      <c r="B819">
        <v>2019</v>
      </c>
      <c r="C819">
        <v>4.386574074074074E-3</v>
      </c>
      <c r="D819" t="s">
        <v>45</v>
      </c>
      <c r="E819" t="s">
        <v>28</v>
      </c>
      <c r="F819" t="s">
        <v>29</v>
      </c>
      <c r="G819" t="s">
        <v>30</v>
      </c>
      <c r="H819" t="s">
        <v>31</v>
      </c>
      <c r="I819">
        <v>1.5</v>
      </c>
      <c r="J819">
        <v>0.5</v>
      </c>
      <c r="K819" t="s">
        <v>32</v>
      </c>
      <c r="L819">
        <v>50</v>
      </c>
      <c r="M819" t="s">
        <v>31</v>
      </c>
      <c r="N819" t="s">
        <v>33</v>
      </c>
    </row>
    <row r="820" spans="1:14" x14ac:dyDescent="0.35">
      <c r="A820">
        <v>31621</v>
      </c>
      <c r="B820">
        <v>2019</v>
      </c>
      <c r="C820">
        <v>2.9861111111111113E-3</v>
      </c>
      <c r="D820" t="s">
        <v>45</v>
      </c>
      <c r="E820" t="s">
        <v>28</v>
      </c>
      <c r="F820" t="s">
        <v>29</v>
      </c>
      <c r="G820" t="s">
        <v>30</v>
      </c>
      <c r="H820" t="s">
        <v>31</v>
      </c>
      <c r="I820">
        <v>1.5</v>
      </c>
      <c r="J820">
        <v>0.5</v>
      </c>
      <c r="K820" t="s">
        <v>32</v>
      </c>
      <c r="L820">
        <v>50</v>
      </c>
      <c r="M820" t="s">
        <v>31</v>
      </c>
      <c r="N820" t="s">
        <v>34</v>
      </c>
    </row>
    <row r="821" spans="1:14" x14ac:dyDescent="0.35">
      <c r="A821">
        <v>31732</v>
      </c>
      <c r="B821">
        <v>2019</v>
      </c>
      <c r="C821">
        <v>1.9837962962962963E-2</v>
      </c>
      <c r="D821" t="s">
        <v>45</v>
      </c>
      <c r="E821" t="s">
        <v>28</v>
      </c>
      <c r="F821" t="s">
        <v>29</v>
      </c>
      <c r="G821" t="s">
        <v>30</v>
      </c>
      <c r="H821" t="s">
        <v>31</v>
      </c>
      <c r="I821">
        <v>1.5</v>
      </c>
      <c r="J821">
        <v>0.5</v>
      </c>
      <c r="K821" t="s">
        <v>32</v>
      </c>
      <c r="L821">
        <v>50</v>
      </c>
      <c r="M821" t="s">
        <v>31</v>
      </c>
      <c r="N821" t="s">
        <v>33</v>
      </c>
    </row>
    <row r="822" spans="1:14" x14ac:dyDescent="0.35">
      <c r="A822">
        <v>32399</v>
      </c>
      <c r="B822">
        <v>2019</v>
      </c>
      <c r="C822">
        <v>5.1550925925925924E-2</v>
      </c>
      <c r="D822" t="s">
        <v>45</v>
      </c>
      <c r="E822" t="s">
        <v>28</v>
      </c>
      <c r="F822" t="s">
        <v>29</v>
      </c>
      <c r="G822" t="s">
        <v>30</v>
      </c>
      <c r="H822" t="s">
        <v>31</v>
      </c>
      <c r="I822">
        <v>1.5</v>
      </c>
      <c r="J822">
        <v>0.5</v>
      </c>
      <c r="K822" t="s">
        <v>32</v>
      </c>
      <c r="L822">
        <v>50</v>
      </c>
      <c r="M822" t="s">
        <v>31</v>
      </c>
      <c r="N822" t="s">
        <v>33</v>
      </c>
    </row>
    <row r="823" spans="1:14" x14ac:dyDescent="0.35">
      <c r="A823">
        <v>36318</v>
      </c>
      <c r="B823">
        <v>2019</v>
      </c>
      <c r="C823">
        <v>4.0277777777777777E-3</v>
      </c>
      <c r="D823" t="s">
        <v>45</v>
      </c>
      <c r="E823" t="s">
        <v>28</v>
      </c>
      <c r="F823" t="s">
        <v>29</v>
      </c>
      <c r="G823" t="s">
        <v>30</v>
      </c>
      <c r="H823" t="s">
        <v>31</v>
      </c>
      <c r="I823">
        <v>1.5</v>
      </c>
      <c r="J823">
        <v>0.5</v>
      </c>
      <c r="K823" t="s">
        <v>32</v>
      </c>
      <c r="L823">
        <v>50</v>
      </c>
      <c r="M823" t="s">
        <v>31</v>
      </c>
      <c r="N823" t="s">
        <v>33</v>
      </c>
    </row>
    <row r="824" spans="1:14" x14ac:dyDescent="0.35">
      <c r="A824">
        <v>37088</v>
      </c>
      <c r="B824">
        <v>2019</v>
      </c>
      <c r="C824">
        <v>2.7962962962962964E-2</v>
      </c>
      <c r="D824" t="s">
        <v>45</v>
      </c>
      <c r="E824" t="s">
        <v>28</v>
      </c>
      <c r="F824" t="s">
        <v>29</v>
      </c>
      <c r="G824" t="s">
        <v>30</v>
      </c>
      <c r="H824" t="s">
        <v>31</v>
      </c>
      <c r="I824">
        <v>1.5</v>
      </c>
      <c r="J824">
        <v>0.5</v>
      </c>
      <c r="K824" t="s">
        <v>32</v>
      </c>
      <c r="L824">
        <v>50</v>
      </c>
      <c r="M824" t="s">
        <v>31</v>
      </c>
      <c r="N824" t="s">
        <v>36</v>
      </c>
    </row>
    <row r="825" spans="1:14" x14ac:dyDescent="0.35">
      <c r="A825">
        <v>38534</v>
      </c>
      <c r="B825">
        <v>2019</v>
      </c>
      <c r="C825">
        <v>5.1504629629629626E-3</v>
      </c>
      <c r="D825" t="s">
        <v>45</v>
      </c>
      <c r="E825" t="s">
        <v>28</v>
      </c>
      <c r="F825" t="s">
        <v>29</v>
      </c>
      <c r="G825" t="s">
        <v>30</v>
      </c>
      <c r="H825" t="s">
        <v>31</v>
      </c>
      <c r="I825">
        <v>1.5</v>
      </c>
      <c r="J825">
        <v>0.5</v>
      </c>
      <c r="K825" t="s">
        <v>32</v>
      </c>
      <c r="L825">
        <v>50</v>
      </c>
      <c r="M825" t="s">
        <v>31</v>
      </c>
      <c r="N825" t="s">
        <v>33</v>
      </c>
    </row>
    <row r="826" spans="1:14" x14ac:dyDescent="0.35">
      <c r="A826">
        <v>39006</v>
      </c>
      <c r="B826">
        <v>2019</v>
      </c>
      <c r="C826">
        <v>5.5092592592592589E-3</v>
      </c>
      <c r="D826" t="s">
        <v>45</v>
      </c>
      <c r="E826" t="s">
        <v>28</v>
      </c>
      <c r="F826" t="s">
        <v>29</v>
      </c>
      <c r="G826" t="s">
        <v>30</v>
      </c>
      <c r="H826" t="s">
        <v>31</v>
      </c>
      <c r="I826">
        <v>1.5</v>
      </c>
      <c r="J826">
        <v>0.5</v>
      </c>
      <c r="K826" t="s">
        <v>32</v>
      </c>
      <c r="L826">
        <v>50</v>
      </c>
      <c r="M826" t="s">
        <v>31</v>
      </c>
      <c r="N826" t="s">
        <v>33</v>
      </c>
    </row>
    <row r="827" spans="1:14" x14ac:dyDescent="0.35">
      <c r="A827">
        <v>40705</v>
      </c>
      <c r="B827">
        <v>2019</v>
      </c>
      <c r="C827">
        <v>3.9467592592592592E-3</v>
      </c>
      <c r="D827" t="s">
        <v>45</v>
      </c>
      <c r="E827" t="s">
        <v>28</v>
      </c>
      <c r="F827" t="s">
        <v>29</v>
      </c>
      <c r="G827" t="s">
        <v>30</v>
      </c>
      <c r="H827" t="s">
        <v>31</v>
      </c>
      <c r="I827">
        <v>1.5</v>
      </c>
      <c r="J827">
        <v>0.5</v>
      </c>
      <c r="K827" t="s">
        <v>32</v>
      </c>
      <c r="L827">
        <v>50</v>
      </c>
      <c r="M827" t="s">
        <v>31</v>
      </c>
      <c r="N827" t="s">
        <v>33</v>
      </c>
    </row>
    <row r="828" spans="1:14" x14ac:dyDescent="0.35">
      <c r="A828">
        <v>41303</v>
      </c>
      <c r="B828">
        <v>2019</v>
      </c>
      <c r="C828">
        <v>4.3981481481481484E-3</v>
      </c>
      <c r="D828" t="s">
        <v>45</v>
      </c>
      <c r="E828" t="s">
        <v>28</v>
      </c>
      <c r="F828" t="s">
        <v>29</v>
      </c>
      <c r="G828" t="s">
        <v>30</v>
      </c>
      <c r="H828" t="s">
        <v>31</v>
      </c>
      <c r="I828">
        <v>1.5</v>
      </c>
      <c r="J828">
        <v>0.5</v>
      </c>
      <c r="K828" t="s">
        <v>32</v>
      </c>
      <c r="L828">
        <v>50</v>
      </c>
      <c r="M828" t="s">
        <v>31</v>
      </c>
      <c r="N828" t="s">
        <v>36</v>
      </c>
    </row>
    <row r="829" spans="1:14" x14ac:dyDescent="0.35">
      <c r="A829">
        <v>23920</v>
      </c>
      <c r="B829">
        <v>2019</v>
      </c>
      <c r="C829">
        <v>1.1724537037037037E-2</v>
      </c>
      <c r="D829" t="s">
        <v>45</v>
      </c>
      <c r="E829" t="s">
        <v>38</v>
      </c>
      <c r="F829" t="s">
        <v>29</v>
      </c>
      <c r="G829" t="s">
        <v>43</v>
      </c>
      <c r="H829" t="s">
        <v>31</v>
      </c>
      <c r="I829">
        <v>0.5</v>
      </c>
      <c r="J829">
        <v>0.5</v>
      </c>
      <c r="K829" t="s">
        <v>32</v>
      </c>
      <c r="L829">
        <v>50</v>
      </c>
      <c r="M829" t="s">
        <v>31</v>
      </c>
      <c r="N829" t="s">
        <v>33</v>
      </c>
    </row>
    <row r="830" spans="1:14" x14ac:dyDescent="0.35">
      <c r="A830">
        <v>24290</v>
      </c>
      <c r="B830">
        <v>2019</v>
      </c>
      <c r="C830">
        <v>3.1018518518518517E-3</v>
      </c>
      <c r="D830" t="s">
        <v>45</v>
      </c>
      <c r="E830" t="s">
        <v>38</v>
      </c>
      <c r="F830" t="s">
        <v>29</v>
      </c>
      <c r="G830" t="s">
        <v>41</v>
      </c>
      <c r="H830" t="s">
        <v>31</v>
      </c>
      <c r="I830">
        <v>0.5</v>
      </c>
      <c r="J830">
        <v>0.5</v>
      </c>
      <c r="K830" t="s">
        <v>32</v>
      </c>
      <c r="L830">
        <v>50</v>
      </c>
      <c r="M830" t="s">
        <v>31</v>
      </c>
      <c r="N830" t="s">
        <v>33</v>
      </c>
    </row>
    <row r="831" spans="1:14" x14ac:dyDescent="0.35">
      <c r="A831">
        <v>24488</v>
      </c>
      <c r="B831">
        <v>2019</v>
      </c>
      <c r="C831">
        <v>6.828703703703704E-3</v>
      </c>
      <c r="D831" t="s">
        <v>45</v>
      </c>
      <c r="E831" t="s">
        <v>38</v>
      </c>
      <c r="F831" t="s">
        <v>29</v>
      </c>
      <c r="G831" t="s">
        <v>30</v>
      </c>
      <c r="H831" t="s">
        <v>31</v>
      </c>
      <c r="I831">
        <v>0.5</v>
      </c>
      <c r="J831">
        <v>0.5</v>
      </c>
      <c r="K831" t="s">
        <v>32</v>
      </c>
      <c r="L831">
        <v>50</v>
      </c>
      <c r="M831" t="s">
        <v>31</v>
      </c>
      <c r="N831" t="s">
        <v>34</v>
      </c>
    </row>
    <row r="832" spans="1:14" x14ac:dyDescent="0.35">
      <c r="A832">
        <v>24532</v>
      </c>
      <c r="B832">
        <v>2019</v>
      </c>
      <c r="C832">
        <v>1.804398148148148E-2</v>
      </c>
      <c r="D832" t="s">
        <v>45</v>
      </c>
      <c r="E832" t="s">
        <v>38</v>
      </c>
      <c r="F832" t="s">
        <v>29</v>
      </c>
      <c r="G832" t="s">
        <v>30</v>
      </c>
      <c r="H832" t="s">
        <v>31</v>
      </c>
      <c r="I832">
        <v>0.5</v>
      </c>
      <c r="J832">
        <v>0.5</v>
      </c>
      <c r="K832" t="s">
        <v>32</v>
      </c>
      <c r="L832">
        <v>50</v>
      </c>
      <c r="M832" t="s">
        <v>31</v>
      </c>
      <c r="N832" t="s">
        <v>37</v>
      </c>
    </row>
    <row r="833" spans="1:14" x14ac:dyDescent="0.35">
      <c r="A833">
        <v>26849</v>
      </c>
      <c r="B833">
        <v>2019</v>
      </c>
      <c r="C833">
        <v>4.9189814814814816E-3</v>
      </c>
      <c r="D833" t="s">
        <v>45</v>
      </c>
      <c r="E833" t="s">
        <v>38</v>
      </c>
      <c r="F833" t="s">
        <v>29</v>
      </c>
      <c r="G833" t="s">
        <v>41</v>
      </c>
      <c r="H833" t="s">
        <v>31</v>
      </c>
      <c r="I833">
        <v>0.5</v>
      </c>
      <c r="J833">
        <v>0.5</v>
      </c>
      <c r="K833" t="s">
        <v>32</v>
      </c>
      <c r="L833">
        <v>50</v>
      </c>
      <c r="M833" t="s">
        <v>31</v>
      </c>
      <c r="N833" t="s">
        <v>31</v>
      </c>
    </row>
    <row r="834" spans="1:14" x14ac:dyDescent="0.35">
      <c r="A834">
        <v>28754</v>
      </c>
      <c r="B834">
        <v>2019</v>
      </c>
      <c r="C834">
        <v>5.9375000000000001E-3</v>
      </c>
      <c r="D834" t="s">
        <v>45</v>
      </c>
      <c r="E834" t="s">
        <v>38</v>
      </c>
      <c r="F834" t="s">
        <v>29</v>
      </c>
      <c r="G834" t="s">
        <v>30</v>
      </c>
      <c r="H834" t="s">
        <v>31</v>
      </c>
      <c r="I834">
        <v>0.5</v>
      </c>
      <c r="J834">
        <v>0.5</v>
      </c>
      <c r="K834" t="s">
        <v>32</v>
      </c>
      <c r="L834">
        <v>50</v>
      </c>
      <c r="M834" t="s">
        <v>31</v>
      </c>
      <c r="N834" t="s">
        <v>33</v>
      </c>
    </row>
    <row r="835" spans="1:14" x14ac:dyDescent="0.35">
      <c r="A835">
        <v>29303</v>
      </c>
      <c r="B835">
        <v>2019</v>
      </c>
      <c r="C835">
        <v>1.8888888888888889E-2</v>
      </c>
      <c r="D835" t="s">
        <v>45</v>
      </c>
      <c r="E835" t="s">
        <v>38</v>
      </c>
      <c r="F835" t="s">
        <v>29</v>
      </c>
      <c r="G835" t="s">
        <v>46</v>
      </c>
      <c r="H835" t="s">
        <v>31</v>
      </c>
      <c r="I835">
        <v>0.5</v>
      </c>
      <c r="J835">
        <v>0.5</v>
      </c>
      <c r="K835" t="s">
        <v>32</v>
      </c>
      <c r="L835">
        <v>50</v>
      </c>
      <c r="M835" t="s">
        <v>31</v>
      </c>
      <c r="N835" t="s">
        <v>33</v>
      </c>
    </row>
    <row r="836" spans="1:14" x14ac:dyDescent="0.35">
      <c r="A836">
        <v>29756</v>
      </c>
      <c r="B836">
        <v>2019</v>
      </c>
      <c r="C836">
        <v>5.8217592592592592E-3</v>
      </c>
      <c r="D836" t="s">
        <v>45</v>
      </c>
      <c r="E836" t="s">
        <v>38</v>
      </c>
      <c r="F836" t="s">
        <v>29</v>
      </c>
      <c r="G836" t="s">
        <v>41</v>
      </c>
      <c r="H836" t="s">
        <v>31</v>
      </c>
      <c r="I836">
        <v>0.5</v>
      </c>
      <c r="J836">
        <v>0.5</v>
      </c>
      <c r="K836" t="s">
        <v>32</v>
      </c>
      <c r="L836">
        <v>50</v>
      </c>
      <c r="M836" t="s">
        <v>31</v>
      </c>
      <c r="N836" t="s">
        <v>33</v>
      </c>
    </row>
    <row r="837" spans="1:14" x14ac:dyDescent="0.35">
      <c r="A837">
        <v>31399</v>
      </c>
      <c r="B837">
        <v>2019</v>
      </c>
      <c r="C837">
        <v>4.9074074074074072E-3</v>
      </c>
      <c r="D837" t="s">
        <v>45</v>
      </c>
      <c r="E837" t="s">
        <v>38</v>
      </c>
      <c r="F837" t="s">
        <v>29</v>
      </c>
      <c r="G837" t="s">
        <v>41</v>
      </c>
      <c r="H837" t="s">
        <v>31</v>
      </c>
      <c r="I837">
        <v>0.5</v>
      </c>
      <c r="J837">
        <v>0.5</v>
      </c>
      <c r="K837" t="s">
        <v>32</v>
      </c>
      <c r="L837">
        <v>50</v>
      </c>
      <c r="M837" t="s">
        <v>31</v>
      </c>
      <c r="N837" t="s">
        <v>33</v>
      </c>
    </row>
    <row r="838" spans="1:14" x14ac:dyDescent="0.35">
      <c r="A838">
        <v>34528</v>
      </c>
      <c r="B838">
        <v>2019</v>
      </c>
      <c r="C838">
        <v>1.1817129629629629E-2</v>
      </c>
      <c r="D838" t="s">
        <v>45</v>
      </c>
      <c r="E838" t="s">
        <v>38</v>
      </c>
      <c r="F838" t="s">
        <v>29</v>
      </c>
      <c r="G838" t="s">
        <v>41</v>
      </c>
      <c r="H838" t="s">
        <v>31</v>
      </c>
      <c r="I838">
        <v>0.5</v>
      </c>
      <c r="J838">
        <v>0.5</v>
      </c>
      <c r="K838" t="s">
        <v>32</v>
      </c>
      <c r="L838">
        <v>50</v>
      </c>
      <c r="M838" t="s">
        <v>31</v>
      </c>
      <c r="N838" t="s">
        <v>34</v>
      </c>
    </row>
    <row r="839" spans="1:14" x14ac:dyDescent="0.35">
      <c r="A839">
        <v>34920</v>
      </c>
      <c r="B839">
        <v>2019</v>
      </c>
      <c r="C839">
        <v>4.5949074074074078E-3</v>
      </c>
      <c r="D839" t="s">
        <v>45</v>
      </c>
      <c r="E839" t="s">
        <v>38</v>
      </c>
      <c r="F839" t="s">
        <v>29</v>
      </c>
      <c r="G839" t="s">
        <v>41</v>
      </c>
      <c r="H839" t="s">
        <v>31</v>
      </c>
      <c r="I839">
        <v>0.5</v>
      </c>
      <c r="J839">
        <v>0.5</v>
      </c>
      <c r="K839" t="s">
        <v>32</v>
      </c>
      <c r="L839">
        <v>50</v>
      </c>
      <c r="M839" t="s">
        <v>31</v>
      </c>
      <c r="N839" t="s">
        <v>33</v>
      </c>
    </row>
    <row r="840" spans="1:14" x14ac:dyDescent="0.35">
      <c r="A840">
        <v>36385</v>
      </c>
      <c r="B840">
        <v>2019</v>
      </c>
      <c r="C840">
        <v>1.1076388888888889E-2</v>
      </c>
      <c r="D840" t="s">
        <v>45</v>
      </c>
      <c r="E840" t="s">
        <v>38</v>
      </c>
      <c r="F840" t="s">
        <v>29</v>
      </c>
      <c r="G840" t="s">
        <v>30</v>
      </c>
      <c r="H840" t="s">
        <v>31</v>
      </c>
      <c r="I840">
        <v>0.5</v>
      </c>
      <c r="J840">
        <v>0.5</v>
      </c>
      <c r="K840" t="s">
        <v>32</v>
      </c>
      <c r="L840">
        <v>50</v>
      </c>
      <c r="M840" t="s">
        <v>31</v>
      </c>
      <c r="N840" t="s">
        <v>33</v>
      </c>
    </row>
    <row r="841" spans="1:14" x14ac:dyDescent="0.35">
      <c r="A841">
        <v>37321</v>
      </c>
      <c r="B841">
        <v>2019</v>
      </c>
      <c r="C841">
        <v>8.1134259259259267E-3</v>
      </c>
      <c r="D841" t="s">
        <v>45</v>
      </c>
      <c r="E841" t="s">
        <v>38</v>
      </c>
      <c r="F841" t="s">
        <v>29</v>
      </c>
      <c r="G841" t="s">
        <v>30</v>
      </c>
      <c r="H841" t="s">
        <v>31</v>
      </c>
      <c r="I841">
        <v>0.5</v>
      </c>
      <c r="J841">
        <v>0.5</v>
      </c>
      <c r="K841" t="s">
        <v>32</v>
      </c>
      <c r="L841">
        <v>50</v>
      </c>
      <c r="M841" t="s">
        <v>31</v>
      </c>
      <c r="N841" t="s">
        <v>35</v>
      </c>
    </row>
    <row r="842" spans="1:14" x14ac:dyDescent="0.35">
      <c r="A842">
        <v>37489</v>
      </c>
      <c r="B842">
        <v>2019</v>
      </c>
      <c r="C842">
        <v>8.1134259259259267E-3</v>
      </c>
      <c r="D842" t="s">
        <v>45</v>
      </c>
      <c r="E842" t="s">
        <v>38</v>
      </c>
      <c r="F842" t="s">
        <v>29</v>
      </c>
      <c r="G842" t="s">
        <v>41</v>
      </c>
      <c r="H842" t="s">
        <v>31</v>
      </c>
      <c r="I842">
        <v>0.5</v>
      </c>
      <c r="J842">
        <v>0.5</v>
      </c>
      <c r="K842" t="s">
        <v>32</v>
      </c>
      <c r="L842">
        <v>50</v>
      </c>
      <c r="M842" t="s">
        <v>31</v>
      </c>
      <c r="N842" t="s">
        <v>33</v>
      </c>
    </row>
    <row r="843" spans="1:14" x14ac:dyDescent="0.35">
      <c r="A843">
        <v>38199</v>
      </c>
      <c r="B843">
        <v>2019</v>
      </c>
      <c r="C843">
        <v>1.0138888888888888E-2</v>
      </c>
      <c r="D843" t="s">
        <v>45</v>
      </c>
      <c r="E843" t="s">
        <v>38</v>
      </c>
      <c r="F843" t="s">
        <v>29</v>
      </c>
      <c r="G843" t="s">
        <v>41</v>
      </c>
      <c r="H843" t="s">
        <v>31</v>
      </c>
      <c r="I843">
        <v>0.5</v>
      </c>
      <c r="J843">
        <v>0.5</v>
      </c>
      <c r="K843" t="s">
        <v>32</v>
      </c>
      <c r="L843">
        <v>50</v>
      </c>
      <c r="M843" t="s">
        <v>31</v>
      </c>
      <c r="N843" t="s">
        <v>31</v>
      </c>
    </row>
    <row r="844" spans="1:14" x14ac:dyDescent="0.35">
      <c r="A844">
        <v>38752</v>
      </c>
      <c r="B844">
        <v>2019</v>
      </c>
      <c r="C844">
        <v>6.076388888888889E-3</v>
      </c>
      <c r="D844" t="s">
        <v>45</v>
      </c>
      <c r="E844" t="s">
        <v>38</v>
      </c>
      <c r="F844" t="s">
        <v>29</v>
      </c>
      <c r="G844" t="s">
        <v>41</v>
      </c>
      <c r="H844" t="s">
        <v>31</v>
      </c>
      <c r="I844">
        <v>0.5</v>
      </c>
      <c r="J844">
        <v>0.5</v>
      </c>
      <c r="K844" t="s">
        <v>32</v>
      </c>
      <c r="L844">
        <v>50</v>
      </c>
      <c r="M844" t="s">
        <v>31</v>
      </c>
      <c r="N844" t="s">
        <v>33</v>
      </c>
    </row>
    <row r="845" spans="1:14" x14ac:dyDescent="0.35">
      <c r="A845">
        <v>40693</v>
      </c>
      <c r="B845">
        <v>2019</v>
      </c>
      <c r="C845">
        <v>8.1250000000000003E-3</v>
      </c>
      <c r="D845" t="s">
        <v>45</v>
      </c>
      <c r="E845" t="s">
        <v>38</v>
      </c>
      <c r="F845" t="s">
        <v>29</v>
      </c>
      <c r="G845" t="s">
        <v>30</v>
      </c>
      <c r="H845" t="s">
        <v>31</v>
      </c>
      <c r="I845">
        <v>0.5</v>
      </c>
      <c r="J845">
        <v>0.5</v>
      </c>
      <c r="K845" t="s">
        <v>32</v>
      </c>
      <c r="L845">
        <v>50</v>
      </c>
      <c r="M845" t="s">
        <v>31</v>
      </c>
      <c r="N845" t="s">
        <v>33</v>
      </c>
    </row>
    <row r="846" spans="1:14" x14ac:dyDescent="0.35">
      <c r="A846">
        <v>41039</v>
      </c>
      <c r="B846">
        <v>2019</v>
      </c>
      <c r="C846">
        <v>3.460648148148148E-3</v>
      </c>
      <c r="D846" t="s">
        <v>45</v>
      </c>
      <c r="E846" t="s">
        <v>38</v>
      </c>
      <c r="F846" t="s">
        <v>29</v>
      </c>
      <c r="G846" t="s">
        <v>41</v>
      </c>
      <c r="H846" t="s">
        <v>31</v>
      </c>
      <c r="I846">
        <v>0.5</v>
      </c>
      <c r="J846">
        <v>0.5</v>
      </c>
      <c r="K846" t="s">
        <v>32</v>
      </c>
      <c r="L846">
        <v>50</v>
      </c>
      <c r="M846" t="s">
        <v>31</v>
      </c>
      <c r="N846" t="s">
        <v>37</v>
      </c>
    </row>
    <row r="847" spans="1:14" x14ac:dyDescent="0.35">
      <c r="A847">
        <v>41288</v>
      </c>
      <c r="B847">
        <v>2019</v>
      </c>
      <c r="C847">
        <v>6.030092592592593E-3</v>
      </c>
      <c r="D847" t="s">
        <v>45</v>
      </c>
      <c r="E847" t="s">
        <v>38</v>
      </c>
      <c r="F847" t="s">
        <v>29</v>
      </c>
      <c r="G847" t="s">
        <v>41</v>
      </c>
      <c r="H847" t="s">
        <v>31</v>
      </c>
      <c r="I847">
        <v>0.5</v>
      </c>
      <c r="J847">
        <v>0.5</v>
      </c>
      <c r="K847" t="s">
        <v>32</v>
      </c>
      <c r="L847">
        <v>50</v>
      </c>
      <c r="M847" t="s">
        <v>31</v>
      </c>
      <c r="N847" t="s">
        <v>34</v>
      </c>
    </row>
    <row r="848" spans="1:14" x14ac:dyDescent="0.35">
      <c r="A848">
        <v>42197</v>
      </c>
      <c r="B848">
        <v>2019</v>
      </c>
      <c r="C848">
        <v>5.3935185185185188E-3</v>
      </c>
      <c r="D848" t="s">
        <v>45</v>
      </c>
      <c r="E848" t="s">
        <v>38</v>
      </c>
      <c r="F848" t="s">
        <v>29</v>
      </c>
      <c r="G848" t="s">
        <v>41</v>
      </c>
      <c r="H848" t="s">
        <v>31</v>
      </c>
      <c r="I848">
        <v>0.5</v>
      </c>
      <c r="J848">
        <v>0.5</v>
      </c>
      <c r="K848" t="s">
        <v>32</v>
      </c>
      <c r="L848">
        <v>50</v>
      </c>
      <c r="M848" t="s">
        <v>31</v>
      </c>
      <c r="N848" t="s">
        <v>34</v>
      </c>
    </row>
    <row r="849" spans="1:14" x14ac:dyDescent="0.35">
      <c r="A849">
        <v>42336</v>
      </c>
      <c r="B849">
        <v>2019</v>
      </c>
      <c r="C849">
        <v>3.4953703703703705E-3</v>
      </c>
      <c r="D849" t="s">
        <v>45</v>
      </c>
      <c r="E849" t="s">
        <v>38</v>
      </c>
      <c r="F849" t="s">
        <v>29</v>
      </c>
      <c r="G849" t="s">
        <v>30</v>
      </c>
      <c r="H849" t="s">
        <v>31</v>
      </c>
      <c r="I849">
        <v>0.5</v>
      </c>
      <c r="J849">
        <v>0.5</v>
      </c>
      <c r="K849" t="s">
        <v>32</v>
      </c>
      <c r="L849">
        <v>50</v>
      </c>
      <c r="M849" t="s">
        <v>31</v>
      </c>
      <c r="N849" t="s">
        <v>34</v>
      </c>
    </row>
    <row r="850" spans="1:14" x14ac:dyDescent="0.35">
      <c r="A850">
        <v>25070</v>
      </c>
      <c r="B850">
        <v>2019</v>
      </c>
      <c r="C850">
        <v>9.8958333333333329E-3</v>
      </c>
      <c r="D850" t="s">
        <v>45</v>
      </c>
      <c r="E850" t="s">
        <v>28</v>
      </c>
      <c r="F850" t="s">
        <v>29</v>
      </c>
      <c r="G850" t="s">
        <v>42</v>
      </c>
      <c r="H850" t="s">
        <v>31</v>
      </c>
      <c r="I850">
        <v>0.5</v>
      </c>
      <c r="J850">
        <v>0.5</v>
      </c>
      <c r="K850" t="s">
        <v>32</v>
      </c>
      <c r="L850">
        <v>50</v>
      </c>
      <c r="M850" t="s">
        <v>31</v>
      </c>
      <c r="N850" t="s">
        <v>33</v>
      </c>
    </row>
    <row r="851" spans="1:14" x14ac:dyDescent="0.35">
      <c r="A851">
        <v>27706</v>
      </c>
      <c r="B851">
        <v>2019</v>
      </c>
      <c r="C851">
        <v>6.1574074074074074E-3</v>
      </c>
      <c r="D851" t="s">
        <v>45</v>
      </c>
      <c r="E851" t="s">
        <v>28</v>
      </c>
      <c r="F851" t="s">
        <v>29</v>
      </c>
      <c r="G851" t="s">
        <v>43</v>
      </c>
      <c r="H851" t="s">
        <v>31</v>
      </c>
      <c r="I851">
        <v>0.5</v>
      </c>
      <c r="J851">
        <v>0.5</v>
      </c>
      <c r="K851" t="s">
        <v>32</v>
      </c>
      <c r="L851">
        <v>50</v>
      </c>
      <c r="M851" t="s">
        <v>31</v>
      </c>
      <c r="N851" t="s">
        <v>31</v>
      </c>
    </row>
    <row r="852" spans="1:14" x14ac:dyDescent="0.35">
      <c r="A852">
        <v>28913</v>
      </c>
      <c r="B852">
        <v>2019</v>
      </c>
      <c r="C852">
        <v>0.54839120370370376</v>
      </c>
      <c r="D852" t="s">
        <v>45</v>
      </c>
      <c r="E852" t="s">
        <v>28</v>
      </c>
      <c r="F852" t="s">
        <v>29</v>
      </c>
      <c r="G852" t="s">
        <v>44</v>
      </c>
      <c r="H852" t="s">
        <v>31</v>
      </c>
      <c r="I852">
        <v>0.5</v>
      </c>
      <c r="J852">
        <v>0.5</v>
      </c>
      <c r="K852" t="s">
        <v>32</v>
      </c>
      <c r="L852">
        <v>50</v>
      </c>
      <c r="M852" t="s">
        <v>31</v>
      </c>
      <c r="N852" t="s">
        <v>33</v>
      </c>
    </row>
    <row r="853" spans="1:14" x14ac:dyDescent="0.35">
      <c r="A853">
        <v>33341</v>
      </c>
      <c r="B853">
        <v>2019</v>
      </c>
      <c r="C853">
        <v>6.7245370370370367E-3</v>
      </c>
      <c r="D853" t="s">
        <v>45</v>
      </c>
      <c r="E853" t="s">
        <v>28</v>
      </c>
      <c r="F853" t="s">
        <v>29</v>
      </c>
      <c r="G853" t="s">
        <v>46</v>
      </c>
      <c r="H853" t="s">
        <v>31</v>
      </c>
      <c r="I853">
        <v>0.5</v>
      </c>
      <c r="J853">
        <v>0.5</v>
      </c>
      <c r="K853" t="s">
        <v>32</v>
      </c>
      <c r="L853">
        <v>50</v>
      </c>
      <c r="M853" t="s">
        <v>31</v>
      </c>
      <c r="N853" t="s">
        <v>33</v>
      </c>
    </row>
    <row r="854" spans="1:14" x14ac:dyDescent="0.35">
      <c r="A854">
        <v>33452</v>
      </c>
      <c r="B854">
        <v>2019</v>
      </c>
      <c r="C854">
        <v>3.2523148148148147E-3</v>
      </c>
      <c r="D854" t="s">
        <v>45</v>
      </c>
      <c r="E854" t="s">
        <v>28</v>
      </c>
      <c r="F854" t="s">
        <v>29</v>
      </c>
      <c r="G854" t="s">
        <v>42</v>
      </c>
      <c r="H854" t="s">
        <v>31</v>
      </c>
      <c r="I854">
        <v>0.5</v>
      </c>
      <c r="J854">
        <v>0.5</v>
      </c>
      <c r="K854" t="s">
        <v>32</v>
      </c>
      <c r="L854">
        <v>50</v>
      </c>
      <c r="M854" t="s">
        <v>31</v>
      </c>
      <c r="N854" t="s">
        <v>33</v>
      </c>
    </row>
    <row r="855" spans="1:14" x14ac:dyDescent="0.35">
      <c r="A855">
        <v>37289</v>
      </c>
      <c r="B855">
        <v>2019</v>
      </c>
      <c r="C855">
        <v>1.0011574074074074E-2</v>
      </c>
      <c r="D855" t="s">
        <v>45</v>
      </c>
      <c r="E855" t="s">
        <v>28</v>
      </c>
      <c r="F855" t="s">
        <v>29</v>
      </c>
      <c r="G855" t="s">
        <v>40</v>
      </c>
      <c r="H855" t="s">
        <v>31</v>
      </c>
      <c r="I855">
        <v>0.5</v>
      </c>
      <c r="J855">
        <v>0.5</v>
      </c>
      <c r="K855" t="s">
        <v>32</v>
      </c>
      <c r="L855">
        <v>50</v>
      </c>
      <c r="M855" t="s">
        <v>31</v>
      </c>
      <c r="N855" t="s">
        <v>31</v>
      </c>
    </row>
    <row r="856" spans="1:14" x14ac:dyDescent="0.35">
      <c r="A856">
        <v>40252</v>
      </c>
      <c r="B856">
        <v>2019</v>
      </c>
      <c r="C856">
        <v>1.7812499999999998E-2</v>
      </c>
      <c r="D856" t="s">
        <v>45</v>
      </c>
      <c r="E856" t="s">
        <v>28</v>
      </c>
      <c r="F856" t="s">
        <v>29</v>
      </c>
      <c r="G856" t="s">
        <v>43</v>
      </c>
      <c r="H856" t="s">
        <v>31</v>
      </c>
      <c r="I856">
        <v>0.5</v>
      </c>
      <c r="J856">
        <v>0.5</v>
      </c>
      <c r="K856" t="s">
        <v>32</v>
      </c>
      <c r="L856">
        <v>50</v>
      </c>
      <c r="M856" t="s">
        <v>31</v>
      </c>
      <c r="N856" t="s">
        <v>33</v>
      </c>
    </row>
    <row r="857" spans="1:14" x14ac:dyDescent="0.35">
      <c r="A857">
        <v>41455</v>
      </c>
      <c r="B857">
        <v>2019</v>
      </c>
      <c r="C857">
        <v>3.3564814814814816E-3</v>
      </c>
      <c r="D857" t="s">
        <v>45</v>
      </c>
      <c r="E857" t="s">
        <v>28</v>
      </c>
      <c r="F857" t="s">
        <v>29</v>
      </c>
      <c r="G857" t="s">
        <v>44</v>
      </c>
      <c r="H857" t="s">
        <v>31</v>
      </c>
      <c r="I857">
        <v>0.5</v>
      </c>
      <c r="J857">
        <v>0.5</v>
      </c>
      <c r="K857" t="s">
        <v>32</v>
      </c>
      <c r="L857">
        <v>50</v>
      </c>
      <c r="M857" t="s">
        <v>31</v>
      </c>
      <c r="N857" t="s">
        <v>34</v>
      </c>
    </row>
    <row r="858" spans="1:14" x14ac:dyDescent="0.35">
      <c r="A858">
        <v>24036</v>
      </c>
      <c r="B858">
        <v>2019</v>
      </c>
      <c r="C858">
        <v>3.5763888888888889E-3</v>
      </c>
      <c r="D858" t="s">
        <v>45</v>
      </c>
      <c r="E858" t="s">
        <v>28</v>
      </c>
      <c r="F858" t="s">
        <v>29</v>
      </c>
      <c r="G858" t="s">
        <v>41</v>
      </c>
      <c r="H858" t="s">
        <v>31</v>
      </c>
      <c r="I858">
        <v>0.5</v>
      </c>
      <c r="J858">
        <v>0.5</v>
      </c>
      <c r="K858" t="s">
        <v>32</v>
      </c>
      <c r="L858">
        <v>50</v>
      </c>
      <c r="M858" t="s">
        <v>31</v>
      </c>
      <c r="N858" t="s">
        <v>33</v>
      </c>
    </row>
    <row r="859" spans="1:14" x14ac:dyDescent="0.35">
      <c r="A859">
        <v>24673</v>
      </c>
      <c r="B859">
        <v>2019</v>
      </c>
      <c r="C859">
        <v>4.7800925925925927E-3</v>
      </c>
      <c r="D859" t="s">
        <v>45</v>
      </c>
      <c r="E859" t="s">
        <v>28</v>
      </c>
      <c r="F859" t="s">
        <v>29</v>
      </c>
      <c r="G859" t="s">
        <v>41</v>
      </c>
      <c r="H859" t="s">
        <v>31</v>
      </c>
      <c r="I859">
        <v>0.5</v>
      </c>
      <c r="J859">
        <v>0.5</v>
      </c>
      <c r="K859" t="s">
        <v>32</v>
      </c>
      <c r="L859">
        <v>50</v>
      </c>
      <c r="M859" t="s">
        <v>31</v>
      </c>
      <c r="N859" t="s">
        <v>34</v>
      </c>
    </row>
    <row r="860" spans="1:14" x14ac:dyDescent="0.35">
      <c r="A860">
        <v>24729</v>
      </c>
      <c r="B860">
        <v>2019</v>
      </c>
      <c r="C860">
        <v>1.0277777777777778E-2</v>
      </c>
      <c r="D860" t="s">
        <v>45</v>
      </c>
      <c r="E860" t="s">
        <v>28</v>
      </c>
      <c r="F860" t="s">
        <v>29</v>
      </c>
      <c r="G860" t="s">
        <v>41</v>
      </c>
      <c r="H860" t="s">
        <v>31</v>
      </c>
      <c r="I860">
        <v>0.5</v>
      </c>
      <c r="J860">
        <v>0.5</v>
      </c>
      <c r="K860" t="s">
        <v>32</v>
      </c>
      <c r="L860">
        <v>50</v>
      </c>
      <c r="M860" t="s">
        <v>31</v>
      </c>
      <c r="N860" t="s">
        <v>34</v>
      </c>
    </row>
    <row r="861" spans="1:14" x14ac:dyDescent="0.35">
      <c r="A861">
        <v>24858</v>
      </c>
      <c r="B861">
        <v>2019</v>
      </c>
      <c r="C861">
        <v>9.9305555555555553E-3</v>
      </c>
      <c r="D861" t="s">
        <v>45</v>
      </c>
      <c r="E861" t="s">
        <v>28</v>
      </c>
      <c r="F861" t="s">
        <v>29</v>
      </c>
      <c r="G861" t="s">
        <v>41</v>
      </c>
      <c r="H861" t="s">
        <v>31</v>
      </c>
      <c r="I861">
        <v>0.5</v>
      </c>
      <c r="J861">
        <v>0.5</v>
      </c>
      <c r="K861" t="s">
        <v>32</v>
      </c>
      <c r="L861">
        <v>50</v>
      </c>
      <c r="M861" t="s">
        <v>31</v>
      </c>
      <c r="N861" t="s">
        <v>34</v>
      </c>
    </row>
    <row r="862" spans="1:14" x14ac:dyDescent="0.35">
      <c r="A862">
        <v>24923</v>
      </c>
      <c r="B862">
        <v>2019</v>
      </c>
      <c r="C862">
        <v>5.3819444444444444E-3</v>
      </c>
      <c r="D862" t="s">
        <v>45</v>
      </c>
      <c r="E862" t="s">
        <v>28</v>
      </c>
      <c r="F862" t="s">
        <v>29</v>
      </c>
      <c r="G862" t="s">
        <v>41</v>
      </c>
      <c r="H862" t="s">
        <v>31</v>
      </c>
      <c r="I862">
        <v>0.5</v>
      </c>
      <c r="J862">
        <v>0.5</v>
      </c>
      <c r="K862" t="s">
        <v>32</v>
      </c>
      <c r="L862">
        <v>50</v>
      </c>
      <c r="M862" t="s">
        <v>31</v>
      </c>
      <c r="N862" t="s">
        <v>33</v>
      </c>
    </row>
    <row r="863" spans="1:14" x14ac:dyDescent="0.35">
      <c r="A863">
        <v>25083</v>
      </c>
      <c r="B863">
        <v>2019</v>
      </c>
      <c r="C863">
        <v>3.0925925925925926E-2</v>
      </c>
      <c r="D863" t="s">
        <v>45</v>
      </c>
      <c r="E863" t="s">
        <v>28</v>
      </c>
      <c r="F863" t="s">
        <v>29</v>
      </c>
      <c r="G863" t="s">
        <v>41</v>
      </c>
      <c r="H863" t="s">
        <v>31</v>
      </c>
      <c r="I863">
        <v>0.5</v>
      </c>
      <c r="J863">
        <v>0.5</v>
      </c>
      <c r="K863" t="s">
        <v>32</v>
      </c>
      <c r="L863">
        <v>50</v>
      </c>
      <c r="M863" t="s">
        <v>31</v>
      </c>
      <c r="N863" t="s">
        <v>33</v>
      </c>
    </row>
    <row r="864" spans="1:14" x14ac:dyDescent="0.35">
      <c r="A864">
        <v>26142</v>
      </c>
      <c r="B864">
        <v>2019</v>
      </c>
      <c r="C864">
        <v>5.0578703703703706E-3</v>
      </c>
      <c r="D864" t="s">
        <v>45</v>
      </c>
      <c r="E864" t="s">
        <v>28</v>
      </c>
      <c r="F864" t="s">
        <v>29</v>
      </c>
      <c r="G864" t="s">
        <v>41</v>
      </c>
      <c r="H864" t="s">
        <v>31</v>
      </c>
      <c r="I864">
        <v>0.5</v>
      </c>
      <c r="J864">
        <v>0.5</v>
      </c>
      <c r="K864" t="s">
        <v>32</v>
      </c>
      <c r="L864">
        <v>50</v>
      </c>
      <c r="M864" t="s">
        <v>31</v>
      </c>
      <c r="N864" t="s">
        <v>33</v>
      </c>
    </row>
    <row r="865" spans="1:14" x14ac:dyDescent="0.35">
      <c r="A865">
        <v>26286</v>
      </c>
      <c r="B865">
        <v>2019</v>
      </c>
      <c r="C865">
        <v>5.9027777777777776E-3</v>
      </c>
      <c r="D865" t="s">
        <v>45</v>
      </c>
      <c r="E865" t="s">
        <v>28</v>
      </c>
      <c r="F865" t="s">
        <v>29</v>
      </c>
      <c r="G865" t="s">
        <v>41</v>
      </c>
      <c r="H865" t="s">
        <v>31</v>
      </c>
      <c r="I865">
        <v>0.5</v>
      </c>
      <c r="J865">
        <v>0.5</v>
      </c>
      <c r="K865" t="s">
        <v>32</v>
      </c>
      <c r="L865">
        <v>50</v>
      </c>
      <c r="M865" t="s">
        <v>31</v>
      </c>
      <c r="N865" t="s">
        <v>31</v>
      </c>
    </row>
    <row r="866" spans="1:14" x14ac:dyDescent="0.35">
      <c r="A866">
        <v>26634</v>
      </c>
      <c r="B866">
        <v>2019</v>
      </c>
      <c r="C866">
        <v>3.9120370370370368E-3</v>
      </c>
      <c r="D866" t="s">
        <v>45</v>
      </c>
      <c r="E866" t="s">
        <v>28</v>
      </c>
      <c r="F866" t="s">
        <v>29</v>
      </c>
      <c r="G866" t="s">
        <v>41</v>
      </c>
      <c r="H866" t="s">
        <v>31</v>
      </c>
      <c r="I866">
        <v>0.5</v>
      </c>
      <c r="J866">
        <v>0.5</v>
      </c>
      <c r="K866" t="s">
        <v>32</v>
      </c>
      <c r="L866">
        <v>50</v>
      </c>
      <c r="M866" t="s">
        <v>31</v>
      </c>
      <c r="N866" t="s">
        <v>33</v>
      </c>
    </row>
    <row r="867" spans="1:14" x14ac:dyDescent="0.35">
      <c r="A867">
        <v>27225</v>
      </c>
      <c r="B867">
        <v>2019</v>
      </c>
      <c r="C867">
        <v>1.7245370370370369E-2</v>
      </c>
      <c r="D867" t="s">
        <v>45</v>
      </c>
      <c r="E867" t="s">
        <v>28</v>
      </c>
      <c r="F867" t="s">
        <v>29</v>
      </c>
      <c r="G867" t="s">
        <v>41</v>
      </c>
      <c r="H867" t="s">
        <v>31</v>
      </c>
      <c r="I867">
        <v>0.5</v>
      </c>
      <c r="J867">
        <v>0.5</v>
      </c>
      <c r="K867" t="s">
        <v>32</v>
      </c>
      <c r="L867">
        <v>50</v>
      </c>
      <c r="M867" t="s">
        <v>31</v>
      </c>
      <c r="N867" t="s">
        <v>33</v>
      </c>
    </row>
    <row r="868" spans="1:14" x14ac:dyDescent="0.35">
      <c r="A868">
        <v>27364</v>
      </c>
      <c r="B868">
        <v>2019</v>
      </c>
      <c r="C868">
        <v>3.2175925925925926E-3</v>
      </c>
      <c r="D868" t="s">
        <v>45</v>
      </c>
      <c r="E868" t="s">
        <v>28</v>
      </c>
      <c r="F868" t="s">
        <v>29</v>
      </c>
      <c r="G868" t="s">
        <v>41</v>
      </c>
      <c r="H868" t="s">
        <v>31</v>
      </c>
      <c r="I868">
        <v>0.5</v>
      </c>
      <c r="J868">
        <v>0.5</v>
      </c>
      <c r="K868" t="s">
        <v>32</v>
      </c>
      <c r="L868">
        <v>50</v>
      </c>
      <c r="M868" t="s">
        <v>31</v>
      </c>
      <c r="N868" t="s">
        <v>33</v>
      </c>
    </row>
    <row r="869" spans="1:14" x14ac:dyDescent="0.35">
      <c r="A869">
        <v>27554</v>
      </c>
      <c r="B869">
        <v>2019</v>
      </c>
      <c r="C869">
        <v>5.9027777777777776E-3</v>
      </c>
      <c r="D869" t="s">
        <v>45</v>
      </c>
      <c r="E869" t="s">
        <v>28</v>
      </c>
      <c r="F869" t="s">
        <v>29</v>
      </c>
      <c r="G869" t="s">
        <v>41</v>
      </c>
      <c r="H869" t="s">
        <v>31</v>
      </c>
      <c r="I869">
        <v>0.5</v>
      </c>
      <c r="J869">
        <v>0.5</v>
      </c>
      <c r="K869" t="s">
        <v>32</v>
      </c>
      <c r="L869">
        <v>50</v>
      </c>
      <c r="M869" t="s">
        <v>31</v>
      </c>
      <c r="N869" t="s">
        <v>33</v>
      </c>
    </row>
    <row r="870" spans="1:14" x14ac:dyDescent="0.35">
      <c r="A870">
        <v>28139</v>
      </c>
      <c r="B870">
        <v>2019</v>
      </c>
      <c r="C870">
        <v>7.3032407407407404E-3</v>
      </c>
      <c r="D870" t="s">
        <v>45</v>
      </c>
      <c r="E870" t="s">
        <v>28</v>
      </c>
      <c r="F870" t="s">
        <v>29</v>
      </c>
      <c r="G870" t="s">
        <v>41</v>
      </c>
      <c r="H870" t="s">
        <v>31</v>
      </c>
      <c r="I870">
        <v>0.5</v>
      </c>
      <c r="J870">
        <v>0.5</v>
      </c>
      <c r="K870" t="s">
        <v>32</v>
      </c>
      <c r="L870">
        <v>50</v>
      </c>
      <c r="M870" t="s">
        <v>31</v>
      </c>
      <c r="N870" t="s">
        <v>33</v>
      </c>
    </row>
    <row r="871" spans="1:14" x14ac:dyDescent="0.35">
      <c r="A871">
        <v>28256</v>
      </c>
      <c r="B871">
        <v>2019</v>
      </c>
      <c r="C871">
        <v>2.673611111111111E-3</v>
      </c>
      <c r="D871" t="s">
        <v>45</v>
      </c>
      <c r="E871" t="s">
        <v>28</v>
      </c>
      <c r="F871" t="s">
        <v>29</v>
      </c>
      <c r="G871" t="s">
        <v>41</v>
      </c>
      <c r="H871" t="s">
        <v>31</v>
      </c>
      <c r="I871">
        <v>0.5</v>
      </c>
      <c r="J871">
        <v>0.5</v>
      </c>
      <c r="K871" t="s">
        <v>32</v>
      </c>
      <c r="L871">
        <v>50</v>
      </c>
      <c r="M871" t="s">
        <v>31</v>
      </c>
      <c r="N871" t="s">
        <v>33</v>
      </c>
    </row>
    <row r="872" spans="1:14" x14ac:dyDescent="0.35">
      <c r="A872">
        <v>28541</v>
      </c>
      <c r="B872">
        <v>2019</v>
      </c>
      <c r="C872">
        <v>6.7592592592592591E-3</v>
      </c>
      <c r="D872" t="s">
        <v>45</v>
      </c>
      <c r="E872" t="s">
        <v>28</v>
      </c>
      <c r="F872" t="s">
        <v>29</v>
      </c>
      <c r="G872" t="s">
        <v>41</v>
      </c>
      <c r="H872" t="s">
        <v>31</v>
      </c>
      <c r="I872">
        <v>0.5</v>
      </c>
      <c r="J872">
        <v>0.5</v>
      </c>
      <c r="K872" t="s">
        <v>32</v>
      </c>
      <c r="L872">
        <v>50</v>
      </c>
      <c r="M872" t="s">
        <v>31</v>
      </c>
      <c r="N872" t="s">
        <v>33</v>
      </c>
    </row>
    <row r="873" spans="1:14" x14ac:dyDescent="0.35">
      <c r="A873">
        <v>28690</v>
      </c>
      <c r="B873">
        <v>2019</v>
      </c>
      <c r="C873">
        <v>4.5370370370370373E-3</v>
      </c>
      <c r="D873" t="s">
        <v>45</v>
      </c>
      <c r="E873" t="s">
        <v>28</v>
      </c>
      <c r="F873" t="s">
        <v>29</v>
      </c>
      <c r="G873" t="s">
        <v>41</v>
      </c>
      <c r="H873" t="s">
        <v>31</v>
      </c>
      <c r="I873">
        <v>0.5</v>
      </c>
      <c r="J873">
        <v>0.5</v>
      </c>
      <c r="K873" t="s">
        <v>32</v>
      </c>
      <c r="L873">
        <v>50</v>
      </c>
      <c r="M873" t="s">
        <v>31</v>
      </c>
      <c r="N873" t="s">
        <v>33</v>
      </c>
    </row>
    <row r="874" spans="1:14" x14ac:dyDescent="0.35">
      <c r="A874">
        <v>29213</v>
      </c>
      <c r="B874">
        <v>2019</v>
      </c>
      <c r="C874">
        <v>4.8263888888888887E-3</v>
      </c>
      <c r="D874" t="s">
        <v>45</v>
      </c>
      <c r="E874" t="s">
        <v>28</v>
      </c>
      <c r="F874" t="s">
        <v>29</v>
      </c>
      <c r="G874" t="s">
        <v>41</v>
      </c>
      <c r="H874" t="s">
        <v>31</v>
      </c>
      <c r="I874">
        <v>0.5</v>
      </c>
      <c r="J874">
        <v>0.5</v>
      </c>
      <c r="K874" t="s">
        <v>32</v>
      </c>
      <c r="L874">
        <v>50</v>
      </c>
      <c r="M874" t="s">
        <v>31</v>
      </c>
      <c r="N874" t="s">
        <v>33</v>
      </c>
    </row>
    <row r="875" spans="1:14" x14ac:dyDescent="0.35">
      <c r="A875">
        <v>29421</v>
      </c>
      <c r="B875">
        <v>2019</v>
      </c>
      <c r="C875">
        <v>6.4814814814814813E-3</v>
      </c>
      <c r="D875" t="s">
        <v>45</v>
      </c>
      <c r="E875" t="s">
        <v>28</v>
      </c>
      <c r="F875" t="s">
        <v>29</v>
      </c>
      <c r="G875" t="s">
        <v>41</v>
      </c>
      <c r="H875" t="s">
        <v>31</v>
      </c>
      <c r="I875">
        <v>0.5</v>
      </c>
      <c r="J875">
        <v>0.5</v>
      </c>
      <c r="K875" t="s">
        <v>32</v>
      </c>
      <c r="L875">
        <v>50</v>
      </c>
      <c r="M875" t="s">
        <v>31</v>
      </c>
      <c r="N875" t="s">
        <v>33</v>
      </c>
    </row>
    <row r="876" spans="1:14" x14ac:dyDescent="0.35">
      <c r="A876">
        <v>29465</v>
      </c>
      <c r="B876">
        <v>2019</v>
      </c>
      <c r="C876">
        <v>5.3125000000000004E-3</v>
      </c>
      <c r="D876" t="s">
        <v>45</v>
      </c>
      <c r="E876" t="s">
        <v>28</v>
      </c>
      <c r="F876" t="s">
        <v>29</v>
      </c>
      <c r="G876" t="s">
        <v>41</v>
      </c>
      <c r="H876" t="s">
        <v>31</v>
      </c>
      <c r="I876">
        <v>0.5</v>
      </c>
      <c r="J876">
        <v>0.5</v>
      </c>
      <c r="K876" t="s">
        <v>32</v>
      </c>
      <c r="L876">
        <v>50</v>
      </c>
      <c r="M876" t="s">
        <v>31</v>
      </c>
      <c r="N876" t="s">
        <v>33</v>
      </c>
    </row>
    <row r="877" spans="1:14" x14ac:dyDescent="0.35">
      <c r="A877">
        <v>29526</v>
      </c>
      <c r="B877">
        <v>2019</v>
      </c>
      <c r="C877">
        <v>4.8842592592592592E-3</v>
      </c>
      <c r="D877" t="s">
        <v>45</v>
      </c>
      <c r="E877" t="s">
        <v>28</v>
      </c>
      <c r="F877" t="s">
        <v>29</v>
      </c>
      <c r="G877" t="s">
        <v>41</v>
      </c>
      <c r="H877" t="s">
        <v>31</v>
      </c>
      <c r="I877">
        <v>0.5</v>
      </c>
      <c r="J877">
        <v>0.5</v>
      </c>
      <c r="K877" t="s">
        <v>32</v>
      </c>
      <c r="L877">
        <v>50</v>
      </c>
      <c r="M877" t="s">
        <v>31</v>
      </c>
      <c r="N877" t="s">
        <v>34</v>
      </c>
    </row>
    <row r="878" spans="1:14" x14ac:dyDescent="0.35">
      <c r="A878">
        <v>29786</v>
      </c>
      <c r="B878">
        <v>2019</v>
      </c>
      <c r="C878">
        <v>2.1007060185185185</v>
      </c>
      <c r="D878" t="s">
        <v>45</v>
      </c>
      <c r="E878" t="s">
        <v>28</v>
      </c>
      <c r="F878" t="s">
        <v>29</v>
      </c>
      <c r="G878" t="s">
        <v>41</v>
      </c>
      <c r="H878" t="s">
        <v>31</v>
      </c>
      <c r="I878">
        <v>0.5</v>
      </c>
      <c r="J878">
        <v>0.5</v>
      </c>
      <c r="K878" t="s">
        <v>32</v>
      </c>
      <c r="L878">
        <v>50</v>
      </c>
      <c r="M878" t="s">
        <v>31</v>
      </c>
      <c r="N878" t="s">
        <v>33</v>
      </c>
    </row>
    <row r="879" spans="1:14" x14ac:dyDescent="0.35">
      <c r="A879">
        <v>29809</v>
      </c>
      <c r="B879">
        <v>2019</v>
      </c>
      <c r="C879">
        <v>1.0162384259259258</v>
      </c>
      <c r="D879" t="s">
        <v>45</v>
      </c>
      <c r="E879" t="s">
        <v>28</v>
      </c>
      <c r="F879" t="s">
        <v>29</v>
      </c>
      <c r="G879" t="s">
        <v>41</v>
      </c>
      <c r="H879" t="s">
        <v>31</v>
      </c>
      <c r="I879">
        <v>0.5</v>
      </c>
      <c r="J879">
        <v>0.5</v>
      </c>
      <c r="K879" t="s">
        <v>32</v>
      </c>
      <c r="L879">
        <v>50</v>
      </c>
      <c r="M879" t="s">
        <v>31</v>
      </c>
      <c r="N879" t="s">
        <v>33</v>
      </c>
    </row>
    <row r="880" spans="1:14" x14ac:dyDescent="0.35">
      <c r="A880">
        <v>30490</v>
      </c>
      <c r="B880">
        <v>2019</v>
      </c>
      <c r="C880">
        <v>5.1041666666666666E-3</v>
      </c>
      <c r="D880" t="s">
        <v>45</v>
      </c>
      <c r="E880" t="s">
        <v>28</v>
      </c>
      <c r="F880" t="s">
        <v>29</v>
      </c>
      <c r="G880" t="s">
        <v>41</v>
      </c>
      <c r="H880" t="s">
        <v>31</v>
      </c>
      <c r="I880">
        <v>0.5</v>
      </c>
      <c r="J880">
        <v>0.5</v>
      </c>
      <c r="K880" t="s">
        <v>32</v>
      </c>
      <c r="L880">
        <v>50</v>
      </c>
      <c r="M880" t="s">
        <v>31</v>
      </c>
      <c r="N880" t="s">
        <v>33</v>
      </c>
    </row>
    <row r="881" spans="1:14" x14ac:dyDescent="0.35">
      <c r="A881">
        <v>30533</v>
      </c>
      <c r="B881">
        <v>2019</v>
      </c>
      <c r="C881">
        <v>6.145833333333333E-3</v>
      </c>
      <c r="D881" t="s">
        <v>45</v>
      </c>
      <c r="E881" t="s">
        <v>28</v>
      </c>
      <c r="F881" t="s">
        <v>29</v>
      </c>
      <c r="G881" t="s">
        <v>41</v>
      </c>
      <c r="H881" t="s">
        <v>31</v>
      </c>
      <c r="I881">
        <v>0.5</v>
      </c>
      <c r="J881">
        <v>0.5</v>
      </c>
      <c r="K881" t="s">
        <v>32</v>
      </c>
      <c r="L881">
        <v>50</v>
      </c>
      <c r="M881" t="s">
        <v>31</v>
      </c>
      <c r="N881" t="s">
        <v>31</v>
      </c>
    </row>
    <row r="882" spans="1:14" x14ac:dyDescent="0.35">
      <c r="A882">
        <v>30860</v>
      </c>
      <c r="B882">
        <v>2019</v>
      </c>
      <c r="C882">
        <v>6.9212962962962961E-3</v>
      </c>
      <c r="D882" t="s">
        <v>45</v>
      </c>
      <c r="E882" t="s">
        <v>28</v>
      </c>
      <c r="F882" t="s">
        <v>29</v>
      </c>
      <c r="G882" t="s">
        <v>41</v>
      </c>
      <c r="H882" t="s">
        <v>31</v>
      </c>
      <c r="I882">
        <v>0.5</v>
      </c>
      <c r="J882">
        <v>0.5</v>
      </c>
      <c r="K882" t="s">
        <v>32</v>
      </c>
      <c r="L882">
        <v>50</v>
      </c>
      <c r="M882" t="s">
        <v>31</v>
      </c>
      <c r="N882" t="s">
        <v>33</v>
      </c>
    </row>
    <row r="883" spans="1:14" x14ac:dyDescent="0.35">
      <c r="A883">
        <v>31410</v>
      </c>
      <c r="B883">
        <v>2019</v>
      </c>
      <c r="C883">
        <v>1.3425925925925926E-2</v>
      </c>
      <c r="D883" t="s">
        <v>45</v>
      </c>
      <c r="E883" t="s">
        <v>28</v>
      </c>
      <c r="F883" t="s">
        <v>29</v>
      </c>
      <c r="G883" t="s">
        <v>41</v>
      </c>
      <c r="H883" t="s">
        <v>31</v>
      </c>
      <c r="I883">
        <v>0.5</v>
      </c>
      <c r="J883">
        <v>0.5</v>
      </c>
      <c r="K883" t="s">
        <v>32</v>
      </c>
      <c r="L883">
        <v>50</v>
      </c>
      <c r="M883" t="s">
        <v>31</v>
      </c>
      <c r="N883" t="s">
        <v>33</v>
      </c>
    </row>
    <row r="884" spans="1:14" x14ac:dyDescent="0.35">
      <c r="A884">
        <v>31450</v>
      </c>
      <c r="B884">
        <v>2019</v>
      </c>
      <c r="C884">
        <v>6.3773148148148148E-3</v>
      </c>
      <c r="D884" t="s">
        <v>45</v>
      </c>
      <c r="E884" t="s">
        <v>28</v>
      </c>
      <c r="F884" t="s">
        <v>29</v>
      </c>
      <c r="G884" t="s">
        <v>41</v>
      </c>
      <c r="H884" t="s">
        <v>31</v>
      </c>
      <c r="I884">
        <v>0.5</v>
      </c>
      <c r="J884">
        <v>0.5</v>
      </c>
      <c r="K884" t="s">
        <v>32</v>
      </c>
      <c r="L884">
        <v>50</v>
      </c>
      <c r="M884" t="s">
        <v>31</v>
      </c>
      <c r="N884" t="s">
        <v>33</v>
      </c>
    </row>
    <row r="885" spans="1:14" x14ac:dyDescent="0.35">
      <c r="A885">
        <v>31601</v>
      </c>
      <c r="B885">
        <v>2019</v>
      </c>
      <c r="C885">
        <v>3.2407407407407406E-3</v>
      </c>
      <c r="D885" t="s">
        <v>45</v>
      </c>
      <c r="E885" t="s">
        <v>28</v>
      </c>
      <c r="F885" t="s">
        <v>29</v>
      </c>
      <c r="G885" t="s">
        <v>41</v>
      </c>
      <c r="H885" t="s">
        <v>31</v>
      </c>
      <c r="I885">
        <v>0.5</v>
      </c>
      <c r="J885">
        <v>0.5</v>
      </c>
      <c r="K885" t="s">
        <v>32</v>
      </c>
      <c r="L885">
        <v>50</v>
      </c>
      <c r="M885" t="s">
        <v>31</v>
      </c>
      <c r="N885" t="s">
        <v>33</v>
      </c>
    </row>
    <row r="886" spans="1:14" x14ac:dyDescent="0.35">
      <c r="A886">
        <v>31664</v>
      </c>
      <c r="B886">
        <v>2019</v>
      </c>
      <c r="C886">
        <v>6.1342592592592594E-3</v>
      </c>
      <c r="D886" t="s">
        <v>45</v>
      </c>
      <c r="E886" t="s">
        <v>28</v>
      </c>
      <c r="F886" t="s">
        <v>29</v>
      </c>
      <c r="G886" t="s">
        <v>41</v>
      </c>
      <c r="H886" t="s">
        <v>31</v>
      </c>
      <c r="I886">
        <v>0.5</v>
      </c>
      <c r="J886">
        <v>0.5</v>
      </c>
      <c r="K886" t="s">
        <v>32</v>
      </c>
      <c r="L886">
        <v>50</v>
      </c>
      <c r="M886" t="s">
        <v>31</v>
      </c>
      <c r="N886" t="s">
        <v>31</v>
      </c>
    </row>
    <row r="887" spans="1:14" x14ac:dyDescent="0.35">
      <c r="A887">
        <v>33011</v>
      </c>
      <c r="B887">
        <v>2019</v>
      </c>
      <c r="C887">
        <v>1.5636574074074074E-2</v>
      </c>
      <c r="D887" t="s">
        <v>45</v>
      </c>
      <c r="E887" t="s">
        <v>28</v>
      </c>
      <c r="F887" t="s">
        <v>29</v>
      </c>
      <c r="G887" t="s">
        <v>41</v>
      </c>
      <c r="H887" t="s">
        <v>31</v>
      </c>
      <c r="I887">
        <v>0.5</v>
      </c>
      <c r="J887">
        <v>0.5</v>
      </c>
      <c r="K887" t="s">
        <v>32</v>
      </c>
      <c r="L887">
        <v>50</v>
      </c>
      <c r="M887" t="s">
        <v>31</v>
      </c>
      <c r="N887" t="s">
        <v>33</v>
      </c>
    </row>
    <row r="888" spans="1:14" x14ac:dyDescent="0.35">
      <c r="A888">
        <v>33083</v>
      </c>
      <c r="B888">
        <v>2019</v>
      </c>
      <c r="C888">
        <v>8.6574074074074071E-3</v>
      </c>
      <c r="D888" t="s">
        <v>45</v>
      </c>
      <c r="E888" t="s">
        <v>28</v>
      </c>
      <c r="F888" t="s">
        <v>29</v>
      </c>
      <c r="G888" t="s">
        <v>41</v>
      </c>
      <c r="H888" t="s">
        <v>31</v>
      </c>
      <c r="I888">
        <v>0.5</v>
      </c>
      <c r="J888">
        <v>0.5</v>
      </c>
      <c r="K888" t="s">
        <v>32</v>
      </c>
      <c r="L888">
        <v>50</v>
      </c>
      <c r="M888" t="s">
        <v>31</v>
      </c>
      <c r="N888" t="s">
        <v>33</v>
      </c>
    </row>
    <row r="889" spans="1:14" x14ac:dyDescent="0.35">
      <c r="A889">
        <v>33509</v>
      </c>
      <c r="B889">
        <v>2019</v>
      </c>
      <c r="C889">
        <v>7.2106481481481483E-3</v>
      </c>
      <c r="D889" t="s">
        <v>45</v>
      </c>
      <c r="E889" t="s">
        <v>28</v>
      </c>
      <c r="F889" t="s">
        <v>29</v>
      </c>
      <c r="G889" t="s">
        <v>41</v>
      </c>
      <c r="H889" t="s">
        <v>31</v>
      </c>
      <c r="I889">
        <v>0.5</v>
      </c>
      <c r="J889">
        <v>0.5</v>
      </c>
      <c r="K889" t="s">
        <v>32</v>
      </c>
      <c r="L889">
        <v>50</v>
      </c>
      <c r="M889" t="s">
        <v>31</v>
      </c>
      <c r="N889" t="s">
        <v>34</v>
      </c>
    </row>
    <row r="890" spans="1:14" x14ac:dyDescent="0.35">
      <c r="A890">
        <v>34085</v>
      </c>
      <c r="B890">
        <v>2019</v>
      </c>
      <c r="C890">
        <v>6.4236111111111108E-3</v>
      </c>
      <c r="D890" t="s">
        <v>45</v>
      </c>
      <c r="E890" t="s">
        <v>28</v>
      </c>
      <c r="F890" t="s">
        <v>29</v>
      </c>
      <c r="G890" t="s">
        <v>41</v>
      </c>
      <c r="H890" t="s">
        <v>31</v>
      </c>
      <c r="I890">
        <v>0.5</v>
      </c>
      <c r="J890">
        <v>0.5</v>
      </c>
      <c r="K890" t="s">
        <v>32</v>
      </c>
      <c r="L890">
        <v>50</v>
      </c>
      <c r="M890" t="s">
        <v>31</v>
      </c>
      <c r="N890" t="s">
        <v>37</v>
      </c>
    </row>
    <row r="891" spans="1:14" x14ac:dyDescent="0.35">
      <c r="A891">
        <v>34843</v>
      </c>
      <c r="B891">
        <v>2019</v>
      </c>
      <c r="C891">
        <v>4.6759259259259263E-3</v>
      </c>
      <c r="D891" t="s">
        <v>45</v>
      </c>
      <c r="E891" t="s">
        <v>28</v>
      </c>
      <c r="F891" t="s">
        <v>29</v>
      </c>
      <c r="G891" t="s">
        <v>41</v>
      </c>
      <c r="H891" t="s">
        <v>31</v>
      </c>
      <c r="I891">
        <v>0.5</v>
      </c>
      <c r="J891">
        <v>0.5</v>
      </c>
      <c r="K891" t="s">
        <v>32</v>
      </c>
      <c r="L891">
        <v>50</v>
      </c>
      <c r="M891" t="s">
        <v>31</v>
      </c>
      <c r="N891" t="s">
        <v>33</v>
      </c>
    </row>
    <row r="892" spans="1:14" x14ac:dyDescent="0.35">
      <c r="A892">
        <v>34993</v>
      </c>
      <c r="B892">
        <v>2019</v>
      </c>
      <c r="C892">
        <v>5.5902777777777773E-3</v>
      </c>
      <c r="D892" t="s">
        <v>45</v>
      </c>
      <c r="E892" t="s">
        <v>28</v>
      </c>
      <c r="F892" t="s">
        <v>29</v>
      </c>
      <c r="G892" t="s">
        <v>41</v>
      </c>
      <c r="H892" t="s">
        <v>31</v>
      </c>
      <c r="I892">
        <v>0.5</v>
      </c>
      <c r="J892">
        <v>0.5</v>
      </c>
      <c r="K892" t="s">
        <v>32</v>
      </c>
      <c r="L892">
        <v>50</v>
      </c>
      <c r="M892" t="s">
        <v>31</v>
      </c>
      <c r="N892" t="s">
        <v>33</v>
      </c>
    </row>
    <row r="893" spans="1:14" x14ac:dyDescent="0.35">
      <c r="A893">
        <v>35212</v>
      </c>
      <c r="B893">
        <v>2019</v>
      </c>
      <c r="C893">
        <v>3.8194444444444443E-3</v>
      </c>
      <c r="D893" t="s">
        <v>45</v>
      </c>
      <c r="E893" t="s">
        <v>28</v>
      </c>
      <c r="F893" t="s">
        <v>29</v>
      </c>
      <c r="G893" t="s">
        <v>41</v>
      </c>
      <c r="H893" t="s">
        <v>31</v>
      </c>
      <c r="I893">
        <v>0.5</v>
      </c>
      <c r="J893">
        <v>0.5</v>
      </c>
      <c r="K893" t="s">
        <v>32</v>
      </c>
      <c r="L893">
        <v>50</v>
      </c>
      <c r="M893" t="s">
        <v>31</v>
      </c>
      <c r="N893" t="s">
        <v>36</v>
      </c>
    </row>
    <row r="894" spans="1:14" x14ac:dyDescent="0.35">
      <c r="A894">
        <v>35452</v>
      </c>
      <c r="B894">
        <v>2019</v>
      </c>
      <c r="C894">
        <v>2.0127314814814813E-2</v>
      </c>
      <c r="D894" t="s">
        <v>45</v>
      </c>
      <c r="E894" t="s">
        <v>28</v>
      </c>
      <c r="F894" t="s">
        <v>29</v>
      </c>
      <c r="G894" t="s">
        <v>41</v>
      </c>
      <c r="H894" t="s">
        <v>31</v>
      </c>
      <c r="I894">
        <v>0.5</v>
      </c>
      <c r="J894">
        <v>0.5</v>
      </c>
      <c r="K894" t="s">
        <v>32</v>
      </c>
      <c r="L894">
        <v>50</v>
      </c>
      <c r="M894" t="s">
        <v>31</v>
      </c>
      <c r="N894" t="s">
        <v>34</v>
      </c>
    </row>
    <row r="895" spans="1:14" x14ac:dyDescent="0.35">
      <c r="A895">
        <v>35481</v>
      </c>
      <c r="B895">
        <v>2019</v>
      </c>
      <c r="C895">
        <v>4.5254629629629629E-3</v>
      </c>
      <c r="D895" t="s">
        <v>45</v>
      </c>
      <c r="E895" t="s">
        <v>28</v>
      </c>
      <c r="F895" t="s">
        <v>29</v>
      </c>
      <c r="G895" t="s">
        <v>41</v>
      </c>
      <c r="H895" t="s">
        <v>31</v>
      </c>
      <c r="I895">
        <v>0.5</v>
      </c>
      <c r="J895">
        <v>0.5</v>
      </c>
      <c r="K895" t="s">
        <v>32</v>
      </c>
      <c r="L895">
        <v>50</v>
      </c>
      <c r="M895" t="s">
        <v>31</v>
      </c>
      <c r="N895" t="s">
        <v>34</v>
      </c>
    </row>
    <row r="896" spans="1:14" x14ac:dyDescent="0.35">
      <c r="A896">
        <v>36459</v>
      </c>
      <c r="B896">
        <v>2019</v>
      </c>
      <c r="C896">
        <v>2.642361111111111E-2</v>
      </c>
      <c r="D896" t="s">
        <v>45</v>
      </c>
      <c r="E896" t="s">
        <v>28</v>
      </c>
      <c r="F896" t="s">
        <v>29</v>
      </c>
      <c r="G896" t="s">
        <v>41</v>
      </c>
      <c r="H896" t="s">
        <v>31</v>
      </c>
      <c r="I896">
        <v>0.5</v>
      </c>
      <c r="J896">
        <v>0.5</v>
      </c>
      <c r="K896" t="s">
        <v>32</v>
      </c>
      <c r="L896">
        <v>50</v>
      </c>
      <c r="M896" t="s">
        <v>31</v>
      </c>
      <c r="N896" t="s">
        <v>33</v>
      </c>
    </row>
    <row r="897" spans="1:14" x14ac:dyDescent="0.35">
      <c r="A897">
        <v>37369</v>
      </c>
      <c r="B897">
        <v>2019</v>
      </c>
      <c r="C897">
        <v>3.1597222222222222E-3</v>
      </c>
      <c r="D897" t="s">
        <v>45</v>
      </c>
      <c r="E897" t="s">
        <v>28</v>
      </c>
      <c r="F897" t="s">
        <v>29</v>
      </c>
      <c r="G897" t="s">
        <v>41</v>
      </c>
      <c r="H897" t="s">
        <v>31</v>
      </c>
      <c r="I897">
        <v>0.5</v>
      </c>
      <c r="J897">
        <v>0.5</v>
      </c>
      <c r="K897" t="s">
        <v>32</v>
      </c>
      <c r="L897">
        <v>50</v>
      </c>
      <c r="M897" t="s">
        <v>31</v>
      </c>
      <c r="N897" t="s">
        <v>33</v>
      </c>
    </row>
    <row r="898" spans="1:14" x14ac:dyDescent="0.35">
      <c r="A898">
        <v>37473</v>
      </c>
      <c r="B898">
        <v>2019</v>
      </c>
      <c r="C898">
        <v>6.4004629629629628E-3</v>
      </c>
      <c r="D898" t="s">
        <v>45</v>
      </c>
      <c r="E898" t="s">
        <v>28</v>
      </c>
      <c r="F898" t="s">
        <v>29</v>
      </c>
      <c r="G898" t="s">
        <v>41</v>
      </c>
      <c r="H898" t="s">
        <v>31</v>
      </c>
      <c r="I898">
        <v>0.5</v>
      </c>
      <c r="J898">
        <v>0.5</v>
      </c>
      <c r="K898" t="s">
        <v>32</v>
      </c>
      <c r="L898">
        <v>50</v>
      </c>
      <c r="M898" t="s">
        <v>31</v>
      </c>
      <c r="N898" t="s">
        <v>34</v>
      </c>
    </row>
    <row r="899" spans="1:14" x14ac:dyDescent="0.35">
      <c r="A899">
        <v>37629</v>
      </c>
      <c r="B899">
        <v>2019</v>
      </c>
      <c r="C899">
        <v>7.037037037037037E-3</v>
      </c>
      <c r="D899" t="s">
        <v>45</v>
      </c>
      <c r="E899" t="s">
        <v>28</v>
      </c>
      <c r="F899" t="s">
        <v>29</v>
      </c>
      <c r="G899" t="s">
        <v>41</v>
      </c>
      <c r="H899" t="s">
        <v>31</v>
      </c>
      <c r="I899">
        <v>0.5</v>
      </c>
      <c r="J899">
        <v>0.5</v>
      </c>
      <c r="K899" t="s">
        <v>32</v>
      </c>
      <c r="L899">
        <v>50</v>
      </c>
      <c r="M899" t="s">
        <v>31</v>
      </c>
      <c r="N899" t="s">
        <v>33</v>
      </c>
    </row>
    <row r="900" spans="1:14" x14ac:dyDescent="0.35">
      <c r="A900">
        <v>37909</v>
      </c>
      <c r="B900">
        <v>2019</v>
      </c>
      <c r="C900">
        <v>5.0231481481481481E-3</v>
      </c>
      <c r="D900" t="s">
        <v>45</v>
      </c>
      <c r="E900" t="s">
        <v>28</v>
      </c>
      <c r="F900" t="s">
        <v>29</v>
      </c>
      <c r="G900" t="s">
        <v>41</v>
      </c>
      <c r="H900" t="s">
        <v>31</v>
      </c>
      <c r="I900">
        <v>0.5</v>
      </c>
      <c r="J900">
        <v>0.5</v>
      </c>
      <c r="K900" t="s">
        <v>32</v>
      </c>
      <c r="L900">
        <v>50</v>
      </c>
      <c r="M900" t="s">
        <v>31</v>
      </c>
      <c r="N900" t="s">
        <v>33</v>
      </c>
    </row>
    <row r="901" spans="1:14" x14ac:dyDescent="0.35">
      <c r="A901">
        <v>38162</v>
      </c>
      <c r="B901">
        <v>2019</v>
      </c>
      <c r="C901">
        <v>3.8425925925925928E-3</v>
      </c>
      <c r="D901" t="s">
        <v>45</v>
      </c>
      <c r="E901" t="s">
        <v>28</v>
      </c>
      <c r="F901" t="s">
        <v>29</v>
      </c>
      <c r="G901" t="s">
        <v>41</v>
      </c>
      <c r="H901" t="s">
        <v>31</v>
      </c>
      <c r="I901">
        <v>0.5</v>
      </c>
      <c r="J901">
        <v>0.5</v>
      </c>
      <c r="K901" t="s">
        <v>32</v>
      </c>
      <c r="L901">
        <v>50</v>
      </c>
      <c r="M901" t="s">
        <v>31</v>
      </c>
      <c r="N901" t="s">
        <v>34</v>
      </c>
    </row>
    <row r="902" spans="1:14" x14ac:dyDescent="0.35">
      <c r="A902">
        <v>38241</v>
      </c>
      <c r="B902">
        <v>2019</v>
      </c>
      <c r="C902">
        <v>4.8958333333333336E-3</v>
      </c>
      <c r="D902" t="s">
        <v>45</v>
      </c>
      <c r="E902" t="s">
        <v>28</v>
      </c>
      <c r="F902" t="s">
        <v>29</v>
      </c>
      <c r="G902" t="s">
        <v>41</v>
      </c>
      <c r="H902" t="s">
        <v>31</v>
      </c>
      <c r="I902">
        <v>0.5</v>
      </c>
      <c r="J902">
        <v>0.5</v>
      </c>
      <c r="K902" t="s">
        <v>32</v>
      </c>
      <c r="L902">
        <v>50</v>
      </c>
      <c r="M902" t="s">
        <v>31</v>
      </c>
      <c r="N902" t="s">
        <v>33</v>
      </c>
    </row>
    <row r="903" spans="1:14" x14ac:dyDescent="0.35">
      <c r="A903">
        <v>38282</v>
      </c>
      <c r="B903">
        <v>2019</v>
      </c>
      <c r="C903">
        <v>3.8425925925925928E-3</v>
      </c>
      <c r="D903" t="s">
        <v>45</v>
      </c>
      <c r="E903" t="s">
        <v>28</v>
      </c>
      <c r="F903" t="s">
        <v>29</v>
      </c>
      <c r="G903" t="s">
        <v>41</v>
      </c>
      <c r="H903" t="s">
        <v>31</v>
      </c>
      <c r="I903">
        <v>0.5</v>
      </c>
      <c r="J903">
        <v>0.5</v>
      </c>
      <c r="K903" t="s">
        <v>32</v>
      </c>
      <c r="L903">
        <v>50</v>
      </c>
      <c r="M903" t="s">
        <v>31</v>
      </c>
      <c r="N903" t="s">
        <v>33</v>
      </c>
    </row>
    <row r="904" spans="1:14" x14ac:dyDescent="0.35">
      <c r="A904">
        <v>38471</v>
      </c>
      <c r="B904">
        <v>2019</v>
      </c>
      <c r="C904">
        <v>2.042824074074074E-2</v>
      </c>
      <c r="D904" t="s">
        <v>45</v>
      </c>
      <c r="E904" t="s">
        <v>28</v>
      </c>
      <c r="F904" t="s">
        <v>29</v>
      </c>
      <c r="G904" t="s">
        <v>41</v>
      </c>
      <c r="H904" t="s">
        <v>31</v>
      </c>
      <c r="I904">
        <v>0.5</v>
      </c>
      <c r="J904">
        <v>0.5</v>
      </c>
      <c r="K904" t="s">
        <v>32</v>
      </c>
      <c r="L904">
        <v>50</v>
      </c>
      <c r="M904" t="s">
        <v>31</v>
      </c>
      <c r="N904" t="s">
        <v>34</v>
      </c>
    </row>
    <row r="905" spans="1:14" x14ac:dyDescent="0.35">
      <c r="A905">
        <v>38718</v>
      </c>
      <c r="B905">
        <v>2019</v>
      </c>
      <c r="C905">
        <v>6.4120370370370373E-3</v>
      </c>
      <c r="D905" t="s">
        <v>45</v>
      </c>
      <c r="E905" t="s">
        <v>28</v>
      </c>
      <c r="F905" t="s">
        <v>29</v>
      </c>
      <c r="G905" t="s">
        <v>41</v>
      </c>
      <c r="H905" t="s">
        <v>31</v>
      </c>
      <c r="I905">
        <v>0.5</v>
      </c>
      <c r="J905">
        <v>0.5</v>
      </c>
      <c r="K905" t="s">
        <v>32</v>
      </c>
      <c r="L905">
        <v>50</v>
      </c>
      <c r="M905" t="s">
        <v>31</v>
      </c>
      <c r="N905" t="s">
        <v>33</v>
      </c>
    </row>
    <row r="906" spans="1:14" x14ac:dyDescent="0.35">
      <c r="A906">
        <v>39210</v>
      </c>
      <c r="B906">
        <v>2019</v>
      </c>
      <c r="C906">
        <v>6.2847222222222219E-3</v>
      </c>
      <c r="D906" t="s">
        <v>45</v>
      </c>
      <c r="E906" t="s">
        <v>28</v>
      </c>
      <c r="F906" t="s">
        <v>29</v>
      </c>
      <c r="G906" t="s">
        <v>41</v>
      </c>
      <c r="H906" t="s">
        <v>31</v>
      </c>
      <c r="I906">
        <v>0.5</v>
      </c>
      <c r="J906">
        <v>0.5</v>
      </c>
      <c r="K906" t="s">
        <v>32</v>
      </c>
      <c r="L906">
        <v>50</v>
      </c>
      <c r="M906" t="s">
        <v>31</v>
      </c>
      <c r="N906" t="s">
        <v>33</v>
      </c>
    </row>
    <row r="907" spans="1:14" x14ac:dyDescent="0.35">
      <c r="A907">
        <v>39412</v>
      </c>
      <c r="B907">
        <v>2019</v>
      </c>
      <c r="C907">
        <v>3.9351851851851848E-3</v>
      </c>
      <c r="D907" t="s">
        <v>45</v>
      </c>
      <c r="E907" t="s">
        <v>28</v>
      </c>
      <c r="F907" t="s">
        <v>29</v>
      </c>
      <c r="G907" t="s">
        <v>41</v>
      </c>
      <c r="H907" t="s">
        <v>31</v>
      </c>
      <c r="I907">
        <v>0.5</v>
      </c>
      <c r="J907">
        <v>0.5</v>
      </c>
      <c r="K907" t="s">
        <v>32</v>
      </c>
      <c r="L907">
        <v>50</v>
      </c>
      <c r="M907" t="s">
        <v>31</v>
      </c>
      <c r="N907" t="s">
        <v>33</v>
      </c>
    </row>
    <row r="908" spans="1:14" x14ac:dyDescent="0.35">
      <c r="A908">
        <v>40008</v>
      </c>
      <c r="B908">
        <v>2019</v>
      </c>
      <c r="C908">
        <v>6.6203703703703702E-3</v>
      </c>
      <c r="D908" t="s">
        <v>45</v>
      </c>
      <c r="E908" t="s">
        <v>28</v>
      </c>
      <c r="F908" t="s">
        <v>29</v>
      </c>
      <c r="G908" t="s">
        <v>41</v>
      </c>
      <c r="H908" t="s">
        <v>31</v>
      </c>
      <c r="I908">
        <v>0.5</v>
      </c>
      <c r="J908">
        <v>0.5</v>
      </c>
      <c r="K908" t="s">
        <v>32</v>
      </c>
      <c r="L908">
        <v>50</v>
      </c>
      <c r="M908" t="s">
        <v>31</v>
      </c>
      <c r="N908" t="s">
        <v>33</v>
      </c>
    </row>
    <row r="909" spans="1:14" x14ac:dyDescent="0.35">
      <c r="A909">
        <v>40183</v>
      </c>
      <c r="B909">
        <v>2019</v>
      </c>
      <c r="C909">
        <v>3.6458333333333334E-3</v>
      </c>
      <c r="D909" t="s">
        <v>45</v>
      </c>
      <c r="E909" t="s">
        <v>28</v>
      </c>
      <c r="F909" t="s">
        <v>29</v>
      </c>
      <c r="G909" t="s">
        <v>41</v>
      </c>
      <c r="H909" t="s">
        <v>31</v>
      </c>
      <c r="I909">
        <v>0.5</v>
      </c>
      <c r="J909">
        <v>0.5</v>
      </c>
      <c r="K909" t="s">
        <v>32</v>
      </c>
      <c r="L909">
        <v>50</v>
      </c>
      <c r="M909" t="s">
        <v>31</v>
      </c>
      <c r="N909" t="s">
        <v>33</v>
      </c>
    </row>
    <row r="910" spans="1:14" x14ac:dyDescent="0.35">
      <c r="A910">
        <v>40376</v>
      </c>
      <c r="B910">
        <v>2019</v>
      </c>
      <c r="C910">
        <v>3.3217592592592591E-3</v>
      </c>
      <c r="D910" t="s">
        <v>45</v>
      </c>
      <c r="E910" t="s">
        <v>28</v>
      </c>
      <c r="F910" t="s">
        <v>29</v>
      </c>
      <c r="G910" t="s">
        <v>41</v>
      </c>
      <c r="H910" t="s">
        <v>31</v>
      </c>
      <c r="I910">
        <v>0.5</v>
      </c>
      <c r="J910">
        <v>0.5</v>
      </c>
      <c r="K910" t="s">
        <v>32</v>
      </c>
      <c r="L910">
        <v>50</v>
      </c>
      <c r="M910" t="s">
        <v>31</v>
      </c>
      <c r="N910" t="s">
        <v>33</v>
      </c>
    </row>
    <row r="911" spans="1:14" x14ac:dyDescent="0.35">
      <c r="A911">
        <v>40838</v>
      </c>
      <c r="B911">
        <v>2019</v>
      </c>
      <c r="C911">
        <v>4.4212962962962964E-3</v>
      </c>
      <c r="D911" t="s">
        <v>45</v>
      </c>
      <c r="E911" t="s">
        <v>28</v>
      </c>
      <c r="F911" t="s">
        <v>29</v>
      </c>
      <c r="G911" t="s">
        <v>41</v>
      </c>
      <c r="H911" t="s">
        <v>31</v>
      </c>
      <c r="I911">
        <v>0.5</v>
      </c>
      <c r="J911">
        <v>0.5</v>
      </c>
      <c r="K911" t="s">
        <v>32</v>
      </c>
      <c r="L911">
        <v>50</v>
      </c>
      <c r="M911" t="s">
        <v>31</v>
      </c>
      <c r="N911" t="s">
        <v>34</v>
      </c>
    </row>
    <row r="912" spans="1:14" x14ac:dyDescent="0.35">
      <c r="A912">
        <v>41192</v>
      </c>
      <c r="B912">
        <v>2019</v>
      </c>
      <c r="C912">
        <v>4.2476851851851851E-3</v>
      </c>
      <c r="D912" t="s">
        <v>45</v>
      </c>
      <c r="E912" t="s">
        <v>28</v>
      </c>
      <c r="F912" t="s">
        <v>29</v>
      </c>
      <c r="G912" t="s">
        <v>41</v>
      </c>
      <c r="H912" t="s">
        <v>31</v>
      </c>
      <c r="I912">
        <v>0.5</v>
      </c>
      <c r="J912">
        <v>0.5</v>
      </c>
      <c r="K912" t="s">
        <v>32</v>
      </c>
      <c r="L912">
        <v>50</v>
      </c>
      <c r="M912" t="s">
        <v>31</v>
      </c>
      <c r="N912" t="s">
        <v>34</v>
      </c>
    </row>
    <row r="913" spans="1:14" x14ac:dyDescent="0.35">
      <c r="A913">
        <v>41485</v>
      </c>
      <c r="B913">
        <v>2019</v>
      </c>
      <c r="C913">
        <v>4.5370370370370373E-3</v>
      </c>
      <c r="D913" t="s">
        <v>45</v>
      </c>
      <c r="E913" t="s">
        <v>28</v>
      </c>
      <c r="F913" t="s">
        <v>29</v>
      </c>
      <c r="G913" t="s">
        <v>41</v>
      </c>
      <c r="H913" t="s">
        <v>31</v>
      </c>
      <c r="I913">
        <v>0.5</v>
      </c>
      <c r="J913">
        <v>0.5</v>
      </c>
      <c r="K913" t="s">
        <v>32</v>
      </c>
      <c r="L913">
        <v>50</v>
      </c>
      <c r="M913" t="s">
        <v>31</v>
      </c>
      <c r="N913" t="s">
        <v>36</v>
      </c>
    </row>
    <row r="914" spans="1:14" x14ac:dyDescent="0.35">
      <c r="A914">
        <v>41605</v>
      </c>
      <c r="B914">
        <v>2019</v>
      </c>
      <c r="C914">
        <v>8.1134259259259267E-3</v>
      </c>
      <c r="D914" t="s">
        <v>45</v>
      </c>
      <c r="E914" t="s">
        <v>28</v>
      </c>
      <c r="F914" t="s">
        <v>29</v>
      </c>
      <c r="G914" t="s">
        <v>41</v>
      </c>
      <c r="H914" t="s">
        <v>31</v>
      </c>
      <c r="I914">
        <v>0.5</v>
      </c>
      <c r="J914">
        <v>0.5</v>
      </c>
      <c r="K914" t="s">
        <v>32</v>
      </c>
      <c r="L914">
        <v>50</v>
      </c>
      <c r="M914" t="s">
        <v>31</v>
      </c>
      <c r="N914" t="s">
        <v>31</v>
      </c>
    </row>
    <row r="915" spans="1:14" x14ac:dyDescent="0.35">
      <c r="A915">
        <v>41760</v>
      </c>
      <c r="B915">
        <v>2019</v>
      </c>
      <c r="C915">
        <v>5.8101851851851856E-3</v>
      </c>
      <c r="D915" t="s">
        <v>45</v>
      </c>
      <c r="E915" t="s">
        <v>28</v>
      </c>
      <c r="F915" t="s">
        <v>29</v>
      </c>
      <c r="G915" t="s">
        <v>41</v>
      </c>
      <c r="H915" t="s">
        <v>31</v>
      </c>
      <c r="I915">
        <v>0.5</v>
      </c>
      <c r="J915">
        <v>0.5</v>
      </c>
      <c r="K915" t="s">
        <v>32</v>
      </c>
      <c r="L915">
        <v>50</v>
      </c>
      <c r="M915" t="s">
        <v>31</v>
      </c>
      <c r="N915" t="s">
        <v>33</v>
      </c>
    </row>
    <row r="916" spans="1:14" x14ac:dyDescent="0.35">
      <c r="A916">
        <v>41932</v>
      </c>
      <c r="B916">
        <v>2019</v>
      </c>
      <c r="C916">
        <v>3.9930555555555552E-3</v>
      </c>
      <c r="D916" t="s">
        <v>45</v>
      </c>
      <c r="E916" t="s">
        <v>28</v>
      </c>
      <c r="F916" t="s">
        <v>29</v>
      </c>
      <c r="G916" t="s">
        <v>41</v>
      </c>
      <c r="H916" t="s">
        <v>31</v>
      </c>
      <c r="I916">
        <v>0.5</v>
      </c>
      <c r="J916">
        <v>0.5</v>
      </c>
      <c r="K916" t="s">
        <v>32</v>
      </c>
      <c r="L916">
        <v>50</v>
      </c>
      <c r="M916" t="s">
        <v>31</v>
      </c>
      <c r="N916" t="s">
        <v>33</v>
      </c>
    </row>
    <row r="917" spans="1:14" x14ac:dyDescent="0.35">
      <c r="A917">
        <v>41975</v>
      </c>
      <c r="B917">
        <v>2019</v>
      </c>
      <c r="C917">
        <v>4.386574074074074E-3</v>
      </c>
      <c r="D917" t="s">
        <v>45</v>
      </c>
      <c r="E917" t="s">
        <v>28</v>
      </c>
      <c r="F917" t="s">
        <v>29</v>
      </c>
      <c r="G917" t="s">
        <v>41</v>
      </c>
      <c r="H917" t="s">
        <v>31</v>
      </c>
      <c r="I917">
        <v>0.5</v>
      </c>
      <c r="J917">
        <v>0.5</v>
      </c>
      <c r="K917" t="s">
        <v>32</v>
      </c>
      <c r="L917">
        <v>50</v>
      </c>
      <c r="M917" t="s">
        <v>31</v>
      </c>
      <c r="N917" t="s">
        <v>33</v>
      </c>
    </row>
    <row r="918" spans="1:14" x14ac:dyDescent="0.35">
      <c r="A918">
        <v>42440</v>
      </c>
      <c r="B918">
        <v>2019</v>
      </c>
      <c r="C918">
        <v>4.9421296296296297E-3</v>
      </c>
      <c r="D918" t="s">
        <v>45</v>
      </c>
      <c r="E918" t="s">
        <v>28</v>
      </c>
      <c r="F918" t="s">
        <v>29</v>
      </c>
      <c r="G918" t="s">
        <v>41</v>
      </c>
      <c r="H918" t="s">
        <v>31</v>
      </c>
      <c r="I918">
        <v>0.5</v>
      </c>
      <c r="J918">
        <v>0.5</v>
      </c>
      <c r="K918" t="s">
        <v>32</v>
      </c>
      <c r="L918">
        <v>50</v>
      </c>
      <c r="M918" t="s">
        <v>31</v>
      </c>
      <c r="N918" t="s">
        <v>34</v>
      </c>
    </row>
    <row r="919" spans="1:14" x14ac:dyDescent="0.35">
      <c r="A919">
        <v>42824</v>
      </c>
      <c r="B919">
        <v>2019</v>
      </c>
      <c r="C919">
        <v>6.4930555555555557E-3</v>
      </c>
      <c r="D919" t="s">
        <v>45</v>
      </c>
      <c r="E919" t="s">
        <v>28</v>
      </c>
      <c r="F919" t="s">
        <v>29</v>
      </c>
      <c r="G919" t="s">
        <v>41</v>
      </c>
      <c r="H919" t="s">
        <v>31</v>
      </c>
      <c r="I919">
        <v>0.5</v>
      </c>
      <c r="J919">
        <v>0.5</v>
      </c>
      <c r="K919" t="s">
        <v>32</v>
      </c>
      <c r="L919">
        <v>50</v>
      </c>
      <c r="M919" t="s">
        <v>31</v>
      </c>
      <c r="N919" t="s">
        <v>33</v>
      </c>
    </row>
    <row r="920" spans="1:14" x14ac:dyDescent="0.35">
      <c r="A920">
        <v>43471</v>
      </c>
      <c r="B920">
        <v>2019</v>
      </c>
      <c r="C920">
        <v>4.2013888888888891E-3</v>
      </c>
      <c r="D920" t="s">
        <v>45</v>
      </c>
      <c r="E920" t="s">
        <v>28</v>
      </c>
      <c r="F920" t="s">
        <v>29</v>
      </c>
      <c r="G920" t="s">
        <v>41</v>
      </c>
      <c r="H920" t="s">
        <v>31</v>
      </c>
      <c r="I920">
        <v>0.5</v>
      </c>
      <c r="J920">
        <v>0.5</v>
      </c>
      <c r="K920" t="s">
        <v>32</v>
      </c>
      <c r="L920">
        <v>50</v>
      </c>
      <c r="M920" t="s">
        <v>31</v>
      </c>
      <c r="N920" t="s">
        <v>33</v>
      </c>
    </row>
    <row r="921" spans="1:14" x14ac:dyDescent="0.35">
      <c r="A921">
        <v>43547</v>
      </c>
      <c r="B921">
        <v>2019</v>
      </c>
      <c r="C921">
        <v>5.3009259259259259E-3</v>
      </c>
      <c r="D921" t="s">
        <v>45</v>
      </c>
      <c r="E921" t="s">
        <v>28</v>
      </c>
      <c r="F921" t="s">
        <v>29</v>
      </c>
      <c r="G921" t="s">
        <v>41</v>
      </c>
      <c r="H921" t="s">
        <v>31</v>
      </c>
      <c r="I921">
        <v>0.5</v>
      </c>
      <c r="J921">
        <v>0.5</v>
      </c>
      <c r="K921" t="s">
        <v>32</v>
      </c>
      <c r="L921">
        <v>50</v>
      </c>
      <c r="M921" t="s">
        <v>31</v>
      </c>
      <c r="N921" t="s">
        <v>33</v>
      </c>
    </row>
    <row r="922" spans="1:14" x14ac:dyDescent="0.35">
      <c r="A922">
        <v>23998</v>
      </c>
      <c r="B922">
        <v>2019</v>
      </c>
      <c r="C922">
        <v>5.0000000000000001E-3</v>
      </c>
      <c r="D922" t="s">
        <v>45</v>
      </c>
      <c r="E922" t="s">
        <v>28</v>
      </c>
      <c r="F922" t="s">
        <v>29</v>
      </c>
      <c r="G922" t="s">
        <v>30</v>
      </c>
      <c r="H922" t="s">
        <v>31</v>
      </c>
      <c r="I922">
        <v>0.5</v>
      </c>
      <c r="J922">
        <v>0.5</v>
      </c>
      <c r="K922" t="s">
        <v>32</v>
      </c>
      <c r="L922">
        <v>50</v>
      </c>
      <c r="M922" t="s">
        <v>31</v>
      </c>
      <c r="N922" t="s">
        <v>33</v>
      </c>
    </row>
    <row r="923" spans="1:14" x14ac:dyDescent="0.35">
      <c r="A923">
        <v>24563</v>
      </c>
      <c r="B923">
        <v>2019</v>
      </c>
      <c r="C923">
        <v>3.3333333333333335E-3</v>
      </c>
      <c r="D923" t="s">
        <v>45</v>
      </c>
      <c r="E923" t="s">
        <v>28</v>
      </c>
      <c r="F923" t="s">
        <v>29</v>
      </c>
      <c r="G923" t="s">
        <v>30</v>
      </c>
      <c r="H923" t="s">
        <v>31</v>
      </c>
      <c r="I923">
        <v>0.5</v>
      </c>
      <c r="J923">
        <v>0.5</v>
      </c>
      <c r="K923" t="s">
        <v>32</v>
      </c>
      <c r="L923">
        <v>50</v>
      </c>
      <c r="M923" t="s">
        <v>31</v>
      </c>
      <c r="N923" t="s">
        <v>33</v>
      </c>
    </row>
    <row r="924" spans="1:14" x14ac:dyDescent="0.35">
      <c r="A924">
        <v>24748</v>
      </c>
      <c r="B924">
        <v>2019</v>
      </c>
      <c r="C924">
        <v>2.9282407407407408E-3</v>
      </c>
      <c r="D924" t="s">
        <v>45</v>
      </c>
      <c r="E924" t="s">
        <v>28</v>
      </c>
      <c r="F924" t="s">
        <v>29</v>
      </c>
      <c r="G924" t="s">
        <v>30</v>
      </c>
      <c r="H924" t="s">
        <v>31</v>
      </c>
      <c r="I924">
        <v>0.5</v>
      </c>
      <c r="J924">
        <v>0.5</v>
      </c>
      <c r="K924" t="s">
        <v>32</v>
      </c>
      <c r="L924">
        <v>50</v>
      </c>
      <c r="M924" t="s">
        <v>31</v>
      </c>
      <c r="N924" t="s">
        <v>33</v>
      </c>
    </row>
    <row r="925" spans="1:14" x14ac:dyDescent="0.35">
      <c r="A925">
        <v>26371</v>
      </c>
      <c r="B925">
        <v>2019</v>
      </c>
      <c r="C925">
        <v>6.6898148148148151E-3</v>
      </c>
      <c r="D925" t="s">
        <v>45</v>
      </c>
      <c r="E925" t="s">
        <v>28</v>
      </c>
      <c r="F925" t="s">
        <v>29</v>
      </c>
      <c r="G925" t="s">
        <v>30</v>
      </c>
      <c r="H925" t="s">
        <v>31</v>
      </c>
      <c r="I925">
        <v>0.5</v>
      </c>
      <c r="J925">
        <v>0.5</v>
      </c>
      <c r="K925" t="s">
        <v>32</v>
      </c>
      <c r="L925">
        <v>50</v>
      </c>
      <c r="M925" t="s">
        <v>31</v>
      </c>
      <c r="N925" t="s">
        <v>33</v>
      </c>
    </row>
    <row r="926" spans="1:14" x14ac:dyDescent="0.35">
      <c r="A926">
        <v>26654</v>
      </c>
      <c r="B926">
        <v>2019</v>
      </c>
      <c r="C926">
        <v>5.7060185185185183E-3</v>
      </c>
      <c r="D926" t="s">
        <v>45</v>
      </c>
      <c r="E926" t="s">
        <v>28</v>
      </c>
      <c r="F926" t="s">
        <v>29</v>
      </c>
      <c r="G926" t="s">
        <v>30</v>
      </c>
      <c r="H926" t="s">
        <v>31</v>
      </c>
      <c r="I926">
        <v>0.5</v>
      </c>
      <c r="J926">
        <v>0.5</v>
      </c>
      <c r="K926" t="s">
        <v>32</v>
      </c>
      <c r="L926">
        <v>50</v>
      </c>
      <c r="M926" t="s">
        <v>31</v>
      </c>
      <c r="N926" t="s">
        <v>33</v>
      </c>
    </row>
    <row r="927" spans="1:14" x14ac:dyDescent="0.35">
      <c r="A927">
        <v>26852</v>
      </c>
      <c r="B927">
        <v>2019</v>
      </c>
      <c r="C927">
        <v>6.1805555555555555E-3</v>
      </c>
      <c r="D927" t="s">
        <v>45</v>
      </c>
      <c r="E927" t="s">
        <v>28</v>
      </c>
      <c r="F927" t="s">
        <v>29</v>
      </c>
      <c r="G927" t="s">
        <v>30</v>
      </c>
      <c r="H927" t="s">
        <v>31</v>
      </c>
      <c r="I927">
        <v>0.5</v>
      </c>
      <c r="J927">
        <v>0.5</v>
      </c>
      <c r="K927" t="s">
        <v>32</v>
      </c>
      <c r="L927">
        <v>50</v>
      </c>
      <c r="M927" t="s">
        <v>31</v>
      </c>
      <c r="N927" t="s">
        <v>34</v>
      </c>
    </row>
    <row r="928" spans="1:14" x14ac:dyDescent="0.35">
      <c r="A928">
        <v>27069</v>
      </c>
      <c r="B928">
        <v>2019</v>
      </c>
      <c r="C928">
        <v>6.3078703703703708E-3</v>
      </c>
      <c r="D928" t="s">
        <v>45</v>
      </c>
      <c r="E928" t="s">
        <v>28</v>
      </c>
      <c r="F928" t="s">
        <v>29</v>
      </c>
      <c r="G928" t="s">
        <v>30</v>
      </c>
      <c r="H928" t="s">
        <v>31</v>
      </c>
      <c r="I928">
        <v>0.5</v>
      </c>
      <c r="J928">
        <v>0.5</v>
      </c>
      <c r="K928" t="s">
        <v>32</v>
      </c>
      <c r="L928">
        <v>50</v>
      </c>
      <c r="M928" t="s">
        <v>31</v>
      </c>
      <c r="N928" t="s">
        <v>34</v>
      </c>
    </row>
    <row r="929" spans="1:14" x14ac:dyDescent="0.35">
      <c r="A929">
        <v>27166</v>
      </c>
      <c r="B929">
        <v>2019</v>
      </c>
      <c r="C929">
        <v>6.3078703703703708E-3</v>
      </c>
      <c r="D929" t="s">
        <v>45</v>
      </c>
      <c r="E929" t="s">
        <v>28</v>
      </c>
      <c r="F929" t="s">
        <v>29</v>
      </c>
      <c r="G929" t="s">
        <v>30</v>
      </c>
      <c r="H929" t="s">
        <v>31</v>
      </c>
      <c r="I929">
        <v>0.5</v>
      </c>
      <c r="J929">
        <v>0.5</v>
      </c>
      <c r="K929" t="s">
        <v>32</v>
      </c>
      <c r="L929">
        <v>50</v>
      </c>
      <c r="M929" t="s">
        <v>31</v>
      </c>
      <c r="N929" t="s">
        <v>33</v>
      </c>
    </row>
    <row r="930" spans="1:14" x14ac:dyDescent="0.35">
      <c r="A930">
        <v>27528</v>
      </c>
      <c r="B930">
        <v>2019</v>
      </c>
      <c r="C930">
        <v>4.0393518518518521E-3</v>
      </c>
      <c r="D930" t="s">
        <v>45</v>
      </c>
      <c r="E930" t="s">
        <v>28</v>
      </c>
      <c r="F930" t="s">
        <v>29</v>
      </c>
      <c r="G930" t="s">
        <v>30</v>
      </c>
      <c r="H930" t="s">
        <v>31</v>
      </c>
      <c r="I930">
        <v>0.5</v>
      </c>
      <c r="J930">
        <v>0.5</v>
      </c>
      <c r="K930" t="s">
        <v>32</v>
      </c>
      <c r="L930">
        <v>50</v>
      </c>
      <c r="M930" t="s">
        <v>31</v>
      </c>
      <c r="N930" t="s">
        <v>33</v>
      </c>
    </row>
    <row r="931" spans="1:14" x14ac:dyDescent="0.35">
      <c r="A931">
        <v>27732</v>
      </c>
      <c r="B931">
        <v>2019</v>
      </c>
      <c r="C931">
        <v>3.425925925925926E-3</v>
      </c>
      <c r="D931" t="s">
        <v>45</v>
      </c>
      <c r="E931" t="s">
        <v>28</v>
      </c>
      <c r="F931" t="s">
        <v>29</v>
      </c>
      <c r="G931" t="s">
        <v>30</v>
      </c>
      <c r="H931" t="s">
        <v>31</v>
      </c>
      <c r="I931">
        <v>0.5</v>
      </c>
      <c r="J931">
        <v>0.5</v>
      </c>
      <c r="K931" t="s">
        <v>32</v>
      </c>
      <c r="L931">
        <v>50</v>
      </c>
      <c r="M931" t="s">
        <v>31</v>
      </c>
      <c r="N931" t="s">
        <v>33</v>
      </c>
    </row>
    <row r="932" spans="1:14" x14ac:dyDescent="0.35">
      <c r="A932">
        <v>27747</v>
      </c>
      <c r="B932">
        <v>2019</v>
      </c>
      <c r="C932">
        <v>4.3750000000000004E-3</v>
      </c>
      <c r="D932" t="s">
        <v>45</v>
      </c>
      <c r="E932" t="s">
        <v>28</v>
      </c>
      <c r="F932" t="s">
        <v>29</v>
      </c>
      <c r="G932" t="s">
        <v>30</v>
      </c>
      <c r="H932" t="s">
        <v>31</v>
      </c>
      <c r="I932">
        <v>0.5</v>
      </c>
      <c r="J932">
        <v>0.5</v>
      </c>
      <c r="K932" t="s">
        <v>32</v>
      </c>
      <c r="L932">
        <v>50</v>
      </c>
      <c r="M932" t="s">
        <v>31</v>
      </c>
      <c r="N932" t="s">
        <v>34</v>
      </c>
    </row>
    <row r="933" spans="1:14" x14ac:dyDescent="0.35">
      <c r="A933">
        <v>27953</v>
      </c>
      <c r="B933">
        <v>2019</v>
      </c>
      <c r="C933">
        <v>1.1944444444444445E-2</v>
      </c>
      <c r="D933" t="s">
        <v>45</v>
      </c>
      <c r="E933" t="s">
        <v>28</v>
      </c>
      <c r="F933" t="s">
        <v>29</v>
      </c>
      <c r="G933" t="s">
        <v>30</v>
      </c>
      <c r="H933" t="s">
        <v>31</v>
      </c>
      <c r="I933">
        <v>0.5</v>
      </c>
      <c r="J933">
        <v>0.5</v>
      </c>
      <c r="K933" t="s">
        <v>32</v>
      </c>
      <c r="L933">
        <v>50</v>
      </c>
      <c r="M933" t="s">
        <v>31</v>
      </c>
      <c r="N933" t="s">
        <v>34</v>
      </c>
    </row>
    <row r="934" spans="1:14" x14ac:dyDescent="0.35">
      <c r="A934">
        <v>28374</v>
      </c>
      <c r="B934">
        <v>2019</v>
      </c>
      <c r="C934">
        <v>5.0694444444444441E-3</v>
      </c>
      <c r="D934" t="s">
        <v>45</v>
      </c>
      <c r="E934" t="s">
        <v>28</v>
      </c>
      <c r="F934" t="s">
        <v>29</v>
      </c>
      <c r="G934" t="s">
        <v>30</v>
      </c>
      <c r="H934" t="s">
        <v>31</v>
      </c>
      <c r="I934">
        <v>0.5</v>
      </c>
      <c r="J934">
        <v>0.5</v>
      </c>
      <c r="K934" t="s">
        <v>32</v>
      </c>
      <c r="L934">
        <v>50</v>
      </c>
      <c r="M934" t="s">
        <v>31</v>
      </c>
      <c r="N934" t="s">
        <v>34</v>
      </c>
    </row>
    <row r="935" spans="1:14" x14ac:dyDescent="0.35">
      <c r="A935">
        <v>28517</v>
      </c>
      <c r="B935">
        <v>2019</v>
      </c>
      <c r="C935">
        <v>0.38471064814814815</v>
      </c>
      <c r="D935" t="s">
        <v>45</v>
      </c>
      <c r="E935" t="s">
        <v>28</v>
      </c>
      <c r="F935" t="s">
        <v>29</v>
      </c>
      <c r="G935" t="s">
        <v>30</v>
      </c>
      <c r="H935" t="s">
        <v>31</v>
      </c>
      <c r="I935">
        <v>0.5</v>
      </c>
      <c r="J935">
        <v>0.5</v>
      </c>
      <c r="K935" t="s">
        <v>32</v>
      </c>
      <c r="L935">
        <v>50</v>
      </c>
      <c r="M935" t="s">
        <v>31</v>
      </c>
      <c r="N935" t="s">
        <v>33</v>
      </c>
    </row>
    <row r="936" spans="1:14" x14ac:dyDescent="0.35">
      <c r="A936">
        <v>29062</v>
      </c>
      <c r="B936">
        <v>2019</v>
      </c>
      <c r="C936">
        <v>5.6597222222222222E-3</v>
      </c>
      <c r="D936" t="s">
        <v>45</v>
      </c>
      <c r="E936" t="s">
        <v>28</v>
      </c>
      <c r="F936" t="s">
        <v>29</v>
      </c>
      <c r="G936" t="s">
        <v>30</v>
      </c>
      <c r="H936" t="s">
        <v>31</v>
      </c>
      <c r="I936">
        <v>0.5</v>
      </c>
      <c r="J936">
        <v>0.5</v>
      </c>
      <c r="K936" t="s">
        <v>32</v>
      </c>
      <c r="L936">
        <v>50</v>
      </c>
      <c r="M936" t="s">
        <v>31</v>
      </c>
      <c r="N936" t="s">
        <v>33</v>
      </c>
    </row>
    <row r="937" spans="1:14" x14ac:dyDescent="0.35">
      <c r="A937">
        <v>30198</v>
      </c>
      <c r="B937">
        <v>2019</v>
      </c>
      <c r="C937">
        <v>4.0972222222222226E-3</v>
      </c>
      <c r="D937" t="s">
        <v>45</v>
      </c>
      <c r="E937" t="s">
        <v>28</v>
      </c>
      <c r="F937" t="s">
        <v>29</v>
      </c>
      <c r="G937" t="s">
        <v>30</v>
      </c>
      <c r="H937" t="s">
        <v>31</v>
      </c>
      <c r="I937">
        <v>0.5</v>
      </c>
      <c r="J937">
        <v>0.5</v>
      </c>
      <c r="K937" t="s">
        <v>32</v>
      </c>
      <c r="L937">
        <v>50</v>
      </c>
      <c r="M937" t="s">
        <v>31</v>
      </c>
      <c r="N937" t="s">
        <v>33</v>
      </c>
    </row>
    <row r="938" spans="1:14" x14ac:dyDescent="0.35">
      <c r="A938">
        <v>31201</v>
      </c>
      <c r="B938">
        <v>2019</v>
      </c>
      <c r="C938">
        <v>7.7083333333333335E-3</v>
      </c>
      <c r="D938" t="s">
        <v>45</v>
      </c>
      <c r="E938" t="s">
        <v>28</v>
      </c>
      <c r="F938" t="s">
        <v>29</v>
      </c>
      <c r="G938" t="s">
        <v>30</v>
      </c>
      <c r="H938" t="s">
        <v>31</v>
      </c>
      <c r="I938">
        <v>0.5</v>
      </c>
      <c r="J938">
        <v>0.5</v>
      </c>
      <c r="K938" t="s">
        <v>32</v>
      </c>
      <c r="L938">
        <v>50</v>
      </c>
      <c r="M938" t="s">
        <v>31</v>
      </c>
      <c r="N938" t="s">
        <v>33</v>
      </c>
    </row>
    <row r="939" spans="1:14" x14ac:dyDescent="0.35">
      <c r="A939">
        <v>31278</v>
      </c>
      <c r="B939">
        <v>2019</v>
      </c>
      <c r="C939">
        <v>5.7870370370370367E-3</v>
      </c>
      <c r="D939" t="s">
        <v>45</v>
      </c>
      <c r="E939" t="s">
        <v>28</v>
      </c>
      <c r="F939" t="s">
        <v>29</v>
      </c>
      <c r="G939" t="s">
        <v>30</v>
      </c>
      <c r="H939" t="s">
        <v>31</v>
      </c>
      <c r="I939">
        <v>0.5</v>
      </c>
      <c r="J939">
        <v>0.5</v>
      </c>
      <c r="K939" t="s">
        <v>32</v>
      </c>
      <c r="L939">
        <v>50</v>
      </c>
      <c r="M939" t="s">
        <v>31</v>
      </c>
      <c r="N939" t="s">
        <v>33</v>
      </c>
    </row>
    <row r="940" spans="1:14" x14ac:dyDescent="0.35">
      <c r="A940">
        <v>31474</v>
      </c>
      <c r="B940">
        <v>2019</v>
      </c>
      <c r="C940">
        <v>4.2592592592592595E-3</v>
      </c>
      <c r="D940" t="s">
        <v>45</v>
      </c>
      <c r="E940" t="s">
        <v>28</v>
      </c>
      <c r="F940" t="s">
        <v>29</v>
      </c>
      <c r="G940" t="s">
        <v>30</v>
      </c>
      <c r="H940" t="s">
        <v>31</v>
      </c>
      <c r="I940">
        <v>0.5</v>
      </c>
      <c r="J940">
        <v>0.5</v>
      </c>
      <c r="K940" t="s">
        <v>32</v>
      </c>
      <c r="L940">
        <v>50</v>
      </c>
      <c r="M940" t="s">
        <v>31</v>
      </c>
      <c r="N940" t="s">
        <v>33</v>
      </c>
    </row>
    <row r="941" spans="1:14" x14ac:dyDescent="0.35">
      <c r="A941">
        <v>31596</v>
      </c>
      <c r="B941">
        <v>2019</v>
      </c>
      <c r="C941">
        <v>4.7685185185185183E-3</v>
      </c>
      <c r="D941" t="s">
        <v>45</v>
      </c>
      <c r="E941" t="s">
        <v>28</v>
      </c>
      <c r="F941" t="s">
        <v>29</v>
      </c>
      <c r="G941" t="s">
        <v>30</v>
      </c>
      <c r="H941" t="s">
        <v>31</v>
      </c>
      <c r="I941">
        <v>0.5</v>
      </c>
      <c r="J941">
        <v>0.5</v>
      </c>
      <c r="K941" t="s">
        <v>32</v>
      </c>
      <c r="L941">
        <v>50</v>
      </c>
      <c r="M941" t="s">
        <v>31</v>
      </c>
      <c r="N941" t="s">
        <v>33</v>
      </c>
    </row>
    <row r="942" spans="1:14" x14ac:dyDescent="0.35">
      <c r="A942">
        <v>32141</v>
      </c>
      <c r="B942">
        <v>2019</v>
      </c>
      <c r="C942">
        <v>3.1481481481481482E-3</v>
      </c>
      <c r="D942" t="s">
        <v>45</v>
      </c>
      <c r="E942" t="s">
        <v>28</v>
      </c>
      <c r="F942" t="s">
        <v>29</v>
      </c>
      <c r="G942" t="s">
        <v>30</v>
      </c>
      <c r="H942" t="s">
        <v>31</v>
      </c>
      <c r="I942">
        <v>0.5</v>
      </c>
      <c r="J942">
        <v>0.5</v>
      </c>
      <c r="K942" t="s">
        <v>32</v>
      </c>
      <c r="L942">
        <v>50</v>
      </c>
      <c r="M942" t="s">
        <v>31</v>
      </c>
      <c r="N942" t="s">
        <v>34</v>
      </c>
    </row>
    <row r="943" spans="1:14" x14ac:dyDescent="0.35">
      <c r="A943">
        <v>32410</v>
      </c>
      <c r="B943">
        <v>2019</v>
      </c>
      <c r="C943">
        <v>6.7592592592592591E-3</v>
      </c>
      <c r="D943" t="s">
        <v>45</v>
      </c>
      <c r="E943" t="s">
        <v>28</v>
      </c>
      <c r="F943" t="s">
        <v>29</v>
      </c>
      <c r="G943" t="s">
        <v>30</v>
      </c>
      <c r="H943" t="s">
        <v>31</v>
      </c>
      <c r="I943">
        <v>0.5</v>
      </c>
      <c r="J943">
        <v>0.5</v>
      </c>
      <c r="K943" t="s">
        <v>32</v>
      </c>
      <c r="L943">
        <v>50</v>
      </c>
      <c r="M943" t="s">
        <v>31</v>
      </c>
      <c r="N943" t="s">
        <v>33</v>
      </c>
    </row>
    <row r="944" spans="1:14" x14ac:dyDescent="0.35">
      <c r="A944">
        <v>33030</v>
      </c>
      <c r="B944">
        <v>2019</v>
      </c>
      <c r="C944">
        <v>4.1898148148148146E-3</v>
      </c>
      <c r="D944" t="s">
        <v>45</v>
      </c>
      <c r="E944" t="s">
        <v>28</v>
      </c>
      <c r="F944" t="s">
        <v>29</v>
      </c>
      <c r="G944" t="s">
        <v>30</v>
      </c>
      <c r="H944" t="s">
        <v>31</v>
      </c>
      <c r="I944">
        <v>0.5</v>
      </c>
      <c r="J944">
        <v>0.5</v>
      </c>
      <c r="K944" t="s">
        <v>32</v>
      </c>
      <c r="L944">
        <v>50</v>
      </c>
      <c r="M944" t="s">
        <v>31</v>
      </c>
      <c r="N944" t="s">
        <v>33</v>
      </c>
    </row>
    <row r="945" spans="1:14" x14ac:dyDescent="0.35">
      <c r="A945">
        <v>33327</v>
      </c>
      <c r="B945">
        <v>2019</v>
      </c>
      <c r="C945">
        <v>4.6898148148148147E-2</v>
      </c>
      <c r="D945" t="s">
        <v>45</v>
      </c>
      <c r="E945" t="s">
        <v>28</v>
      </c>
      <c r="F945" t="s">
        <v>29</v>
      </c>
      <c r="G945" t="s">
        <v>30</v>
      </c>
      <c r="H945" t="s">
        <v>31</v>
      </c>
      <c r="I945">
        <v>0.5</v>
      </c>
      <c r="J945">
        <v>0.5</v>
      </c>
      <c r="K945" t="s">
        <v>32</v>
      </c>
      <c r="L945">
        <v>50</v>
      </c>
      <c r="M945" t="s">
        <v>31</v>
      </c>
      <c r="N945" t="s">
        <v>33</v>
      </c>
    </row>
    <row r="946" spans="1:14" x14ac:dyDescent="0.35">
      <c r="A946">
        <v>34760</v>
      </c>
      <c r="B946">
        <v>2019</v>
      </c>
      <c r="C946">
        <v>9.7916666666666673E-3</v>
      </c>
      <c r="D946" t="s">
        <v>45</v>
      </c>
      <c r="E946" t="s">
        <v>28</v>
      </c>
      <c r="F946" t="s">
        <v>29</v>
      </c>
      <c r="G946" t="s">
        <v>30</v>
      </c>
      <c r="H946" t="s">
        <v>31</v>
      </c>
      <c r="I946">
        <v>0.5</v>
      </c>
      <c r="J946">
        <v>0.5</v>
      </c>
      <c r="K946" t="s">
        <v>32</v>
      </c>
      <c r="L946">
        <v>50</v>
      </c>
      <c r="M946" t="s">
        <v>31</v>
      </c>
      <c r="N946" t="s">
        <v>35</v>
      </c>
    </row>
    <row r="947" spans="1:14" x14ac:dyDescent="0.35">
      <c r="A947">
        <v>34828</v>
      </c>
      <c r="B947">
        <v>2019</v>
      </c>
      <c r="C947">
        <v>0.51906249999999998</v>
      </c>
      <c r="D947" t="s">
        <v>45</v>
      </c>
      <c r="E947" t="s">
        <v>28</v>
      </c>
      <c r="F947" t="s">
        <v>29</v>
      </c>
      <c r="G947" t="s">
        <v>30</v>
      </c>
      <c r="H947" t="s">
        <v>31</v>
      </c>
      <c r="I947">
        <v>0.5</v>
      </c>
      <c r="J947">
        <v>0.5</v>
      </c>
      <c r="K947" t="s">
        <v>32</v>
      </c>
      <c r="L947">
        <v>50</v>
      </c>
      <c r="M947" t="s">
        <v>31</v>
      </c>
      <c r="N947" t="s">
        <v>31</v>
      </c>
    </row>
    <row r="948" spans="1:14" x14ac:dyDescent="0.35">
      <c r="A948">
        <v>35062</v>
      </c>
      <c r="B948">
        <v>2019</v>
      </c>
      <c r="C948">
        <v>9.8032407407407408E-3</v>
      </c>
      <c r="D948" t="s">
        <v>45</v>
      </c>
      <c r="E948" t="s">
        <v>28</v>
      </c>
      <c r="F948" t="s">
        <v>29</v>
      </c>
      <c r="G948" t="s">
        <v>30</v>
      </c>
      <c r="H948" t="s">
        <v>31</v>
      </c>
      <c r="I948">
        <v>0.5</v>
      </c>
      <c r="J948">
        <v>0.5</v>
      </c>
      <c r="K948" t="s">
        <v>32</v>
      </c>
      <c r="L948">
        <v>50</v>
      </c>
      <c r="M948" t="s">
        <v>31</v>
      </c>
      <c r="N948" t="s">
        <v>33</v>
      </c>
    </row>
    <row r="949" spans="1:14" x14ac:dyDescent="0.35">
      <c r="A949">
        <v>35723</v>
      </c>
      <c r="B949">
        <v>2019</v>
      </c>
      <c r="C949">
        <v>4.9074074074074072E-3</v>
      </c>
      <c r="D949" t="s">
        <v>45</v>
      </c>
      <c r="E949" t="s">
        <v>28</v>
      </c>
      <c r="F949" t="s">
        <v>29</v>
      </c>
      <c r="G949" t="s">
        <v>30</v>
      </c>
      <c r="H949" t="s">
        <v>31</v>
      </c>
      <c r="I949">
        <v>0.5</v>
      </c>
      <c r="J949">
        <v>0.5</v>
      </c>
      <c r="K949" t="s">
        <v>32</v>
      </c>
      <c r="L949">
        <v>50</v>
      </c>
      <c r="M949" t="s">
        <v>31</v>
      </c>
      <c r="N949" t="s">
        <v>31</v>
      </c>
    </row>
    <row r="950" spans="1:14" x14ac:dyDescent="0.35">
      <c r="A950">
        <v>35833</v>
      </c>
      <c r="B950">
        <v>2019</v>
      </c>
      <c r="C950">
        <v>4.6180555555555558E-3</v>
      </c>
      <c r="D950" t="s">
        <v>45</v>
      </c>
      <c r="E950" t="s">
        <v>28</v>
      </c>
      <c r="F950" t="s">
        <v>29</v>
      </c>
      <c r="G950" t="s">
        <v>30</v>
      </c>
      <c r="H950" t="s">
        <v>31</v>
      </c>
      <c r="I950">
        <v>0.5</v>
      </c>
      <c r="J950">
        <v>0.5</v>
      </c>
      <c r="K950" t="s">
        <v>32</v>
      </c>
      <c r="L950">
        <v>50</v>
      </c>
      <c r="M950" t="s">
        <v>31</v>
      </c>
      <c r="N950" t="s">
        <v>34</v>
      </c>
    </row>
    <row r="951" spans="1:14" x14ac:dyDescent="0.35">
      <c r="A951">
        <v>36144</v>
      </c>
      <c r="B951">
        <v>2019</v>
      </c>
      <c r="C951">
        <v>5.0231481481481481E-3</v>
      </c>
      <c r="D951" t="s">
        <v>45</v>
      </c>
      <c r="E951" t="s">
        <v>28</v>
      </c>
      <c r="F951" t="s">
        <v>29</v>
      </c>
      <c r="G951" t="s">
        <v>30</v>
      </c>
      <c r="H951" t="s">
        <v>31</v>
      </c>
      <c r="I951">
        <v>0.5</v>
      </c>
      <c r="J951">
        <v>0.5</v>
      </c>
      <c r="K951" t="s">
        <v>32</v>
      </c>
      <c r="L951">
        <v>50</v>
      </c>
      <c r="M951" t="s">
        <v>31</v>
      </c>
      <c r="N951" t="s">
        <v>33</v>
      </c>
    </row>
    <row r="952" spans="1:14" x14ac:dyDescent="0.35">
      <c r="A952">
        <v>36793</v>
      </c>
      <c r="B952">
        <v>2019</v>
      </c>
      <c r="C952">
        <v>7.905092592592592E-3</v>
      </c>
      <c r="D952" t="s">
        <v>45</v>
      </c>
      <c r="E952" t="s">
        <v>28</v>
      </c>
      <c r="F952" t="s">
        <v>29</v>
      </c>
      <c r="G952" t="s">
        <v>30</v>
      </c>
      <c r="H952" t="s">
        <v>31</v>
      </c>
      <c r="I952">
        <v>0.5</v>
      </c>
      <c r="J952">
        <v>0.5</v>
      </c>
      <c r="K952" t="s">
        <v>32</v>
      </c>
      <c r="L952">
        <v>50</v>
      </c>
      <c r="M952" t="s">
        <v>31</v>
      </c>
      <c r="N952" t="s">
        <v>33</v>
      </c>
    </row>
    <row r="953" spans="1:14" x14ac:dyDescent="0.35">
      <c r="A953">
        <v>37151</v>
      </c>
      <c r="B953">
        <v>2019</v>
      </c>
      <c r="C953">
        <v>5.4050925925925924E-3</v>
      </c>
      <c r="D953" t="s">
        <v>45</v>
      </c>
      <c r="E953" t="s">
        <v>28</v>
      </c>
      <c r="F953" t="s">
        <v>29</v>
      </c>
      <c r="G953" t="s">
        <v>30</v>
      </c>
      <c r="H953" t="s">
        <v>31</v>
      </c>
      <c r="I953">
        <v>0.5</v>
      </c>
      <c r="J953">
        <v>0.5</v>
      </c>
      <c r="K953" t="s">
        <v>32</v>
      </c>
      <c r="L953">
        <v>50</v>
      </c>
      <c r="M953" t="s">
        <v>31</v>
      </c>
      <c r="N953" t="s">
        <v>33</v>
      </c>
    </row>
    <row r="954" spans="1:14" x14ac:dyDescent="0.35">
      <c r="A954">
        <v>37579</v>
      </c>
      <c r="B954">
        <v>2019</v>
      </c>
      <c r="C954">
        <v>5.0115740740740737E-3</v>
      </c>
      <c r="D954" t="s">
        <v>45</v>
      </c>
      <c r="E954" t="s">
        <v>28</v>
      </c>
      <c r="F954" t="s">
        <v>29</v>
      </c>
      <c r="G954" t="s">
        <v>30</v>
      </c>
      <c r="H954" t="s">
        <v>31</v>
      </c>
      <c r="I954">
        <v>0.5</v>
      </c>
      <c r="J954">
        <v>0.5</v>
      </c>
      <c r="K954" t="s">
        <v>32</v>
      </c>
      <c r="L954">
        <v>50</v>
      </c>
      <c r="M954" t="s">
        <v>31</v>
      </c>
      <c r="N954" t="s">
        <v>33</v>
      </c>
    </row>
    <row r="955" spans="1:14" x14ac:dyDescent="0.35">
      <c r="A955">
        <v>37806</v>
      </c>
      <c r="B955">
        <v>2019</v>
      </c>
      <c r="C955">
        <v>4.1898148148148146E-3</v>
      </c>
      <c r="D955" t="s">
        <v>45</v>
      </c>
      <c r="E955" t="s">
        <v>28</v>
      </c>
      <c r="F955" t="s">
        <v>29</v>
      </c>
      <c r="G955" t="s">
        <v>30</v>
      </c>
      <c r="H955" t="s">
        <v>31</v>
      </c>
      <c r="I955">
        <v>0.5</v>
      </c>
      <c r="J955">
        <v>0.5</v>
      </c>
      <c r="K955" t="s">
        <v>32</v>
      </c>
      <c r="L955">
        <v>50</v>
      </c>
      <c r="M955" t="s">
        <v>31</v>
      </c>
      <c r="N955" t="s">
        <v>31</v>
      </c>
    </row>
    <row r="956" spans="1:14" x14ac:dyDescent="0.35">
      <c r="A956">
        <v>38108</v>
      </c>
      <c r="B956">
        <v>2019</v>
      </c>
      <c r="C956">
        <v>3.8078703703703703E-3</v>
      </c>
      <c r="D956" t="s">
        <v>45</v>
      </c>
      <c r="E956" t="s">
        <v>28</v>
      </c>
      <c r="F956" t="s">
        <v>29</v>
      </c>
      <c r="G956" t="s">
        <v>30</v>
      </c>
      <c r="H956" t="s">
        <v>31</v>
      </c>
      <c r="I956">
        <v>0.5</v>
      </c>
      <c r="J956">
        <v>0.5</v>
      </c>
      <c r="K956" t="s">
        <v>32</v>
      </c>
      <c r="L956">
        <v>50</v>
      </c>
      <c r="M956" t="s">
        <v>31</v>
      </c>
      <c r="N956" t="s">
        <v>33</v>
      </c>
    </row>
    <row r="957" spans="1:14" x14ac:dyDescent="0.35">
      <c r="A957">
        <v>38360</v>
      </c>
      <c r="B957">
        <v>2019</v>
      </c>
      <c r="C957">
        <v>5.8680555555555552E-3</v>
      </c>
      <c r="D957" t="s">
        <v>45</v>
      </c>
      <c r="E957" t="s">
        <v>28</v>
      </c>
      <c r="F957" t="s">
        <v>29</v>
      </c>
      <c r="G957" t="s">
        <v>30</v>
      </c>
      <c r="H957" t="s">
        <v>31</v>
      </c>
      <c r="I957">
        <v>0.5</v>
      </c>
      <c r="J957">
        <v>0.5</v>
      </c>
      <c r="K957" t="s">
        <v>32</v>
      </c>
      <c r="L957">
        <v>50</v>
      </c>
      <c r="M957" t="s">
        <v>31</v>
      </c>
      <c r="N957" t="s">
        <v>34</v>
      </c>
    </row>
    <row r="958" spans="1:14" x14ac:dyDescent="0.35">
      <c r="A958">
        <v>38707</v>
      </c>
      <c r="B958">
        <v>2019</v>
      </c>
      <c r="C958">
        <v>3.2870370370370371E-3</v>
      </c>
      <c r="D958" t="s">
        <v>45</v>
      </c>
      <c r="E958" t="s">
        <v>28</v>
      </c>
      <c r="F958" t="s">
        <v>29</v>
      </c>
      <c r="G958" t="s">
        <v>30</v>
      </c>
      <c r="H958" t="s">
        <v>31</v>
      </c>
      <c r="I958">
        <v>0.5</v>
      </c>
      <c r="J958">
        <v>0.5</v>
      </c>
      <c r="K958" t="s">
        <v>32</v>
      </c>
      <c r="L958">
        <v>50</v>
      </c>
      <c r="M958" t="s">
        <v>31</v>
      </c>
      <c r="N958" t="s">
        <v>33</v>
      </c>
    </row>
    <row r="959" spans="1:14" x14ac:dyDescent="0.35">
      <c r="A959">
        <v>38886</v>
      </c>
      <c r="B959">
        <v>2019</v>
      </c>
      <c r="C959">
        <v>4.3055555555555555E-3</v>
      </c>
      <c r="D959" t="s">
        <v>45</v>
      </c>
      <c r="E959" t="s">
        <v>28</v>
      </c>
      <c r="F959" t="s">
        <v>29</v>
      </c>
      <c r="G959" t="s">
        <v>30</v>
      </c>
      <c r="H959" t="s">
        <v>31</v>
      </c>
      <c r="I959">
        <v>0.5</v>
      </c>
      <c r="J959">
        <v>0.5</v>
      </c>
      <c r="K959" t="s">
        <v>32</v>
      </c>
      <c r="L959">
        <v>50</v>
      </c>
      <c r="M959" t="s">
        <v>31</v>
      </c>
      <c r="N959" t="s">
        <v>33</v>
      </c>
    </row>
    <row r="960" spans="1:14" x14ac:dyDescent="0.35">
      <c r="A960">
        <v>39657</v>
      </c>
      <c r="B960">
        <v>2019</v>
      </c>
      <c r="C960">
        <v>1.3842592592592592E-2</v>
      </c>
      <c r="D960" t="s">
        <v>45</v>
      </c>
      <c r="E960" t="s">
        <v>28</v>
      </c>
      <c r="F960" t="s">
        <v>29</v>
      </c>
      <c r="G960" t="s">
        <v>30</v>
      </c>
      <c r="H960" t="s">
        <v>31</v>
      </c>
      <c r="I960">
        <v>0.5</v>
      </c>
      <c r="J960">
        <v>0.5</v>
      </c>
      <c r="K960" t="s">
        <v>32</v>
      </c>
      <c r="L960">
        <v>50</v>
      </c>
      <c r="M960" t="s">
        <v>31</v>
      </c>
      <c r="N960" t="s">
        <v>37</v>
      </c>
    </row>
    <row r="961" spans="1:14" x14ac:dyDescent="0.35">
      <c r="A961">
        <v>39846</v>
      </c>
      <c r="B961">
        <v>2019</v>
      </c>
      <c r="C961">
        <v>5.1967592592592595E-3</v>
      </c>
      <c r="D961" t="s">
        <v>45</v>
      </c>
      <c r="E961" t="s">
        <v>28</v>
      </c>
      <c r="F961" t="s">
        <v>29</v>
      </c>
      <c r="G961" t="s">
        <v>30</v>
      </c>
      <c r="H961" t="s">
        <v>31</v>
      </c>
      <c r="I961">
        <v>0.5</v>
      </c>
      <c r="J961">
        <v>0.5</v>
      </c>
      <c r="K961" t="s">
        <v>32</v>
      </c>
      <c r="L961">
        <v>50</v>
      </c>
      <c r="M961" t="s">
        <v>31</v>
      </c>
      <c r="N961" t="s">
        <v>33</v>
      </c>
    </row>
    <row r="962" spans="1:14" x14ac:dyDescent="0.35">
      <c r="A962">
        <v>40435</v>
      </c>
      <c r="B962">
        <v>2019</v>
      </c>
      <c r="C962">
        <v>4.9074074074074072E-3</v>
      </c>
      <c r="D962" t="s">
        <v>45</v>
      </c>
      <c r="E962" t="s">
        <v>28</v>
      </c>
      <c r="F962" t="s">
        <v>29</v>
      </c>
      <c r="G962" t="s">
        <v>30</v>
      </c>
      <c r="H962" t="s">
        <v>31</v>
      </c>
      <c r="I962">
        <v>0.5</v>
      </c>
      <c r="J962">
        <v>0.5</v>
      </c>
      <c r="K962" t="s">
        <v>32</v>
      </c>
      <c r="L962">
        <v>50</v>
      </c>
      <c r="M962" t="s">
        <v>31</v>
      </c>
      <c r="N962" t="s">
        <v>33</v>
      </c>
    </row>
    <row r="963" spans="1:14" x14ac:dyDescent="0.35">
      <c r="A963">
        <v>40856</v>
      </c>
      <c r="B963">
        <v>2019</v>
      </c>
      <c r="C963">
        <v>5.6249999999999998E-3</v>
      </c>
      <c r="D963" t="s">
        <v>45</v>
      </c>
      <c r="E963" t="s">
        <v>28</v>
      </c>
      <c r="F963" t="s">
        <v>29</v>
      </c>
      <c r="G963" t="s">
        <v>30</v>
      </c>
      <c r="H963" t="s">
        <v>31</v>
      </c>
      <c r="I963">
        <v>0.5</v>
      </c>
      <c r="J963">
        <v>0.5</v>
      </c>
      <c r="K963" t="s">
        <v>32</v>
      </c>
      <c r="L963">
        <v>50</v>
      </c>
      <c r="M963" t="s">
        <v>31</v>
      </c>
      <c r="N963" t="s">
        <v>33</v>
      </c>
    </row>
    <row r="964" spans="1:14" x14ac:dyDescent="0.35">
      <c r="A964">
        <v>41302</v>
      </c>
      <c r="B964">
        <v>2019</v>
      </c>
      <c r="C964">
        <v>4.3055555555555555E-3</v>
      </c>
      <c r="D964" t="s">
        <v>45</v>
      </c>
      <c r="E964" t="s">
        <v>28</v>
      </c>
      <c r="F964" t="s">
        <v>29</v>
      </c>
      <c r="G964" t="s">
        <v>30</v>
      </c>
      <c r="H964" t="s">
        <v>31</v>
      </c>
      <c r="I964">
        <v>0.5</v>
      </c>
      <c r="J964">
        <v>0.5</v>
      </c>
      <c r="K964" t="s">
        <v>32</v>
      </c>
      <c r="L964">
        <v>50</v>
      </c>
      <c r="M964" t="s">
        <v>31</v>
      </c>
      <c r="N964" t="s">
        <v>33</v>
      </c>
    </row>
    <row r="965" spans="1:14" x14ac:dyDescent="0.35">
      <c r="A965">
        <v>41395</v>
      </c>
      <c r="B965">
        <v>2019</v>
      </c>
      <c r="C965">
        <v>6.122685185185185E-3</v>
      </c>
      <c r="D965" t="s">
        <v>45</v>
      </c>
      <c r="E965" t="s">
        <v>28</v>
      </c>
      <c r="F965" t="s">
        <v>29</v>
      </c>
      <c r="G965" t="s">
        <v>30</v>
      </c>
      <c r="H965" t="s">
        <v>31</v>
      </c>
      <c r="I965">
        <v>0.5</v>
      </c>
      <c r="J965">
        <v>0.5</v>
      </c>
      <c r="K965" t="s">
        <v>32</v>
      </c>
      <c r="L965">
        <v>50</v>
      </c>
      <c r="M965" t="s">
        <v>31</v>
      </c>
      <c r="N965" t="s">
        <v>36</v>
      </c>
    </row>
    <row r="966" spans="1:14" x14ac:dyDescent="0.35">
      <c r="A966">
        <v>41532</v>
      </c>
      <c r="B966">
        <v>2019</v>
      </c>
      <c r="C966">
        <v>4.9652777777777777E-3</v>
      </c>
      <c r="D966" t="s">
        <v>45</v>
      </c>
      <c r="E966" t="s">
        <v>28</v>
      </c>
      <c r="F966" t="s">
        <v>29</v>
      </c>
      <c r="G966" t="s">
        <v>30</v>
      </c>
      <c r="H966" t="s">
        <v>31</v>
      </c>
      <c r="I966">
        <v>0.5</v>
      </c>
      <c r="J966">
        <v>0.5</v>
      </c>
      <c r="K966" t="s">
        <v>32</v>
      </c>
      <c r="L966">
        <v>50</v>
      </c>
      <c r="M966" t="s">
        <v>31</v>
      </c>
      <c r="N966" t="s">
        <v>33</v>
      </c>
    </row>
    <row r="967" spans="1:14" x14ac:dyDescent="0.35">
      <c r="A967">
        <v>41569</v>
      </c>
      <c r="B967">
        <v>2019</v>
      </c>
      <c r="C967">
        <v>4.2013888888888891E-3</v>
      </c>
      <c r="D967" t="s">
        <v>45</v>
      </c>
      <c r="E967" t="s">
        <v>28</v>
      </c>
      <c r="F967" t="s">
        <v>29</v>
      </c>
      <c r="G967" t="s">
        <v>30</v>
      </c>
      <c r="H967" t="s">
        <v>31</v>
      </c>
      <c r="I967">
        <v>0.5</v>
      </c>
      <c r="J967">
        <v>0.5</v>
      </c>
      <c r="K967" t="s">
        <v>32</v>
      </c>
      <c r="L967">
        <v>50</v>
      </c>
      <c r="M967" t="s">
        <v>31</v>
      </c>
      <c r="N967" t="s">
        <v>33</v>
      </c>
    </row>
    <row r="968" spans="1:14" x14ac:dyDescent="0.35">
      <c r="A968">
        <v>41672</v>
      </c>
      <c r="B968">
        <v>2019</v>
      </c>
      <c r="C968">
        <v>5.4629629629629629E-3</v>
      </c>
      <c r="D968" t="s">
        <v>45</v>
      </c>
      <c r="E968" t="s">
        <v>28</v>
      </c>
      <c r="F968" t="s">
        <v>29</v>
      </c>
      <c r="G968" t="s">
        <v>30</v>
      </c>
      <c r="H968" t="s">
        <v>31</v>
      </c>
      <c r="I968">
        <v>0.5</v>
      </c>
      <c r="J968">
        <v>0.5</v>
      </c>
      <c r="K968" t="s">
        <v>32</v>
      </c>
      <c r="L968">
        <v>50</v>
      </c>
      <c r="M968" t="s">
        <v>31</v>
      </c>
      <c r="N968" t="s">
        <v>33</v>
      </c>
    </row>
    <row r="969" spans="1:14" x14ac:dyDescent="0.35">
      <c r="A969">
        <v>42032</v>
      </c>
      <c r="B969">
        <v>2019</v>
      </c>
      <c r="C969">
        <v>4.2824074074074075E-3</v>
      </c>
      <c r="D969" t="s">
        <v>45</v>
      </c>
      <c r="E969" t="s">
        <v>28</v>
      </c>
      <c r="F969" t="s">
        <v>29</v>
      </c>
      <c r="G969" t="s">
        <v>30</v>
      </c>
      <c r="H969" t="s">
        <v>31</v>
      </c>
      <c r="I969">
        <v>0.5</v>
      </c>
      <c r="J969">
        <v>0.5</v>
      </c>
      <c r="K969" t="s">
        <v>32</v>
      </c>
      <c r="L969">
        <v>50</v>
      </c>
      <c r="M969" t="s">
        <v>31</v>
      </c>
      <c r="N969" t="s">
        <v>33</v>
      </c>
    </row>
    <row r="970" spans="1:14" x14ac:dyDescent="0.35">
      <c r="A970">
        <v>42841</v>
      </c>
      <c r="B970">
        <v>2019</v>
      </c>
      <c r="C970">
        <v>3.9699074074074072E-3</v>
      </c>
      <c r="D970" t="s">
        <v>45</v>
      </c>
      <c r="E970" t="s">
        <v>28</v>
      </c>
      <c r="F970" t="s">
        <v>29</v>
      </c>
      <c r="G970" t="s">
        <v>30</v>
      </c>
      <c r="H970" t="s">
        <v>31</v>
      </c>
      <c r="I970">
        <v>0.5</v>
      </c>
      <c r="J970">
        <v>0.5</v>
      </c>
      <c r="K970" t="s">
        <v>32</v>
      </c>
      <c r="L970">
        <v>50</v>
      </c>
      <c r="M970" t="s">
        <v>31</v>
      </c>
      <c r="N970" t="s">
        <v>31</v>
      </c>
    </row>
    <row r="971" spans="1:14" x14ac:dyDescent="0.35">
      <c r="A971">
        <v>42868</v>
      </c>
      <c r="B971">
        <v>2019</v>
      </c>
      <c r="C971">
        <v>1.0162037037037037E-2</v>
      </c>
      <c r="D971" t="s">
        <v>45</v>
      </c>
      <c r="E971" t="s">
        <v>28</v>
      </c>
      <c r="F971" t="s">
        <v>29</v>
      </c>
      <c r="G971" t="s">
        <v>30</v>
      </c>
      <c r="H971" t="s">
        <v>31</v>
      </c>
      <c r="I971">
        <v>0.5</v>
      </c>
      <c r="J971">
        <v>0.5</v>
      </c>
      <c r="K971" t="s">
        <v>32</v>
      </c>
      <c r="L971">
        <v>50</v>
      </c>
      <c r="M971" t="s">
        <v>31</v>
      </c>
      <c r="N971" t="s">
        <v>33</v>
      </c>
    </row>
    <row r="972" spans="1:14" x14ac:dyDescent="0.35">
      <c r="A972">
        <v>42997</v>
      </c>
      <c r="B972">
        <v>2019</v>
      </c>
      <c r="C972">
        <v>5.8796296296296296E-3</v>
      </c>
      <c r="D972" t="s">
        <v>45</v>
      </c>
      <c r="E972" t="s">
        <v>28</v>
      </c>
      <c r="F972" t="s">
        <v>29</v>
      </c>
      <c r="G972" t="s">
        <v>30</v>
      </c>
      <c r="H972" t="s">
        <v>31</v>
      </c>
      <c r="I972">
        <v>0.5</v>
      </c>
      <c r="J972">
        <v>0.5</v>
      </c>
      <c r="K972" t="s">
        <v>32</v>
      </c>
      <c r="L972">
        <v>50</v>
      </c>
      <c r="M972" t="s">
        <v>31</v>
      </c>
      <c r="N972" t="s">
        <v>33</v>
      </c>
    </row>
    <row r="973" spans="1:14" x14ac:dyDescent="0.35">
      <c r="A973">
        <v>23983</v>
      </c>
      <c r="B973">
        <v>2019</v>
      </c>
      <c r="C973">
        <v>4.8842592592592592E-3</v>
      </c>
      <c r="D973" t="s">
        <v>47</v>
      </c>
      <c r="E973" t="s">
        <v>28</v>
      </c>
      <c r="F973" t="s">
        <v>29</v>
      </c>
      <c r="G973" t="s">
        <v>46</v>
      </c>
      <c r="H973" t="s">
        <v>31</v>
      </c>
      <c r="I973">
        <v>0.5</v>
      </c>
      <c r="J973">
        <v>0.5</v>
      </c>
      <c r="K973" t="s">
        <v>32</v>
      </c>
      <c r="L973">
        <v>50</v>
      </c>
      <c r="M973" t="s">
        <v>31</v>
      </c>
      <c r="N973" t="s">
        <v>33</v>
      </c>
    </row>
    <row r="974" spans="1:14" x14ac:dyDescent="0.35">
      <c r="A974">
        <v>24280</v>
      </c>
      <c r="B974">
        <v>2019</v>
      </c>
      <c r="C974">
        <v>8.2523148148148148E-3</v>
      </c>
      <c r="D974" t="s">
        <v>47</v>
      </c>
      <c r="E974" t="s">
        <v>28</v>
      </c>
      <c r="F974" t="s">
        <v>29</v>
      </c>
      <c r="G974" t="s">
        <v>41</v>
      </c>
      <c r="H974" t="s">
        <v>31</v>
      </c>
      <c r="I974">
        <v>0.5</v>
      </c>
      <c r="J974">
        <v>0.5</v>
      </c>
      <c r="K974" t="s">
        <v>32</v>
      </c>
      <c r="L974">
        <v>50</v>
      </c>
      <c r="M974" t="s">
        <v>31</v>
      </c>
      <c r="N974" t="s">
        <v>34</v>
      </c>
    </row>
    <row r="975" spans="1:14" x14ac:dyDescent="0.35">
      <c r="A975">
        <v>24780</v>
      </c>
      <c r="B975">
        <v>2019</v>
      </c>
      <c r="C975">
        <v>3.5532407407407409E-3</v>
      </c>
      <c r="D975" t="s">
        <v>47</v>
      </c>
      <c r="E975" t="s">
        <v>28</v>
      </c>
      <c r="F975" t="s">
        <v>29</v>
      </c>
      <c r="G975" t="s">
        <v>42</v>
      </c>
      <c r="H975" t="s">
        <v>31</v>
      </c>
      <c r="I975">
        <v>0.5</v>
      </c>
      <c r="J975">
        <v>0.5</v>
      </c>
      <c r="K975" t="s">
        <v>32</v>
      </c>
      <c r="L975">
        <v>50</v>
      </c>
      <c r="M975" t="s">
        <v>31</v>
      </c>
      <c r="N975" t="s">
        <v>36</v>
      </c>
    </row>
    <row r="976" spans="1:14" x14ac:dyDescent="0.35">
      <c r="A976">
        <v>24938</v>
      </c>
      <c r="B976">
        <v>2019</v>
      </c>
      <c r="C976">
        <v>6.1111111111111114E-3</v>
      </c>
      <c r="D976" t="s">
        <v>47</v>
      </c>
      <c r="E976" t="s">
        <v>28</v>
      </c>
      <c r="F976" t="s">
        <v>29</v>
      </c>
      <c r="G976" t="s">
        <v>30</v>
      </c>
      <c r="H976" t="s">
        <v>31</v>
      </c>
      <c r="I976">
        <v>0.5</v>
      </c>
      <c r="J976">
        <v>0.5</v>
      </c>
      <c r="K976" t="s">
        <v>32</v>
      </c>
      <c r="L976">
        <v>50</v>
      </c>
      <c r="M976" t="s">
        <v>31</v>
      </c>
      <c r="N976" t="s">
        <v>33</v>
      </c>
    </row>
    <row r="977" spans="1:14" x14ac:dyDescent="0.35">
      <c r="A977">
        <v>25133</v>
      </c>
      <c r="B977">
        <v>2019</v>
      </c>
      <c r="C977">
        <v>4.5717592592592589E-3</v>
      </c>
      <c r="D977" t="s">
        <v>47</v>
      </c>
      <c r="E977" t="s">
        <v>28</v>
      </c>
      <c r="F977" t="s">
        <v>29</v>
      </c>
      <c r="G977" t="s">
        <v>41</v>
      </c>
      <c r="H977" t="s">
        <v>31</v>
      </c>
      <c r="I977">
        <v>0.5</v>
      </c>
      <c r="J977">
        <v>0.5</v>
      </c>
      <c r="K977" t="s">
        <v>32</v>
      </c>
      <c r="L977">
        <v>50</v>
      </c>
      <c r="M977" t="s">
        <v>31</v>
      </c>
      <c r="N977" t="s">
        <v>34</v>
      </c>
    </row>
    <row r="978" spans="1:14" x14ac:dyDescent="0.35">
      <c r="A978">
        <v>25632</v>
      </c>
      <c r="B978">
        <v>2019</v>
      </c>
      <c r="C978">
        <v>5.7060185185185183E-3</v>
      </c>
      <c r="D978" t="s">
        <v>47</v>
      </c>
      <c r="E978" t="s">
        <v>28</v>
      </c>
      <c r="F978" t="s">
        <v>29</v>
      </c>
      <c r="G978" t="s">
        <v>41</v>
      </c>
      <c r="H978" t="s">
        <v>31</v>
      </c>
      <c r="I978">
        <v>0.5</v>
      </c>
      <c r="J978">
        <v>0.5</v>
      </c>
      <c r="K978" t="s">
        <v>32</v>
      </c>
      <c r="L978">
        <v>50</v>
      </c>
      <c r="M978" t="s">
        <v>31</v>
      </c>
      <c r="N978" t="s">
        <v>33</v>
      </c>
    </row>
    <row r="979" spans="1:14" x14ac:dyDescent="0.35">
      <c r="A979">
        <v>26263</v>
      </c>
      <c r="B979">
        <v>2019</v>
      </c>
      <c r="C979">
        <v>5.7060185185185183E-3</v>
      </c>
      <c r="D979" t="s">
        <v>47</v>
      </c>
      <c r="E979" t="s">
        <v>28</v>
      </c>
      <c r="F979" t="s">
        <v>29</v>
      </c>
      <c r="G979" t="s">
        <v>41</v>
      </c>
      <c r="H979" t="s">
        <v>31</v>
      </c>
      <c r="I979">
        <v>0.5</v>
      </c>
      <c r="J979">
        <v>0.5</v>
      </c>
      <c r="K979" t="s">
        <v>32</v>
      </c>
      <c r="L979">
        <v>50</v>
      </c>
      <c r="M979" t="s">
        <v>31</v>
      </c>
      <c r="N979" t="s">
        <v>31</v>
      </c>
    </row>
    <row r="980" spans="1:14" x14ac:dyDescent="0.35">
      <c r="A980">
        <v>26492</v>
      </c>
      <c r="B980">
        <v>2019</v>
      </c>
      <c r="C980">
        <v>8.7962962962962968E-3</v>
      </c>
      <c r="D980" t="s">
        <v>47</v>
      </c>
      <c r="E980" t="s">
        <v>28</v>
      </c>
      <c r="F980" t="s">
        <v>29</v>
      </c>
      <c r="G980" t="s">
        <v>30</v>
      </c>
      <c r="H980" t="s">
        <v>31</v>
      </c>
      <c r="I980">
        <v>0.5</v>
      </c>
      <c r="J980">
        <v>0.5</v>
      </c>
      <c r="K980" t="s">
        <v>32</v>
      </c>
      <c r="L980">
        <v>50</v>
      </c>
      <c r="M980" t="s">
        <v>31</v>
      </c>
      <c r="N980" t="s">
        <v>33</v>
      </c>
    </row>
    <row r="981" spans="1:14" x14ac:dyDescent="0.35">
      <c r="A981">
        <v>26695</v>
      </c>
      <c r="B981">
        <v>2019</v>
      </c>
      <c r="C981">
        <v>4.2476851851851851E-3</v>
      </c>
      <c r="D981" t="s">
        <v>47</v>
      </c>
      <c r="E981" t="s">
        <v>28</v>
      </c>
      <c r="F981" t="s">
        <v>29</v>
      </c>
      <c r="G981" t="s">
        <v>42</v>
      </c>
      <c r="H981" t="s">
        <v>31</v>
      </c>
      <c r="I981">
        <v>0.5</v>
      </c>
      <c r="J981">
        <v>0.5</v>
      </c>
      <c r="K981" t="s">
        <v>32</v>
      </c>
      <c r="L981">
        <v>50</v>
      </c>
      <c r="M981" t="s">
        <v>31</v>
      </c>
      <c r="N981" t="s">
        <v>33</v>
      </c>
    </row>
    <row r="982" spans="1:14" x14ac:dyDescent="0.35">
      <c r="A982">
        <v>27000</v>
      </c>
      <c r="B982">
        <v>2019</v>
      </c>
      <c r="C982">
        <v>6.3657407407407404E-3</v>
      </c>
      <c r="D982" t="s">
        <v>47</v>
      </c>
      <c r="E982" t="s">
        <v>28</v>
      </c>
      <c r="F982" t="s">
        <v>29</v>
      </c>
      <c r="G982" t="s">
        <v>46</v>
      </c>
      <c r="H982" t="s">
        <v>31</v>
      </c>
      <c r="I982">
        <v>0.5</v>
      </c>
      <c r="J982">
        <v>0.5</v>
      </c>
      <c r="K982" t="s">
        <v>32</v>
      </c>
      <c r="L982">
        <v>50</v>
      </c>
      <c r="M982" t="s">
        <v>31</v>
      </c>
      <c r="N982" t="s">
        <v>34</v>
      </c>
    </row>
    <row r="983" spans="1:14" x14ac:dyDescent="0.35">
      <c r="A983">
        <v>27145</v>
      </c>
      <c r="B983">
        <v>2019</v>
      </c>
      <c r="C983">
        <v>7.3842592592592597E-3</v>
      </c>
      <c r="D983" t="s">
        <v>47</v>
      </c>
      <c r="E983" t="s">
        <v>28</v>
      </c>
      <c r="F983" t="s">
        <v>29</v>
      </c>
      <c r="G983" t="s">
        <v>30</v>
      </c>
      <c r="H983" t="s">
        <v>31</v>
      </c>
      <c r="I983">
        <v>0.5</v>
      </c>
      <c r="J983">
        <v>0.5</v>
      </c>
      <c r="K983" t="s">
        <v>32</v>
      </c>
      <c r="L983">
        <v>50</v>
      </c>
      <c r="M983" t="s">
        <v>31</v>
      </c>
      <c r="N983" t="s">
        <v>33</v>
      </c>
    </row>
    <row r="984" spans="1:14" x14ac:dyDescent="0.35">
      <c r="A984">
        <v>27380</v>
      </c>
      <c r="B984">
        <v>2019</v>
      </c>
      <c r="C984">
        <v>7.5462962962962966E-3</v>
      </c>
      <c r="D984" t="s">
        <v>47</v>
      </c>
      <c r="E984" t="s">
        <v>28</v>
      </c>
      <c r="F984" t="s">
        <v>29</v>
      </c>
      <c r="G984" t="s">
        <v>30</v>
      </c>
      <c r="H984" t="s">
        <v>31</v>
      </c>
      <c r="I984">
        <v>0.5</v>
      </c>
      <c r="J984">
        <v>0.5</v>
      </c>
      <c r="K984" t="s">
        <v>32</v>
      </c>
      <c r="L984">
        <v>50</v>
      </c>
      <c r="M984" t="s">
        <v>31</v>
      </c>
      <c r="N984" t="s">
        <v>33</v>
      </c>
    </row>
    <row r="985" spans="1:14" x14ac:dyDescent="0.35">
      <c r="A985">
        <v>27595</v>
      </c>
      <c r="B985">
        <v>2019</v>
      </c>
      <c r="C985">
        <v>4.7569444444444447E-3</v>
      </c>
      <c r="D985" t="s">
        <v>47</v>
      </c>
      <c r="E985" t="s">
        <v>28</v>
      </c>
      <c r="F985" t="s">
        <v>29</v>
      </c>
      <c r="G985" t="s">
        <v>41</v>
      </c>
      <c r="H985" t="s">
        <v>31</v>
      </c>
      <c r="I985">
        <v>0.5</v>
      </c>
      <c r="J985">
        <v>0.5</v>
      </c>
      <c r="K985" t="s">
        <v>32</v>
      </c>
      <c r="L985">
        <v>50</v>
      </c>
      <c r="M985" t="s">
        <v>31</v>
      </c>
      <c r="N985" t="s">
        <v>34</v>
      </c>
    </row>
    <row r="986" spans="1:14" x14ac:dyDescent="0.35">
      <c r="A986">
        <v>28088</v>
      </c>
      <c r="B986">
        <v>2019</v>
      </c>
      <c r="C986">
        <v>5.5555555555555558E-3</v>
      </c>
      <c r="D986" t="s">
        <v>47</v>
      </c>
      <c r="E986" t="s">
        <v>28</v>
      </c>
      <c r="F986" t="s">
        <v>29</v>
      </c>
      <c r="G986" t="s">
        <v>41</v>
      </c>
      <c r="H986" t="s">
        <v>31</v>
      </c>
      <c r="I986">
        <v>0.5</v>
      </c>
      <c r="J986">
        <v>0.5</v>
      </c>
      <c r="K986" t="s">
        <v>32</v>
      </c>
      <c r="L986">
        <v>50</v>
      </c>
      <c r="M986" t="s">
        <v>31</v>
      </c>
      <c r="N986" t="s">
        <v>31</v>
      </c>
    </row>
    <row r="987" spans="1:14" x14ac:dyDescent="0.35">
      <c r="A987">
        <v>28094</v>
      </c>
      <c r="B987">
        <v>2019</v>
      </c>
      <c r="C987">
        <v>0.1167824074074074</v>
      </c>
      <c r="D987" t="s">
        <v>47</v>
      </c>
      <c r="E987" t="s">
        <v>28</v>
      </c>
      <c r="F987" t="s">
        <v>29</v>
      </c>
      <c r="G987" t="s">
        <v>30</v>
      </c>
      <c r="H987" t="s">
        <v>31</v>
      </c>
      <c r="I987">
        <v>0.5</v>
      </c>
      <c r="J987">
        <v>0.5</v>
      </c>
      <c r="K987" t="s">
        <v>32</v>
      </c>
      <c r="L987">
        <v>50</v>
      </c>
      <c r="M987" t="s">
        <v>31</v>
      </c>
      <c r="N987" t="s">
        <v>33</v>
      </c>
    </row>
    <row r="988" spans="1:14" x14ac:dyDescent="0.35">
      <c r="A988">
        <v>28170</v>
      </c>
      <c r="B988">
        <v>2019</v>
      </c>
      <c r="C988">
        <v>6.6666666666666671E-3</v>
      </c>
      <c r="D988" t="s">
        <v>47</v>
      </c>
      <c r="E988" t="s">
        <v>28</v>
      </c>
      <c r="F988" t="s">
        <v>29</v>
      </c>
      <c r="G988" t="s">
        <v>41</v>
      </c>
      <c r="H988" t="s">
        <v>31</v>
      </c>
      <c r="I988">
        <v>0.5</v>
      </c>
      <c r="J988">
        <v>0.5</v>
      </c>
      <c r="K988" t="s">
        <v>32</v>
      </c>
      <c r="L988">
        <v>50</v>
      </c>
      <c r="M988" t="s">
        <v>31</v>
      </c>
      <c r="N988" t="s">
        <v>33</v>
      </c>
    </row>
    <row r="989" spans="1:14" x14ac:dyDescent="0.35">
      <c r="A989">
        <v>28659</v>
      </c>
      <c r="B989">
        <v>2019</v>
      </c>
      <c r="C989">
        <v>4.2939814814814811E-3</v>
      </c>
      <c r="D989" t="s">
        <v>47</v>
      </c>
      <c r="E989" t="s">
        <v>28</v>
      </c>
      <c r="F989" t="s">
        <v>29</v>
      </c>
      <c r="G989" t="s">
        <v>41</v>
      </c>
      <c r="H989" t="s">
        <v>31</v>
      </c>
      <c r="I989">
        <v>0.5</v>
      </c>
      <c r="J989">
        <v>0.5</v>
      </c>
      <c r="K989" t="s">
        <v>32</v>
      </c>
      <c r="L989">
        <v>50</v>
      </c>
      <c r="M989" t="s">
        <v>31</v>
      </c>
      <c r="N989" t="s">
        <v>33</v>
      </c>
    </row>
    <row r="990" spans="1:14" x14ac:dyDescent="0.35">
      <c r="A990">
        <v>29906</v>
      </c>
      <c r="B990">
        <v>2019</v>
      </c>
      <c r="C990">
        <v>6.5509259259259262E-3</v>
      </c>
      <c r="D990" t="s">
        <v>47</v>
      </c>
      <c r="E990" t="s">
        <v>28</v>
      </c>
      <c r="F990" t="s">
        <v>29</v>
      </c>
      <c r="G990" t="s">
        <v>30</v>
      </c>
      <c r="H990" t="s">
        <v>31</v>
      </c>
      <c r="I990">
        <v>0.5</v>
      </c>
      <c r="J990">
        <v>0.5</v>
      </c>
      <c r="K990" t="s">
        <v>32</v>
      </c>
      <c r="L990">
        <v>50</v>
      </c>
      <c r="M990" t="s">
        <v>31</v>
      </c>
      <c r="N990" t="s">
        <v>33</v>
      </c>
    </row>
    <row r="991" spans="1:14" x14ac:dyDescent="0.35">
      <c r="A991">
        <v>31036</v>
      </c>
      <c r="B991">
        <v>2019</v>
      </c>
      <c r="C991">
        <v>2.3784722222222221E-2</v>
      </c>
      <c r="D991" t="s">
        <v>47</v>
      </c>
      <c r="E991" t="s">
        <v>28</v>
      </c>
      <c r="F991" t="s">
        <v>29</v>
      </c>
      <c r="G991" t="s">
        <v>30</v>
      </c>
      <c r="H991" t="s">
        <v>31</v>
      </c>
      <c r="I991">
        <v>0.5</v>
      </c>
      <c r="J991">
        <v>0.5</v>
      </c>
      <c r="K991" t="s">
        <v>32</v>
      </c>
      <c r="L991">
        <v>50</v>
      </c>
      <c r="M991" t="s">
        <v>31</v>
      </c>
      <c r="N991" t="s">
        <v>33</v>
      </c>
    </row>
    <row r="992" spans="1:14" x14ac:dyDescent="0.35">
      <c r="A992">
        <v>31360</v>
      </c>
      <c r="B992">
        <v>2019</v>
      </c>
      <c r="C992">
        <v>3.5995370370370369E-3</v>
      </c>
      <c r="D992" t="s">
        <v>47</v>
      </c>
      <c r="E992" t="s">
        <v>28</v>
      </c>
      <c r="F992" t="s">
        <v>29</v>
      </c>
      <c r="G992" t="s">
        <v>41</v>
      </c>
      <c r="H992" t="s">
        <v>31</v>
      </c>
      <c r="I992">
        <v>0.5</v>
      </c>
      <c r="J992">
        <v>0.5</v>
      </c>
      <c r="K992" t="s">
        <v>32</v>
      </c>
      <c r="L992">
        <v>50</v>
      </c>
      <c r="M992" t="s">
        <v>31</v>
      </c>
      <c r="N992" t="s">
        <v>33</v>
      </c>
    </row>
    <row r="993" spans="1:14" x14ac:dyDescent="0.35">
      <c r="A993">
        <v>32319</v>
      </c>
      <c r="B993">
        <v>2019</v>
      </c>
      <c r="C993">
        <v>1.1145833333333334E-2</v>
      </c>
      <c r="D993" t="s">
        <v>47</v>
      </c>
      <c r="E993" t="s">
        <v>28</v>
      </c>
      <c r="F993" t="s">
        <v>29</v>
      </c>
      <c r="G993" t="s">
        <v>41</v>
      </c>
      <c r="H993" t="s">
        <v>31</v>
      </c>
      <c r="I993">
        <v>0.5</v>
      </c>
      <c r="J993">
        <v>0.5</v>
      </c>
      <c r="K993" t="s">
        <v>32</v>
      </c>
      <c r="L993">
        <v>50</v>
      </c>
      <c r="M993" t="s">
        <v>31</v>
      </c>
      <c r="N993" t="s">
        <v>33</v>
      </c>
    </row>
    <row r="994" spans="1:14" x14ac:dyDescent="0.35">
      <c r="A994">
        <v>32606</v>
      </c>
      <c r="B994">
        <v>2019</v>
      </c>
      <c r="C994">
        <v>4.5254629629629629E-3</v>
      </c>
      <c r="D994" t="s">
        <v>47</v>
      </c>
      <c r="E994" t="s">
        <v>28</v>
      </c>
      <c r="F994" t="s">
        <v>29</v>
      </c>
      <c r="G994" t="s">
        <v>41</v>
      </c>
      <c r="H994" t="s">
        <v>31</v>
      </c>
      <c r="I994">
        <v>0.5</v>
      </c>
      <c r="J994">
        <v>0.5</v>
      </c>
      <c r="K994" t="s">
        <v>32</v>
      </c>
      <c r="L994">
        <v>50</v>
      </c>
      <c r="M994" t="s">
        <v>31</v>
      </c>
      <c r="N994" t="s">
        <v>31</v>
      </c>
    </row>
    <row r="995" spans="1:14" x14ac:dyDescent="0.35">
      <c r="A995">
        <v>32855</v>
      </c>
      <c r="B995">
        <v>2019</v>
      </c>
      <c r="C995">
        <v>7.7546296296296295E-3</v>
      </c>
      <c r="D995" t="s">
        <v>47</v>
      </c>
      <c r="E995" t="s">
        <v>28</v>
      </c>
      <c r="F995" t="s">
        <v>29</v>
      </c>
      <c r="G995" t="s">
        <v>44</v>
      </c>
      <c r="H995" t="s">
        <v>31</v>
      </c>
      <c r="I995">
        <v>0.5</v>
      </c>
      <c r="J995">
        <v>0.5</v>
      </c>
      <c r="K995" t="s">
        <v>32</v>
      </c>
      <c r="L995">
        <v>50</v>
      </c>
      <c r="M995" t="s">
        <v>31</v>
      </c>
      <c r="N995" t="s">
        <v>33</v>
      </c>
    </row>
    <row r="996" spans="1:14" x14ac:dyDescent="0.35">
      <c r="A996">
        <v>33253</v>
      </c>
      <c r="B996">
        <v>2019</v>
      </c>
      <c r="C996">
        <v>8.773148148148148E-3</v>
      </c>
      <c r="D996" t="s">
        <v>47</v>
      </c>
      <c r="E996" t="s">
        <v>28</v>
      </c>
      <c r="F996" t="s">
        <v>29</v>
      </c>
      <c r="G996" t="s">
        <v>30</v>
      </c>
      <c r="H996" t="s">
        <v>31</v>
      </c>
      <c r="I996">
        <v>0.5</v>
      </c>
      <c r="J996">
        <v>0.5</v>
      </c>
      <c r="K996" t="s">
        <v>32</v>
      </c>
      <c r="L996">
        <v>50</v>
      </c>
      <c r="M996" t="s">
        <v>31</v>
      </c>
      <c r="N996" t="s">
        <v>33</v>
      </c>
    </row>
    <row r="997" spans="1:14" x14ac:dyDescent="0.35">
      <c r="A997">
        <v>33418</v>
      </c>
      <c r="B997">
        <v>2019</v>
      </c>
      <c r="C997">
        <v>4.5486111111111109E-3</v>
      </c>
      <c r="D997" t="s">
        <v>47</v>
      </c>
      <c r="E997" t="s">
        <v>28</v>
      </c>
      <c r="F997" t="s">
        <v>29</v>
      </c>
      <c r="G997" t="s">
        <v>41</v>
      </c>
      <c r="H997" t="s">
        <v>31</v>
      </c>
      <c r="I997">
        <v>0.5</v>
      </c>
      <c r="J997">
        <v>0.5</v>
      </c>
      <c r="K997" t="s">
        <v>32</v>
      </c>
      <c r="L997">
        <v>50</v>
      </c>
      <c r="M997" t="s">
        <v>31</v>
      </c>
      <c r="N997" t="s">
        <v>33</v>
      </c>
    </row>
    <row r="998" spans="1:14" x14ac:dyDescent="0.35">
      <c r="A998">
        <v>33464</v>
      </c>
      <c r="B998">
        <v>2019</v>
      </c>
      <c r="C998">
        <v>4.0277777777777777E-3</v>
      </c>
      <c r="D998" t="s">
        <v>47</v>
      </c>
      <c r="E998" t="s">
        <v>28</v>
      </c>
      <c r="F998" t="s">
        <v>29</v>
      </c>
      <c r="G998" t="s">
        <v>30</v>
      </c>
      <c r="H998" t="s">
        <v>31</v>
      </c>
      <c r="I998">
        <v>0.5</v>
      </c>
      <c r="J998">
        <v>0.5</v>
      </c>
      <c r="K998" t="s">
        <v>32</v>
      </c>
      <c r="L998">
        <v>50</v>
      </c>
      <c r="M998" t="s">
        <v>31</v>
      </c>
      <c r="N998" t="s">
        <v>33</v>
      </c>
    </row>
    <row r="999" spans="1:14" x14ac:dyDescent="0.35">
      <c r="A999">
        <v>33790</v>
      </c>
      <c r="B999">
        <v>2019</v>
      </c>
      <c r="C999">
        <v>0.17655092592592592</v>
      </c>
      <c r="D999" t="s">
        <v>47</v>
      </c>
      <c r="E999" t="s">
        <v>28</v>
      </c>
      <c r="F999" t="s">
        <v>29</v>
      </c>
      <c r="G999" t="s">
        <v>41</v>
      </c>
      <c r="H999" t="s">
        <v>31</v>
      </c>
      <c r="I999">
        <v>0.5</v>
      </c>
      <c r="J999">
        <v>0.5</v>
      </c>
      <c r="K999" t="s">
        <v>32</v>
      </c>
      <c r="L999">
        <v>50</v>
      </c>
      <c r="M999" t="s">
        <v>31</v>
      </c>
      <c r="N999" t="s">
        <v>33</v>
      </c>
    </row>
    <row r="1000" spans="1:14" x14ac:dyDescent="0.35">
      <c r="A1000">
        <v>34238</v>
      </c>
      <c r="B1000">
        <v>2019</v>
      </c>
      <c r="C1000">
        <v>1.6875000000000001E-2</v>
      </c>
      <c r="D1000" t="s">
        <v>47</v>
      </c>
      <c r="E1000" t="s">
        <v>28</v>
      </c>
      <c r="F1000" t="s">
        <v>29</v>
      </c>
      <c r="G1000" t="s">
        <v>30</v>
      </c>
      <c r="H1000" t="s">
        <v>31</v>
      </c>
      <c r="I1000">
        <v>0.5</v>
      </c>
      <c r="J1000">
        <v>0.5</v>
      </c>
      <c r="K1000" t="s">
        <v>32</v>
      </c>
      <c r="L1000">
        <v>50</v>
      </c>
      <c r="M1000" t="s">
        <v>31</v>
      </c>
      <c r="N1000" t="s">
        <v>34</v>
      </c>
    </row>
    <row r="1001" spans="1:14" x14ac:dyDescent="0.35">
      <c r="A1001">
        <v>34260</v>
      </c>
      <c r="B1001">
        <v>2019</v>
      </c>
      <c r="C1001">
        <v>9.571759259259259E-3</v>
      </c>
      <c r="D1001" t="s">
        <v>47</v>
      </c>
      <c r="E1001" t="s">
        <v>28</v>
      </c>
      <c r="F1001" t="s">
        <v>29</v>
      </c>
      <c r="G1001" t="s">
        <v>30</v>
      </c>
      <c r="H1001" t="s">
        <v>31</v>
      </c>
      <c r="I1001">
        <v>0.5</v>
      </c>
      <c r="J1001">
        <v>0.5</v>
      </c>
      <c r="K1001" t="s">
        <v>32</v>
      </c>
      <c r="L1001">
        <v>50</v>
      </c>
      <c r="M1001" t="s">
        <v>31</v>
      </c>
      <c r="N1001" t="s">
        <v>33</v>
      </c>
    </row>
    <row r="1002" spans="1:14" x14ac:dyDescent="0.35">
      <c r="A1002">
        <v>36171</v>
      </c>
      <c r="B1002">
        <v>2019</v>
      </c>
      <c r="C1002">
        <v>8.1250000000000003E-3</v>
      </c>
      <c r="D1002" t="s">
        <v>47</v>
      </c>
      <c r="E1002" t="s">
        <v>28</v>
      </c>
      <c r="F1002" t="s">
        <v>29</v>
      </c>
      <c r="G1002" t="s">
        <v>41</v>
      </c>
      <c r="H1002" t="s">
        <v>31</v>
      </c>
      <c r="I1002">
        <v>0.5</v>
      </c>
      <c r="J1002">
        <v>0.5</v>
      </c>
      <c r="K1002" t="s">
        <v>32</v>
      </c>
      <c r="L1002">
        <v>50</v>
      </c>
      <c r="M1002" t="s">
        <v>31</v>
      </c>
      <c r="N1002" t="s">
        <v>33</v>
      </c>
    </row>
    <row r="1003" spans="1:14" x14ac:dyDescent="0.35">
      <c r="A1003">
        <v>36823</v>
      </c>
      <c r="B1003">
        <v>2019</v>
      </c>
      <c r="C1003">
        <v>6.1805555555555555E-3</v>
      </c>
      <c r="D1003" t="s">
        <v>47</v>
      </c>
      <c r="E1003" t="s">
        <v>28</v>
      </c>
      <c r="F1003" t="s">
        <v>29</v>
      </c>
      <c r="G1003" t="s">
        <v>41</v>
      </c>
      <c r="H1003" t="s">
        <v>31</v>
      </c>
      <c r="I1003">
        <v>0.5</v>
      </c>
      <c r="J1003">
        <v>0.5</v>
      </c>
      <c r="K1003" t="s">
        <v>32</v>
      </c>
      <c r="L1003">
        <v>50</v>
      </c>
      <c r="M1003" t="s">
        <v>31</v>
      </c>
      <c r="N1003"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C95EB-0DD6-408E-B40F-4B965D2764B8}">
  <dimension ref="A1:AI133"/>
  <sheetViews>
    <sheetView topLeftCell="E1" zoomScale="52" workbookViewId="0">
      <selection activeCell="O17" sqref="O17"/>
    </sheetView>
  </sheetViews>
  <sheetFormatPr defaultRowHeight="14.5" x14ac:dyDescent="0.35"/>
  <cols>
    <col min="1" max="1" width="47.6328125" bestFit="1" customWidth="1"/>
    <col min="2" max="2" width="22.08984375" bestFit="1" customWidth="1"/>
    <col min="3" max="3" width="5.36328125" bestFit="1" customWidth="1"/>
    <col min="4" max="4" width="6.1796875" bestFit="1" customWidth="1"/>
    <col min="5" max="5" width="24.1796875" bestFit="1" customWidth="1"/>
    <col min="6" max="6" width="9" bestFit="1" customWidth="1"/>
    <col min="7" max="7" width="11.26953125" bestFit="1" customWidth="1"/>
    <col min="8" max="8" width="8.453125" bestFit="1" customWidth="1"/>
    <col min="9" max="9" width="12.1796875" bestFit="1" customWidth="1"/>
    <col min="10" max="10" width="22.08984375" bestFit="1" customWidth="1"/>
    <col min="11" max="12" width="7.6328125" bestFit="1" customWidth="1"/>
    <col min="13" max="13" width="19" bestFit="1" customWidth="1"/>
    <col min="14" max="14" width="16.08984375" bestFit="1" customWidth="1"/>
    <col min="15" max="15" width="47.6328125" bestFit="1" customWidth="1"/>
    <col min="16" max="16" width="22.08984375" bestFit="1" customWidth="1"/>
    <col min="17" max="17" width="5.36328125" bestFit="1" customWidth="1"/>
    <col min="18" max="18" width="6.1796875" bestFit="1" customWidth="1"/>
    <col min="19" max="19" width="23.54296875" bestFit="1" customWidth="1"/>
    <col min="20" max="20" width="20.54296875" bestFit="1" customWidth="1"/>
    <col min="21" max="21" width="38.7265625" bestFit="1" customWidth="1"/>
    <col min="22" max="22" width="4.6328125" bestFit="1" customWidth="1"/>
    <col min="23" max="23" width="7.6328125" bestFit="1" customWidth="1"/>
    <col min="24" max="24" width="6.6328125" bestFit="1" customWidth="1"/>
    <col min="25" max="26" width="6.08984375" bestFit="1" customWidth="1"/>
    <col min="27" max="27" width="5.08984375" bestFit="1" customWidth="1"/>
    <col min="28" max="28" width="5.54296875" bestFit="1" customWidth="1"/>
    <col min="29" max="29" width="5.36328125" bestFit="1" customWidth="1"/>
    <col min="30" max="30" width="10.1796875" bestFit="1" customWidth="1"/>
    <col min="31" max="31" width="4.36328125" bestFit="1" customWidth="1"/>
    <col min="32" max="32" width="10.81640625" bestFit="1" customWidth="1"/>
    <col min="33" max="33" width="20.90625" bestFit="1" customWidth="1"/>
    <col min="34" max="34" width="12.54296875" bestFit="1" customWidth="1"/>
    <col min="35" max="35" width="6.26953125" bestFit="1" customWidth="1"/>
    <col min="36" max="36" width="5.08984375" bestFit="1" customWidth="1"/>
    <col min="37" max="37" width="6.81640625" bestFit="1" customWidth="1"/>
    <col min="38" max="38" width="13.26953125" bestFit="1" customWidth="1"/>
    <col min="39" max="39" width="22.6328125" bestFit="1" customWidth="1"/>
    <col min="40" max="40" width="28.81640625" bestFit="1" customWidth="1"/>
    <col min="41" max="41" width="6.08984375" bestFit="1" customWidth="1"/>
    <col min="42" max="45" width="7.08984375" bestFit="1" customWidth="1"/>
    <col min="46" max="46" width="5.08984375" bestFit="1" customWidth="1"/>
    <col min="47" max="48" width="7.08984375" bestFit="1" customWidth="1"/>
    <col min="49" max="49" width="8.1796875" bestFit="1" customWidth="1"/>
    <col min="50" max="50" width="6.08984375" bestFit="1" customWidth="1"/>
    <col min="51" max="52" width="8.1796875" bestFit="1" customWidth="1"/>
    <col min="53" max="53" width="6.08984375" bestFit="1" customWidth="1"/>
    <col min="54" max="55" width="8.1796875" bestFit="1" customWidth="1"/>
    <col min="56" max="56" width="6.08984375" bestFit="1" customWidth="1"/>
    <col min="57" max="57" width="8.1796875" bestFit="1" customWidth="1"/>
    <col min="58" max="58" width="6.08984375" bestFit="1" customWidth="1"/>
    <col min="59" max="59" width="8.1796875" bestFit="1" customWidth="1"/>
    <col min="60" max="60" width="6.08984375" bestFit="1" customWidth="1"/>
    <col min="61" max="61" width="8.1796875" bestFit="1" customWidth="1"/>
    <col min="62" max="62" width="6.08984375" bestFit="1" customWidth="1"/>
    <col min="63" max="63" width="8.1796875" bestFit="1" customWidth="1"/>
    <col min="64" max="64" width="6.08984375" bestFit="1" customWidth="1"/>
    <col min="65" max="65" width="8.1796875" bestFit="1" customWidth="1"/>
    <col min="66" max="66" width="6.08984375" bestFit="1" customWidth="1"/>
    <col min="67" max="67" width="8.1796875" bestFit="1" customWidth="1"/>
    <col min="68" max="68" width="9.1796875" bestFit="1" customWidth="1"/>
    <col min="69" max="69" width="7.08984375" bestFit="1" customWidth="1"/>
    <col min="70" max="70" width="9.1796875" bestFit="1" customWidth="1"/>
    <col min="71" max="71" width="7.08984375" bestFit="1" customWidth="1"/>
    <col min="72" max="72" width="9.1796875" bestFit="1" customWidth="1"/>
    <col min="73" max="73" width="7.08984375" bestFit="1" customWidth="1"/>
    <col min="74" max="74" width="9.1796875" bestFit="1" customWidth="1"/>
    <col min="75" max="75" width="7.08984375" bestFit="1" customWidth="1"/>
    <col min="76" max="76" width="9.1796875" bestFit="1" customWidth="1"/>
    <col min="77" max="81" width="7.08984375" bestFit="1" customWidth="1"/>
    <col min="82" max="82" width="12.26953125" bestFit="1" customWidth="1"/>
    <col min="83" max="83" width="7" bestFit="1" customWidth="1"/>
    <col min="84" max="84" width="14.08984375" bestFit="1" customWidth="1"/>
    <col min="85" max="86" width="6.26953125" bestFit="1" customWidth="1"/>
    <col min="87" max="87" width="5.08984375" bestFit="1" customWidth="1"/>
    <col min="88" max="88" width="6.81640625" bestFit="1" customWidth="1"/>
    <col min="89" max="89" width="13.26953125" bestFit="1" customWidth="1"/>
    <col min="90" max="90" width="7" bestFit="1" customWidth="1"/>
    <col min="91" max="91" width="11.81640625" bestFit="1" customWidth="1"/>
    <col min="92" max="92" width="9.1796875" bestFit="1" customWidth="1"/>
    <col min="93" max="93" width="9.453125" bestFit="1" customWidth="1"/>
    <col min="94" max="94" width="7.7265625" bestFit="1" customWidth="1"/>
    <col min="95" max="95" width="6.54296875" bestFit="1" customWidth="1"/>
    <col min="96" max="98" width="7.7265625" bestFit="1" customWidth="1"/>
    <col min="99" max="99" width="14" bestFit="1" customWidth="1"/>
    <col min="100" max="100" width="7" bestFit="1" customWidth="1"/>
    <col min="101" max="101" width="27.453125" bestFit="1" customWidth="1"/>
    <col min="102" max="103" width="6.26953125" bestFit="1" customWidth="1"/>
    <col min="104" max="104" width="5.08984375" bestFit="1" customWidth="1"/>
    <col min="105" max="105" width="6.81640625" bestFit="1" customWidth="1"/>
    <col min="106" max="106" width="13.26953125" bestFit="1" customWidth="1"/>
    <col min="107" max="107" width="7" bestFit="1" customWidth="1"/>
    <col min="108" max="108" width="11.81640625" bestFit="1" customWidth="1"/>
    <col min="109" max="109" width="9.1796875" bestFit="1" customWidth="1"/>
    <col min="110" max="110" width="9.453125" bestFit="1" customWidth="1"/>
    <col min="111" max="111" width="7.7265625" bestFit="1" customWidth="1"/>
    <col min="112" max="112" width="6.54296875" bestFit="1" customWidth="1"/>
    <col min="113" max="115" width="7.7265625" bestFit="1" customWidth="1"/>
    <col min="116" max="116" width="14" bestFit="1" customWidth="1"/>
    <col min="117" max="117" width="7" bestFit="1" customWidth="1"/>
    <col min="118" max="118" width="7.81640625" bestFit="1" customWidth="1"/>
    <col min="119" max="120" width="6.26953125" bestFit="1" customWidth="1"/>
    <col min="121" max="121" width="5.08984375" bestFit="1" customWidth="1"/>
    <col min="122" max="122" width="6.81640625" bestFit="1" customWidth="1"/>
    <col min="123" max="123" width="13.26953125" bestFit="1" customWidth="1"/>
    <col min="124" max="124" width="7" bestFit="1" customWidth="1"/>
    <col min="125" max="125" width="11.81640625" bestFit="1" customWidth="1"/>
    <col min="126" max="126" width="9.1796875" bestFit="1" customWidth="1"/>
    <col min="127" max="127" width="9.453125" bestFit="1" customWidth="1"/>
    <col min="128" max="128" width="7.7265625" bestFit="1" customWidth="1"/>
    <col min="129" max="129" width="6.54296875" bestFit="1" customWidth="1"/>
    <col min="130" max="132" width="7.7265625" bestFit="1" customWidth="1"/>
    <col min="133" max="133" width="14" bestFit="1" customWidth="1"/>
    <col min="134" max="134" width="7" bestFit="1" customWidth="1"/>
    <col min="135" max="135" width="12.6328125" bestFit="1" customWidth="1"/>
    <col min="136" max="137" width="6.26953125" bestFit="1" customWidth="1"/>
    <col min="138" max="138" width="5.08984375" bestFit="1" customWidth="1"/>
    <col min="139" max="139" width="6.81640625" bestFit="1" customWidth="1"/>
    <col min="140" max="140" width="13.26953125" bestFit="1" customWidth="1"/>
    <col min="141" max="141" width="7" bestFit="1" customWidth="1"/>
    <col min="142" max="142" width="11.81640625" bestFit="1" customWidth="1"/>
    <col min="143" max="143" width="9.1796875" bestFit="1" customWidth="1"/>
    <col min="144" max="144" width="9.453125" bestFit="1" customWidth="1"/>
    <col min="145" max="145" width="7.7265625" bestFit="1" customWidth="1"/>
    <col min="146" max="146" width="6.54296875" bestFit="1" customWidth="1"/>
    <col min="147" max="149" width="7.7265625" bestFit="1" customWidth="1"/>
    <col min="150" max="150" width="14" bestFit="1" customWidth="1"/>
    <col min="151" max="151" width="7" bestFit="1" customWidth="1"/>
    <col min="152" max="152" width="10.26953125" bestFit="1" customWidth="1"/>
    <col min="153" max="154" width="6.26953125" bestFit="1" customWidth="1"/>
    <col min="155" max="155" width="5.08984375" bestFit="1" customWidth="1"/>
    <col min="156" max="156" width="6.81640625" bestFit="1" customWidth="1"/>
    <col min="157" max="157" width="13.26953125" bestFit="1" customWidth="1"/>
    <col min="158" max="158" width="7" bestFit="1" customWidth="1"/>
    <col min="159" max="159" width="11.81640625" bestFit="1" customWidth="1"/>
    <col min="160" max="160" width="9.1796875" bestFit="1" customWidth="1"/>
    <col min="161" max="161" width="9.453125" bestFit="1" customWidth="1"/>
    <col min="162" max="162" width="7.7265625" bestFit="1" customWidth="1"/>
    <col min="163" max="163" width="6.54296875" bestFit="1" customWidth="1"/>
    <col min="164" max="166" width="7.7265625" bestFit="1" customWidth="1"/>
    <col min="167" max="167" width="14" bestFit="1" customWidth="1"/>
    <col min="168" max="168" width="7" bestFit="1" customWidth="1"/>
    <col min="169" max="169" width="7.26953125" bestFit="1" customWidth="1"/>
    <col min="170" max="171" width="6.26953125" bestFit="1" customWidth="1"/>
    <col min="172" max="172" width="5.08984375" bestFit="1" customWidth="1"/>
    <col min="173" max="173" width="6.81640625" bestFit="1" customWidth="1"/>
    <col min="174" max="174" width="13.26953125" bestFit="1" customWidth="1"/>
    <col min="175" max="175" width="7" bestFit="1" customWidth="1"/>
    <col min="176" max="176" width="11.81640625" bestFit="1" customWidth="1"/>
    <col min="177" max="177" width="9.1796875" bestFit="1" customWidth="1"/>
    <col min="178" max="178" width="9.453125" bestFit="1" customWidth="1"/>
    <col min="179" max="179" width="7.7265625" bestFit="1" customWidth="1"/>
    <col min="180" max="180" width="6.54296875" bestFit="1" customWidth="1"/>
    <col min="181" max="183" width="7.7265625" bestFit="1" customWidth="1"/>
    <col min="184" max="184" width="14" bestFit="1" customWidth="1"/>
    <col min="185" max="185" width="7" bestFit="1" customWidth="1"/>
    <col min="186" max="186" width="7.26953125" bestFit="1" customWidth="1"/>
    <col min="187" max="188" width="6.26953125" bestFit="1" customWidth="1"/>
    <col min="189" max="189" width="5.08984375" bestFit="1" customWidth="1"/>
    <col min="190" max="190" width="6.81640625" bestFit="1" customWidth="1"/>
    <col min="191" max="191" width="13.26953125" bestFit="1" customWidth="1"/>
    <col min="192" max="192" width="7" bestFit="1" customWidth="1"/>
    <col min="193" max="193" width="11.81640625" bestFit="1" customWidth="1"/>
    <col min="194" max="194" width="9.1796875" bestFit="1" customWidth="1"/>
    <col min="195" max="195" width="9.453125" bestFit="1" customWidth="1"/>
    <col min="196" max="196" width="7.7265625" bestFit="1" customWidth="1"/>
    <col min="197" max="197" width="6.54296875" bestFit="1" customWidth="1"/>
    <col min="198" max="200" width="7.7265625" bestFit="1" customWidth="1"/>
    <col min="201" max="201" width="14" bestFit="1" customWidth="1"/>
    <col min="202" max="202" width="7" bestFit="1" customWidth="1"/>
    <col min="203" max="203" width="8.54296875" bestFit="1" customWidth="1"/>
    <col min="204" max="205" width="6.26953125" bestFit="1" customWidth="1"/>
    <col min="206" max="206" width="5.08984375" bestFit="1" customWidth="1"/>
    <col min="207" max="207" width="6.81640625" bestFit="1" customWidth="1"/>
    <col min="208" max="208" width="13.26953125" bestFit="1" customWidth="1"/>
    <col min="209" max="209" width="7" bestFit="1" customWidth="1"/>
    <col min="210" max="210" width="11.81640625" bestFit="1" customWidth="1"/>
    <col min="211" max="211" width="9.1796875" bestFit="1" customWidth="1"/>
    <col min="212" max="212" width="9.453125" bestFit="1" customWidth="1"/>
    <col min="213" max="213" width="7.7265625" bestFit="1" customWidth="1"/>
    <col min="214" max="214" width="6.54296875" bestFit="1" customWidth="1"/>
    <col min="215" max="217" width="7.7265625" bestFit="1" customWidth="1"/>
    <col min="218" max="218" width="14" bestFit="1" customWidth="1"/>
    <col min="219" max="219" width="7" bestFit="1" customWidth="1"/>
    <col min="220" max="220" width="14.90625" bestFit="1" customWidth="1"/>
    <col min="221" max="422" width="69.90625" bestFit="1" customWidth="1"/>
    <col min="423" max="423" width="55.6328125" bestFit="1" customWidth="1"/>
    <col min="424" max="424" width="76.90625" bestFit="1" customWidth="1"/>
    <col min="425" max="425" width="42" bestFit="1" customWidth="1"/>
    <col min="426" max="438" width="11.81640625" bestFit="1" customWidth="1"/>
    <col min="439" max="439" width="10.81640625" bestFit="1" customWidth="1"/>
    <col min="440" max="443" width="11.81640625" bestFit="1" customWidth="1"/>
    <col min="444" max="444" width="9.81640625" bestFit="1" customWidth="1"/>
    <col min="445" max="448" width="11.81640625" bestFit="1" customWidth="1"/>
    <col min="449" max="449" width="10.81640625" bestFit="1" customWidth="1"/>
    <col min="450" max="465" width="11.81640625" bestFit="1" customWidth="1"/>
    <col min="466" max="466" width="10.81640625" bestFit="1" customWidth="1"/>
    <col min="467" max="470" width="11.81640625" bestFit="1" customWidth="1"/>
    <col min="471" max="471" width="8.81640625" bestFit="1" customWidth="1"/>
    <col min="472" max="475" width="11.81640625" bestFit="1" customWidth="1"/>
    <col min="476" max="476" width="10.81640625" bestFit="1" customWidth="1"/>
    <col min="477" max="492" width="11.81640625" bestFit="1" customWidth="1"/>
    <col min="493" max="493" width="10.81640625" bestFit="1" customWidth="1"/>
    <col min="494" max="497" width="11.81640625" bestFit="1" customWidth="1"/>
    <col min="498" max="498" width="9.81640625" bestFit="1" customWidth="1"/>
    <col min="499" max="502" width="11.81640625" bestFit="1" customWidth="1"/>
    <col min="503" max="503" width="10.81640625" bestFit="1" customWidth="1"/>
    <col min="504" max="519" width="11.81640625" bestFit="1" customWidth="1"/>
    <col min="520" max="520" width="10.81640625" bestFit="1" customWidth="1"/>
    <col min="521" max="524" width="11.81640625" bestFit="1" customWidth="1"/>
    <col min="525" max="525" width="7.81640625" bestFit="1" customWidth="1"/>
    <col min="526" max="529" width="11.81640625" bestFit="1" customWidth="1"/>
    <col min="530" max="530" width="10.81640625" bestFit="1" customWidth="1"/>
    <col min="531" max="546" width="11.81640625" bestFit="1" customWidth="1"/>
    <col min="547" max="547" width="10.81640625" bestFit="1" customWidth="1"/>
    <col min="548" max="551" width="11.81640625" bestFit="1" customWidth="1"/>
    <col min="552" max="552" width="9.81640625" bestFit="1" customWidth="1"/>
    <col min="553" max="556" width="11.81640625" bestFit="1" customWidth="1"/>
    <col min="557" max="557" width="10.81640625" bestFit="1" customWidth="1"/>
    <col min="558" max="573" width="11.81640625" bestFit="1" customWidth="1"/>
    <col min="574" max="574" width="10.81640625" bestFit="1" customWidth="1"/>
    <col min="575" max="578" width="11.81640625" bestFit="1" customWidth="1"/>
    <col min="579" max="579" width="8.81640625" bestFit="1" customWidth="1"/>
    <col min="580" max="583" width="11.81640625" bestFit="1" customWidth="1"/>
    <col min="584" max="584" width="10.81640625" bestFit="1" customWidth="1"/>
    <col min="585" max="600" width="11.81640625" bestFit="1" customWidth="1"/>
    <col min="601" max="601" width="10.81640625" bestFit="1" customWidth="1"/>
    <col min="602" max="605" width="11.81640625" bestFit="1" customWidth="1"/>
    <col min="606" max="606" width="9.81640625" bestFit="1" customWidth="1"/>
    <col min="607" max="610" width="11.81640625" bestFit="1" customWidth="1"/>
    <col min="611" max="611" width="10.81640625" bestFit="1" customWidth="1"/>
    <col min="612" max="627" width="11.81640625" bestFit="1" customWidth="1"/>
    <col min="628" max="628" width="10.81640625" bestFit="1" customWidth="1"/>
    <col min="629" max="632" width="11.81640625" bestFit="1" customWidth="1"/>
    <col min="633" max="633" width="6.81640625" bestFit="1" customWidth="1"/>
    <col min="634" max="637" width="11.81640625" bestFit="1" customWidth="1"/>
    <col min="638" max="638" width="10.81640625" bestFit="1" customWidth="1"/>
    <col min="639" max="654" width="11.81640625" bestFit="1" customWidth="1"/>
    <col min="655" max="655" width="10.81640625" bestFit="1" customWidth="1"/>
    <col min="656" max="659" width="11.81640625" bestFit="1" customWidth="1"/>
    <col min="660" max="660" width="9.81640625" bestFit="1" customWidth="1"/>
    <col min="661" max="664" width="11.81640625" bestFit="1" customWidth="1"/>
    <col min="665" max="665" width="10.81640625" bestFit="1" customWidth="1"/>
    <col min="666" max="681" width="11.81640625" bestFit="1" customWidth="1"/>
    <col min="682" max="682" width="10.81640625" bestFit="1" customWidth="1"/>
    <col min="683" max="686" width="11.81640625" bestFit="1" customWidth="1"/>
    <col min="687" max="687" width="8.81640625" bestFit="1" customWidth="1"/>
    <col min="688" max="691" width="11.81640625" bestFit="1" customWidth="1"/>
    <col min="692" max="692" width="10.81640625" bestFit="1" customWidth="1"/>
    <col min="693" max="708" width="11.81640625" bestFit="1" customWidth="1"/>
    <col min="709" max="709" width="10.81640625" bestFit="1" customWidth="1"/>
    <col min="710" max="713" width="11.81640625" bestFit="1" customWidth="1"/>
    <col min="714" max="714" width="9.81640625" bestFit="1" customWidth="1"/>
    <col min="715" max="718" width="11.81640625" bestFit="1" customWidth="1"/>
    <col min="719" max="719" width="10.81640625" bestFit="1" customWidth="1"/>
    <col min="720" max="735" width="11.81640625" bestFit="1" customWidth="1"/>
    <col min="736" max="736" width="10.81640625" bestFit="1" customWidth="1"/>
    <col min="737" max="740" width="11.81640625" bestFit="1" customWidth="1"/>
    <col min="741" max="741" width="7.81640625" bestFit="1" customWidth="1"/>
    <col min="742" max="745" width="11.81640625" bestFit="1" customWidth="1"/>
    <col min="746" max="746" width="10.81640625" bestFit="1" customWidth="1"/>
    <col min="747" max="762" width="11.81640625" bestFit="1" customWidth="1"/>
    <col min="763" max="763" width="10.81640625" bestFit="1" customWidth="1"/>
    <col min="764" max="767" width="11.81640625" bestFit="1" customWidth="1"/>
    <col min="768" max="768" width="9.81640625" bestFit="1" customWidth="1"/>
    <col min="769" max="772" width="11.81640625" bestFit="1" customWidth="1"/>
    <col min="773" max="773" width="10.81640625" bestFit="1" customWidth="1"/>
    <col min="774" max="789" width="11.81640625" bestFit="1" customWidth="1"/>
    <col min="790" max="790" width="10.81640625" bestFit="1" customWidth="1"/>
    <col min="791" max="794" width="11.81640625" bestFit="1" customWidth="1"/>
    <col min="795" max="795" width="8.81640625" bestFit="1" customWidth="1"/>
    <col min="796" max="799" width="11.81640625" bestFit="1" customWidth="1"/>
    <col min="800" max="800" width="10.81640625" bestFit="1" customWidth="1"/>
    <col min="801" max="816" width="11.81640625" bestFit="1" customWidth="1"/>
    <col min="817" max="817" width="10.81640625" bestFit="1" customWidth="1"/>
    <col min="818" max="821" width="11.81640625" bestFit="1" customWidth="1"/>
    <col min="822" max="822" width="9.81640625" bestFit="1" customWidth="1"/>
    <col min="823" max="826" width="11.81640625" bestFit="1" customWidth="1"/>
    <col min="827" max="827" width="10.81640625" bestFit="1" customWidth="1"/>
    <col min="828" max="843" width="11.81640625" bestFit="1" customWidth="1"/>
    <col min="844" max="844" width="10.81640625" bestFit="1" customWidth="1"/>
    <col min="845" max="848" width="11.81640625" bestFit="1" customWidth="1"/>
    <col min="849" max="849" width="4.81640625" bestFit="1" customWidth="1"/>
    <col min="850" max="853" width="11.81640625" bestFit="1" customWidth="1"/>
    <col min="854" max="854" width="10.81640625" bestFit="1" customWidth="1"/>
    <col min="855" max="870" width="11.81640625" bestFit="1" customWidth="1"/>
    <col min="871" max="871" width="10.81640625" bestFit="1" customWidth="1"/>
    <col min="872" max="875" width="11.81640625" bestFit="1" customWidth="1"/>
    <col min="876" max="876" width="9.81640625" bestFit="1" customWidth="1"/>
    <col min="877" max="880" width="11.81640625" bestFit="1" customWidth="1"/>
    <col min="881" max="881" width="10.81640625" bestFit="1" customWidth="1"/>
    <col min="882" max="897" width="11.81640625" bestFit="1" customWidth="1"/>
    <col min="898" max="898" width="10.81640625" bestFit="1" customWidth="1"/>
    <col min="899" max="902" width="11.81640625" bestFit="1" customWidth="1"/>
    <col min="903" max="903" width="8.81640625" bestFit="1" customWidth="1"/>
    <col min="904" max="907" width="11.81640625" bestFit="1" customWidth="1"/>
    <col min="908" max="908" width="10.81640625" bestFit="1" customWidth="1"/>
    <col min="909" max="924" width="11.81640625" bestFit="1" customWidth="1"/>
    <col min="925" max="925" width="10.81640625" bestFit="1" customWidth="1"/>
    <col min="926" max="929" width="11.81640625" bestFit="1" customWidth="1"/>
    <col min="930" max="930" width="9.81640625" bestFit="1" customWidth="1"/>
    <col min="931" max="934" width="11.81640625" bestFit="1" customWidth="1"/>
    <col min="935" max="935" width="10.81640625" bestFit="1" customWidth="1"/>
    <col min="936" max="951" width="11.81640625" bestFit="1" customWidth="1"/>
    <col min="952" max="952" width="10.81640625" bestFit="1" customWidth="1"/>
    <col min="953" max="956" width="11.81640625" bestFit="1" customWidth="1"/>
    <col min="957" max="957" width="7.81640625" bestFit="1" customWidth="1"/>
    <col min="958" max="961" width="11.81640625" bestFit="1" customWidth="1"/>
    <col min="962" max="962" width="10.81640625" bestFit="1" customWidth="1"/>
    <col min="963" max="978" width="11.81640625" bestFit="1" customWidth="1"/>
    <col min="979" max="979" width="10.81640625" bestFit="1" customWidth="1"/>
    <col min="980" max="983" width="11.81640625" bestFit="1" customWidth="1"/>
    <col min="984" max="984" width="9.81640625" bestFit="1" customWidth="1"/>
    <col min="985" max="988" width="11.81640625" bestFit="1" customWidth="1"/>
    <col min="989" max="989" width="10.81640625" bestFit="1" customWidth="1"/>
    <col min="990" max="1005" width="11.81640625" bestFit="1" customWidth="1"/>
    <col min="1006" max="1006" width="10.81640625" bestFit="1" customWidth="1"/>
    <col min="1007" max="1010" width="11.81640625" bestFit="1" customWidth="1"/>
    <col min="1011" max="1011" width="8.81640625" bestFit="1" customWidth="1"/>
    <col min="1012" max="1015" width="11.81640625" bestFit="1" customWidth="1"/>
    <col min="1016" max="1016" width="10.81640625" bestFit="1" customWidth="1"/>
    <col min="1017" max="1032" width="11.81640625" bestFit="1" customWidth="1"/>
    <col min="1033" max="1033" width="10.81640625" bestFit="1" customWidth="1"/>
    <col min="1034" max="1037" width="11.81640625" bestFit="1" customWidth="1"/>
    <col min="1038" max="1038" width="9.81640625" bestFit="1" customWidth="1"/>
    <col min="1039" max="1042" width="11.81640625" bestFit="1" customWidth="1"/>
    <col min="1043" max="1043" width="10.81640625" bestFit="1" customWidth="1"/>
    <col min="1044" max="1059" width="11.81640625" bestFit="1" customWidth="1"/>
    <col min="1060" max="1060" width="10.81640625" bestFit="1" customWidth="1"/>
    <col min="1061" max="1064" width="11.81640625" bestFit="1" customWidth="1"/>
    <col min="1065" max="1065" width="6.81640625" bestFit="1" customWidth="1"/>
    <col min="1066" max="1069" width="11.81640625" bestFit="1" customWidth="1"/>
    <col min="1070" max="1070" width="10.81640625" bestFit="1" customWidth="1"/>
    <col min="1071" max="1086" width="11.81640625" bestFit="1" customWidth="1"/>
    <col min="1087" max="1087" width="10.81640625" bestFit="1" customWidth="1"/>
    <col min="1088" max="1091" width="11.81640625" bestFit="1" customWidth="1"/>
    <col min="1092" max="1092" width="9.81640625" bestFit="1" customWidth="1"/>
    <col min="1093" max="1096" width="11.81640625" bestFit="1" customWidth="1"/>
    <col min="1097" max="1097" width="10.81640625" bestFit="1" customWidth="1"/>
    <col min="1098" max="1113" width="11.81640625" bestFit="1" customWidth="1"/>
    <col min="1114" max="1114" width="10.81640625" bestFit="1" customWidth="1"/>
    <col min="1115" max="1118" width="11.81640625" bestFit="1" customWidth="1"/>
    <col min="1119" max="1119" width="8.81640625" bestFit="1" customWidth="1"/>
    <col min="1120" max="1123" width="11.81640625" bestFit="1" customWidth="1"/>
    <col min="1124" max="1124" width="10.81640625" bestFit="1" customWidth="1"/>
    <col min="1125" max="1140" width="11.81640625" bestFit="1" customWidth="1"/>
    <col min="1141" max="1141" width="10.81640625" bestFit="1" customWidth="1"/>
    <col min="1142" max="1145" width="11.81640625" bestFit="1" customWidth="1"/>
    <col min="1146" max="1146" width="9.81640625" bestFit="1" customWidth="1"/>
    <col min="1147" max="1150" width="11.81640625" bestFit="1" customWidth="1"/>
    <col min="1151" max="1151" width="10.81640625" bestFit="1" customWidth="1"/>
    <col min="1152" max="1167" width="11.81640625" bestFit="1" customWidth="1"/>
    <col min="1168" max="1168" width="10.81640625" bestFit="1" customWidth="1"/>
    <col min="1169" max="1172" width="11.81640625" bestFit="1" customWidth="1"/>
    <col min="1173" max="1173" width="7.81640625" bestFit="1" customWidth="1"/>
    <col min="1174" max="1177" width="11.81640625" bestFit="1" customWidth="1"/>
    <col min="1178" max="1178" width="10.81640625" bestFit="1" customWidth="1"/>
    <col min="1179" max="1194" width="11.81640625" bestFit="1" customWidth="1"/>
    <col min="1195" max="1195" width="10.81640625" bestFit="1" customWidth="1"/>
    <col min="1196" max="1199" width="11.81640625" bestFit="1" customWidth="1"/>
    <col min="1200" max="1200" width="9.81640625" bestFit="1" customWidth="1"/>
    <col min="1201" max="1204" width="11.81640625" bestFit="1" customWidth="1"/>
    <col min="1205" max="1205" width="10.81640625" bestFit="1" customWidth="1"/>
    <col min="1206" max="1221" width="11.81640625" bestFit="1" customWidth="1"/>
    <col min="1222" max="1222" width="10.81640625" bestFit="1" customWidth="1"/>
    <col min="1223" max="1226" width="11.81640625" bestFit="1" customWidth="1"/>
    <col min="1227" max="1227" width="8.81640625" bestFit="1" customWidth="1"/>
    <col min="1228" max="1231" width="11.81640625" bestFit="1" customWidth="1"/>
    <col min="1232" max="1232" width="10.81640625" bestFit="1" customWidth="1"/>
    <col min="1233" max="1248" width="11.81640625" bestFit="1" customWidth="1"/>
    <col min="1249" max="1249" width="10.81640625" bestFit="1" customWidth="1"/>
    <col min="1250" max="1253" width="11.81640625" bestFit="1" customWidth="1"/>
    <col min="1254" max="1254" width="9.81640625" bestFit="1" customWidth="1"/>
    <col min="1255" max="1258" width="11.81640625" bestFit="1" customWidth="1"/>
    <col min="1259" max="1259" width="10.81640625" bestFit="1" customWidth="1"/>
    <col min="1260" max="1275" width="11.81640625" bestFit="1" customWidth="1"/>
    <col min="1276" max="1276" width="10.81640625" bestFit="1" customWidth="1"/>
    <col min="1277" max="1280" width="11.81640625" bestFit="1" customWidth="1"/>
    <col min="1281" max="1281" width="5.81640625" bestFit="1" customWidth="1"/>
    <col min="1282" max="1285" width="11.81640625" bestFit="1" customWidth="1"/>
    <col min="1286" max="1286" width="10.81640625" bestFit="1" customWidth="1"/>
    <col min="1287" max="1302" width="11.81640625" bestFit="1" customWidth="1"/>
    <col min="1303" max="1303" width="10.81640625" bestFit="1" customWidth="1"/>
    <col min="1304" max="1307" width="11.81640625" bestFit="1" customWidth="1"/>
    <col min="1308" max="1308" width="9.81640625" bestFit="1" customWidth="1"/>
    <col min="1309" max="1312" width="11.81640625" bestFit="1" customWidth="1"/>
    <col min="1313" max="1313" width="10.81640625" bestFit="1" customWidth="1"/>
    <col min="1314" max="1329" width="11.81640625" bestFit="1" customWidth="1"/>
    <col min="1330" max="1330" width="10.81640625" bestFit="1" customWidth="1"/>
    <col min="1331" max="1334" width="11.81640625" bestFit="1" customWidth="1"/>
    <col min="1335" max="1335" width="8.81640625" bestFit="1" customWidth="1"/>
    <col min="1336" max="1339" width="11.81640625" bestFit="1" customWidth="1"/>
    <col min="1340" max="1340" width="10.81640625" bestFit="1" customWidth="1"/>
    <col min="1341" max="1356" width="11.81640625" bestFit="1" customWidth="1"/>
    <col min="1357" max="1357" width="10.81640625" bestFit="1" customWidth="1"/>
    <col min="1358" max="1361" width="11.81640625" bestFit="1" customWidth="1"/>
    <col min="1362" max="1362" width="9.81640625" bestFit="1" customWidth="1"/>
    <col min="1363" max="1366" width="11.81640625" bestFit="1" customWidth="1"/>
    <col min="1367" max="1367" width="10.81640625" bestFit="1" customWidth="1"/>
    <col min="1368" max="1383" width="11.81640625" bestFit="1" customWidth="1"/>
    <col min="1384" max="1384" width="10.81640625" bestFit="1" customWidth="1"/>
    <col min="1385" max="1388" width="11.81640625" bestFit="1" customWidth="1"/>
    <col min="1389" max="1389" width="7.81640625" bestFit="1" customWidth="1"/>
    <col min="1390" max="1393" width="11.81640625" bestFit="1" customWidth="1"/>
    <col min="1394" max="1394" width="10.81640625" bestFit="1" customWidth="1"/>
    <col min="1395" max="1410" width="11.81640625" bestFit="1" customWidth="1"/>
    <col min="1411" max="1411" width="10.81640625" bestFit="1" customWidth="1"/>
    <col min="1412" max="1415" width="11.81640625" bestFit="1" customWidth="1"/>
    <col min="1416" max="1416" width="9.81640625" bestFit="1" customWidth="1"/>
    <col min="1417" max="1420" width="11.81640625" bestFit="1" customWidth="1"/>
    <col min="1421" max="1421" width="10.81640625" bestFit="1" customWidth="1"/>
    <col min="1422" max="1437" width="11.81640625" bestFit="1" customWidth="1"/>
    <col min="1438" max="1438" width="10.81640625" bestFit="1" customWidth="1"/>
    <col min="1439" max="1442" width="11.81640625" bestFit="1" customWidth="1"/>
    <col min="1443" max="1443" width="8.81640625" bestFit="1" customWidth="1"/>
    <col min="1444" max="1447" width="11.81640625" bestFit="1" customWidth="1"/>
    <col min="1448" max="1448" width="10.81640625" bestFit="1" customWidth="1"/>
    <col min="1449" max="1464" width="11.81640625" bestFit="1" customWidth="1"/>
    <col min="1465" max="1465" width="10.81640625" bestFit="1" customWidth="1"/>
    <col min="1466" max="1469" width="11.81640625" bestFit="1" customWidth="1"/>
    <col min="1470" max="1470" width="9.81640625" bestFit="1" customWidth="1"/>
    <col min="1471" max="1474" width="11.81640625" bestFit="1" customWidth="1"/>
    <col min="1475" max="1475" width="10.81640625" bestFit="1" customWidth="1"/>
    <col min="1476" max="1491" width="11.81640625" bestFit="1" customWidth="1"/>
    <col min="1492" max="1492" width="10.81640625" bestFit="1" customWidth="1"/>
    <col min="1493" max="1496" width="11.81640625" bestFit="1" customWidth="1"/>
    <col min="1497" max="1497" width="6.81640625" bestFit="1" customWidth="1"/>
    <col min="1498" max="1501" width="11.81640625" bestFit="1" customWidth="1"/>
    <col min="1502" max="1502" width="10.81640625" bestFit="1" customWidth="1"/>
    <col min="1503" max="1518" width="11.81640625" bestFit="1" customWidth="1"/>
    <col min="1519" max="1519" width="10.81640625" bestFit="1" customWidth="1"/>
    <col min="1520" max="1523" width="11.81640625" bestFit="1" customWidth="1"/>
    <col min="1524" max="1524" width="9.81640625" bestFit="1" customWidth="1"/>
    <col min="1525" max="1528" width="11.81640625" bestFit="1" customWidth="1"/>
    <col min="1529" max="1529" width="10.81640625" bestFit="1" customWidth="1"/>
    <col min="1530" max="1545" width="11.81640625" bestFit="1" customWidth="1"/>
    <col min="1546" max="1546" width="10.81640625" bestFit="1" customWidth="1"/>
    <col min="1547" max="1550" width="11.81640625" bestFit="1" customWidth="1"/>
    <col min="1551" max="1551" width="8.81640625" bestFit="1" customWidth="1"/>
    <col min="1552" max="1555" width="11.81640625" bestFit="1" customWidth="1"/>
    <col min="1556" max="1556" width="10.81640625" bestFit="1" customWidth="1"/>
    <col min="1557" max="1572" width="11.81640625" bestFit="1" customWidth="1"/>
    <col min="1573" max="1573" width="10.81640625" bestFit="1" customWidth="1"/>
    <col min="1574" max="1577" width="11.81640625" bestFit="1" customWidth="1"/>
    <col min="1578" max="1578" width="9.81640625" bestFit="1" customWidth="1"/>
    <col min="1579" max="1582" width="11.81640625" bestFit="1" customWidth="1"/>
    <col min="1583" max="1583" width="10.81640625" bestFit="1" customWidth="1"/>
    <col min="1584" max="1599" width="11.81640625" bestFit="1" customWidth="1"/>
    <col min="1600" max="1600" width="10.81640625" bestFit="1" customWidth="1"/>
    <col min="1601" max="1604" width="11.81640625" bestFit="1" customWidth="1"/>
    <col min="1605" max="1605" width="7.81640625" bestFit="1" customWidth="1"/>
    <col min="1606" max="1609" width="11.81640625" bestFit="1" customWidth="1"/>
    <col min="1610" max="1610" width="10.81640625" bestFit="1" customWidth="1"/>
    <col min="1611" max="1626" width="11.81640625" bestFit="1" customWidth="1"/>
    <col min="1627" max="1627" width="10.81640625" bestFit="1" customWidth="1"/>
    <col min="1628" max="1631" width="11.81640625" bestFit="1" customWidth="1"/>
    <col min="1632" max="1632" width="9.81640625" bestFit="1" customWidth="1"/>
    <col min="1633" max="1636" width="11.81640625" bestFit="1" customWidth="1"/>
    <col min="1637" max="1637" width="10.81640625" bestFit="1" customWidth="1"/>
    <col min="1638" max="1653" width="11.81640625" bestFit="1" customWidth="1"/>
    <col min="1654" max="1654" width="10.81640625" bestFit="1" customWidth="1"/>
    <col min="1655" max="1658" width="11.81640625" bestFit="1" customWidth="1"/>
    <col min="1659" max="1659" width="8.81640625" bestFit="1" customWidth="1"/>
    <col min="1660" max="1663" width="11.81640625" bestFit="1" customWidth="1"/>
    <col min="1664" max="1664" width="10.81640625" bestFit="1" customWidth="1"/>
    <col min="1665" max="1680" width="11.81640625" bestFit="1" customWidth="1"/>
    <col min="1681" max="1681" width="10.81640625" bestFit="1" customWidth="1"/>
    <col min="1682" max="1685" width="11.81640625" bestFit="1" customWidth="1"/>
    <col min="1686" max="1686" width="9.81640625" bestFit="1" customWidth="1"/>
    <col min="1687" max="1690" width="11.81640625" bestFit="1" customWidth="1"/>
    <col min="1691" max="1691" width="10.81640625" bestFit="1" customWidth="1"/>
    <col min="1692" max="1707" width="11.81640625" bestFit="1" customWidth="1"/>
    <col min="1708" max="1708" width="10.81640625" bestFit="1" customWidth="1"/>
    <col min="1709" max="1712" width="11.81640625" bestFit="1" customWidth="1"/>
    <col min="1713" max="1713" width="4.81640625" bestFit="1" customWidth="1"/>
    <col min="1714" max="1717" width="11.81640625" bestFit="1" customWidth="1"/>
    <col min="1718" max="1718" width="10.81640625" bestFit="1" customWidth="1"/>
    <col min="1719" max="1734" width="11.81640625" bestFit="1" customWidth="1"/>
    <col min="1735" max="1735" width="10.81640625" bestFit="1" customWidth="1"/>
    <col min="1736" max="1739" width="11.81640625" bestFit="1" customWidth="1"/>
    <col min="1740" max="1740" width="9.81640625" bestFit="1" customWidth="1"/>
    <col min="1741" max="1744" width="11.81640625" bestFit="1" customWidth="1"/>
    <col min="1745" max="1745" width="10.81640625" bestFit="1" customWidth="1"/>
    <col min="1746" max="1761" width="11.81640625" bestFit="1" customWidth="1"/>
    <col min="1762" max="1762" width="10.81640625" bestFit="1" customWidth="1"/>
    <col min="1763" max="1766" width="11.81640625" bestFit="1" customWidth="1"/>
    <col min="1767" max="1767" width="8.81640625" bestFit="1" customWidth="1"/>
    <col min="1768" max="1771" width="11.81640625" bestFit="1" customWidth="1"/>
    <col min="1772" max="1772" width="10.81640625" bestFit="1" customWidth="1"/>
    <col min="1773" max="1788" width="11.81640625" bestFit="1" customWidth="1"/>
    <col min="1789" max="1789" width="10.81640625" bestFit="1" customWidth="1"/>
    <col min="1790" max="1793" width="11.81640625" bestFit="1" customWidth="1"/>
    <col min="1794" max="1794" width="9.81640625" bestFit="1" customWidth="1"/>
    <col min="1795" max="1798" width="11.81640625" bestFit="1" customWidth="1"/>
    <col min="1799" max="1799" width="10.81640625" bestFit="1" customWidth="1"/>
    <col min="1800" max="1815" width="11.81640625" bestFit="1" customWidth="1"/>
    <col min="1816" max="1816" width="10.81640625" bestFit="1" customWidth="1"/>
    <col min="1817" max="1820" width="11.81640625" bestFit="1" customWidth="1"/>
    <col min="1821" max="1821" width="7.81640625" bestFit="1" customWidth="1"/>
    <col min="1822" max="1824" width="11.81640625" bestFit="1" customWidth="1"/>
    <col min="1825" max="1825" width="10.81640625" bestFit="1" customWidth="1"/>
    <col min="1826" max="1840" width="11.81640625" bestFit="1" customWidth="1"/>
    <col min="1841" max="1841" width="10.81640625" bestFit="1" customWidth="1"/>
    <col min="1842" max="1844" width="11.81640625" bestFit="1" customWidth="1"/>
    <col min="1845" max="1845" width="9.81640625" bestFit="1" customWidth="1"/>
    <col min="1846" max="1849" width="11.81640625" bestFit="1" customWidth="1"/>
    <col min="1850" max="1850" width="10.81640625" bestFit="1" customWidth="1"/>
    <col min="1851" max="1866" width="11.81640625" bestFit="1" customWidth="1"/>
    <col min="1867" max="1867" width="10.81640625" bestFit="1" customWidth="1"/>
    <col min="1868" max="1871" width="11.81640625" bestFit="1" customWidth="1"/>
    <col min="1872" max="1872" width="8.81640625" bestFit="1" customWidth="1"/>
    <col min="1873" max="1876" width="11.81640625" bestFit="1" customWidth="1"/>
    <col min="1877" max="1877" width="10.81640625" bestFit="1" customWidth="1"/>
    <col min="1878" max="1893" width="11.81640625" bestFit="1" customWidth="1"/>
    <col min="1894" max="1894" width="10.81640625" bestFit="1" customWidth="1"/>
    <col min="1895" max="1898" width="11.81640625" bestFit="1" customWidth="1"/>
    <col min="1899" max="1899" width="9.81640625" bestFit="1" customWidth="1"/>
    <col min="1900" max="1903" width="11.81640625" bestFit="1" customWidth="1"/>
    <col min="1904" max="1904" width="10.81640625" bestFit="1" customWidth="1"/>
    <col min="1905" max="1920" width="11.81640625" bestFit="1" customWidth="1"/>
    <col min="1921" max="1921" width="10.81640625" bestFit="1" customWidth="1"/>
    <col min="1922" max="1925" width="11.81640625" bestFit="1" customWidth="1"/>
    <col min="1926" max="1926" width="6.81640625" bestFit="1" customWidth="1"/>
    <col min="1927" max="1930" width="11.81640625" bestFit="1" customWidth="1"/>
    <col min="1931" max="1931" width="10.81640625" bestFit="1" customWidth="1"/>
    <col min="1932" max="1947" width="11.81640625" bestFit="1" customWidth="1"/>
    <col min="1948" max="1948" width="10.81640625" bestFit="1" customWidth="1"/>
    <col min="1949" max="1952" width="11.81640625" bestFit="1" customWidth="1"/>
    <col min="1953" max="1953" width="9.81640625" bestFit="1" customWidth="1"/>
    <col min="1954" max="1957" width="11.81640625" bestFit="1" customWidth="1"/>
    <col min="1958" max="1958" width="10.81640625" bestFit="1" customWidth="1"/>
    <col min="1959" max="1974" width="11.81640625" bestFit="1" customWidth="1"/>
    <col min="1975" max="1975" width="10.81640625" bestFit="1" customWidth="1"/>
    <col min="1976" max="1979" width="11.81640625" bestFit="1" customWidth="1"/>
    <col min="1980" max="1980" width="8.81640625" bestFit="1" customWidth="1"/>
    <col min="1981" max="1984" width="11.81640625" bestFit="1" customWidth="1"/>
    <col min="1985" max="1985" width="10.81640625" bestFit="1" customWidth="1"/>
    <col min="1986" max="2000" width="11.81640625" bestFit="1" customWidth="1"/>
    <col min="2001" max="2001" width="10.81640625" bestFit="1" customWidth="1"/>
    <col min="2002" max="2005" width="11.81640625" bestFit="1" customWidth="1"/>
    <col min="2006" max="2006" width="9.81640625" bestFit="1" customWidth="1"/>
    <col min="2007" max="2009" width="11.81640625" bestFit="1" customWidth="1"/>
    <col min="2010" max="2010" width="10.81640625" bestFit="1" customWidth="1"/>
    <col min="2011" max="2026" width="11.81640625" bestFit="1" customWidth="1"/>
    <col min="2027" max="2027" width="10.81640625" bestFit="1" customWidth="1"/>
    <col min="2028" max="2031" width="11.81640625" bestFit="1" customWidth="1"/>
    <col min="2032" max="2032" width="7.81640625" bestFit="1" customWidth="1"/>
    <col min="2033" max="2036" width="11.81640625" bestFit="1" customWidth="1"/>
    <col min="2037" max="2037" width="10.81640625" bestFit="1" customWidth="1"/>
    <col min="2038" max="2053" width="11.81640625" bestFit="1" customWidth="1"/>
    <col min="2054" max="2054" width="10.81640625" bestFit="1" customWidth="1"/>
    <col min="2055" max="2058" width="11.81640625" bestFit="1" customWidth="1"/>
    <col min="2059" max="2059" width="9.81640625" bestFit="1" customWidth="1"/>
    <col min="2060" max="2063" width="11.81640625" bestFit="1" customWidth="1"/>
    <col min="2064" max="2064" width="10.81640625" bestFit="1" customWidth="1"/>
    <col min="2065" max="2080" width="11.81640625" bestFit="1" customWidth="1"/>
    <col min="2081" max="2081" width="10.81640625" bestFit="1" customWidth="1"/>
    <col min="2082" max="2084" width="11.81640625" bestFit="1" customWidth="1"/>
    <col min="2085" max="2085" width="8.81640625" bestFit="1" customWidth="1"/>
    <col min="2086" max="2105" width="11.81640625" bestFit="1" customWidth="1"/>
    <col min="2106" max="2106" width="10.81640625" bestFit="1" customWidth="1"/>
    <col min="2107" max="2108" width="11.81640625" bestFit="1" customWidth="1"/>
    <col min="2109" max="2109" width="9.81640625" bestFit="1" customWidth="1"/>
    <col min="2110" max="2112" width="11.81640625" bestFit="1" customWidth="1"/>
    <col min="2113" max="2113" width="10.81640625" bestFit="1" customWidth="1"/>
    <col min="2114" max="2129" width="11.81640625" bestFit="1" customWidth="1"/>
    <col min="2130" max="2130" width="10.81640625" bestFit="1" customWidth="1"/>
    <col min="2131" max="2134" width="11.81640625" bestFit="1" customWidth="1"/>
    <col min="2135" max="2135" width="5.81640625" bestFit="1" customWidth="1"/>
    <col min="2136" max="2138" width="11.81640625" bestFit="1" customWidth="1"/>
    <col min="2139" max="2139" width="10.81640625" bestFit="1" customWidth="1"/>
    <col min="2140" max="2157" width="11.81640625" bestFit="1" customWidth="1"/>
    <col min="2158" max="2158" width="9.81640625" bestFit="1" customWidth="1"/>
    <col min="2159" max="2162" width="11.81640625" bestFit="1" customWidth="1"/>
    <col min="2163" max="2163" width="10.81640625" bestFit="1" customWidth="1"/>
    <col min="2164" max="2178" width="11.81640625" bestFit="1" customWidth="1"/>
    <col min="2179" max="2179" width="10.81640625" bestFit="1" customWidth="1"/>
    <col min="2180" max="2183" width="11.81640625" bestFit="1" customWidth="1"/>
    <col min="2184" max="2184" width="8.81640625" bestFit="1" customWidth="1"/>
    <col min="2185" max="2188" width="11.81640625" bestFit="1" customWidth="1"/>
    <col min="2189" max="2189" width="10.81640625" bestFit="1" customWidth="1"/>
    <col min="2190" max="2202" width="11.81640625" bestFit="1" customWidth="1"/>
    <col min="2203" max="2203" width="10.81640625" bestFit="1" customWidth="1"/>
    <col min="2204" max="2206" width="11.81640625" bestFit="1" customWidth="1"/>
    <col min="2207" max="2207" width="9.81640625" bestFit="1" customWidth="1"/>
    <col min="2208" max="2211" width="11.81640625" bestFit="1" customWidth="1"/>
    <col min="2212" max="2212" width="10.81640625" bestFit="1" customWidth="1"/>
    <col min="2213" max="2227" width="11.81640625" bestFit="1" customWidth="1"/>
    <col min="2228" max="2228" width="10.81640625" bestFit="1" customWidth="1"/>
    <col min="2229" max="2232" width="11.81640625" bestFit="1" customWidth="1"/>
    <col min="2233" max="2233" width="7.81640625" bestFit="1" customWidth="1"/>
    <col min="2234" max="2237" width="11.81640625" bestFit="1" customWidth="1"/>
    <col min="2238" max="2238" width="10.81640625" bestFit="1" customWidth="1"/>
    <col min="2239" max="2254" width="11.81640625" bestFit="1" customWidth="1"/>
    <col min="2255" max="2255" width="10.81640625" bestFit="1" customWidth="1"/>
    <col min="2256" max="2259" width="11.81640625" bestFit="1" customWidth="1"/>
    <col min="2260" max="2260" width="9.81640625" bestFit="1" customWidth="1"/>
    <col min="2261" max="2263" width="11.81640625" bestFit="1" customWidth="1"/>
    <col min="2264" max="2264" width="10.81640625" bestFit="1" customWidth="1"/>
    <col min="2265" max="2279" width="11.81640625" bestFit="1" customWidth="1"/>
    <col min="2280" max="2280" width="10.81640625" bestFit="1" customWidth="1"/>
    <col min="2281" max="2284" width="11.81640625" bestFit="1" customWidth="1"/>
    <col min="2285" max="2285" width="8.81640625" bestFit="1" customWidth="1"/>
    <col min="2286" max="2289" width="11.81640625" bestFit="1" customWidth="1"/>
    <col min="2290" max="2290" width="10.81640625" bestFit="1" customWidth="1"/>
    <col min="2291" max="2306" width="11.81640625" bestFit="1" customWidth="1"/>
    <col min="2307" max="2307" width="10.81640625" bestFit="1" customWidth="1"/>
    <col min="2308" max="2311" width="11.81640625" bestFit="1" customWidth="1"/>
    <col min="2312" max="2312" width="9.81640625" bestFit="1" customWidth="1"/>
    <col min="2313" max="2316" width="11.81640625" bestFit="1" customWidth="1"/>
    <col min="2317" max="2317" width="10.81640625" bestFit="1" customWidth="1"/>
    <col min="2318" max="2331" width="11.81640625" bestFit="1" customWidth="1"/>
    <col min="2332" max="2332" width="10.81640625" bestFit="1" customWidth="1"/>
    <col min="2333" max="2336" width="11.81640625" bestFit="1" customWidth="1"/>
    <col min="2337" max="2337" width="6.81640625" bestFit="1" customWidth="1"/>
    <col min="2338" max="2340" width="11.81640625" bestFit="1" customWidth="1"/>
    <col min="2341" max="2341" width="10.81640625" bestFit="1" customWidth="1"/>
    <col min="2342" max="2355" width="11.81640625" bestFit="1" customWidth="1"/>
    <col min="2356" max="2356" width="10.81640625" bestFit="1" customWidth="1"/>
    <col min="2357" max="2360" width="11.81640625" bestFit="1" customWidth="1"/>
    <col min="2361" max="2361" width="9.81640625" bestFit="1" customWidth="1"/>
    <col min="2362" max="2365" width="11.81640625" bestFit="1" customWidth="1"/>
    <col min="2366" max="2366" width="10.81640625" bestFit="1" customWidth="1"/>
    <col min="2367" max="2381" width="11.81640625" bestFit="1" customWidth="1"/>
    <col min="2382" max="2382" width="10.81640625" bestFit="1" customWidth="1"/>
    <col min="2383" max="2386" width="11.81640625" bestFit="1" customWidth="1"/>
    <col min="2387" max="2387" width="8.81640625" bestFit="1" customWidth="1"/>
    <col min="2388" max="2391" width="11.81640625" bestFit="1" customWidth="1"/>
    <col min="2392" max="2392" width="10.81640625" bestFit="1" customWidth="1"/>
    <col min="2393" max="2407" width="11.81640625" bestFit="1" customWidth="1"/>
    <col min="2408" max="2408" width="10.81640625" bestFit="1" customWidth="1"/>
    <col min="2409" max="2412" width="11.81640625" bestFit="1" customWidth="1"/>
    <col min="2413" max="2413" width="9.81640625" bestFit="1" customWidth="1"/>
    <col min="2414" max="2417" width="11.81640625" bestFit="1" customWidth="1"/>
    <col min="2418" max="2418" width="10.81640625" bestFit="1" customWidth="1"/>
    <col min="2419" max="2433" width="11.81640625" bestFit="1" customWidth="1"/>
    <col min="2434" max="2434" width="10.81640625" bestFit="1" customWidth="1"/>
    <col min="2435" max="2442" width="11.81640625" bestFit="1" customWidth="1"/>
    <col min="2443" max="2443" width="10.81640625" bestFit="1" customWidth="1"/>
    <col min="2444" max="2459" width="11.81640625" bestFit="1" customWidth="1"/>
    <col min="2460" max="2460" width="10.81640625" bestFit="1" customWidth="1"/>
    <col min="2461" max="2464" width="11.81640625" bestFit="1" customWidth="1"/>
    <col min="2465" max="2465" width="9.81640625" bestFit="1" customWidth="1"/>
    <col min="2466" max="2469" width="11.81640625" bestFit="1" customWidth="1"/>
    <col min="2470" max="2470" width="10.81640625" bestFit="1" customWidth="1"/>
    <col min="2471" max="2483" width="11.81640625" bestFit="1" customWidth="1"/>
    <col min="2484" max="2484" width="10.81640625" bestFit="1" customWidth="1"/>
    <col min="2485" max="2488" width="11.81640625" bestFit="1" customWidth="1"/>
    <col min="2489" max="2489" width="8.81640625" bestFit="1" customWidth="1"/>
    <col min="2490" max="2493" width="11.81640625" bestFit="1" customWidth="1"/>
    <col min="2494" max="2494" width="10.81640625" bestFit="1" customWidth="1"/>
    <col min="2495" max="2509" width="11.81640625" bestFit="1" customWidth="1"/>
    <col min="2510" max="2510" width="10.81640625" bestFit="1" customWidth="1"/>
    <col min="2511" max="2514" width="11.81640625" bestFit="1" customWidth="1"/>
    <col min="2515" max="2515" width="9.81640625" bestFit="1" customWidth="1"/>
    <col min="2516" max="2541" width="11.81640625" bestFit="1" customWidth="1"/>
    <col min="2542" max="2542" width="10.81640625" bestFit="1" customWidth="1"/>
    <col min="2543" max="2566" width="11.81640625" bestFit="1" customWidth="1"/>
    <col min="2567" max="2567" width="10.81640625" bestFit="1" customWidth="1"/>
    <col min="2568" max="2585" width="11.81640625" bestFit="1" customWidth="1"/>
    <col min="2586" max="2586" width="8.81640625" bestFit="1" customWidth="1"/>
    <col min="2587" max="2589" width="11.81640625" bestFit="1" customWidth="1"/>
    <col min="2590" max="2590" width="10.81640625" bestFit="1" customWidth="1"/>
    <col min="2591" max="2605" width="11.81640625" bestFit="1" customWidth="1"/>
    <col min="2606" max="2606" width="10.81640625" bestFit="1" customWidth="1"/>
    <col min="2607" max="2610" width="11.81640625" bestFit="1" customWidth="1"/>
    <col min="2611" max="2611" width="9.81640625" bestFit="1" customWidth="1"/>
    <col min="2612" max="2615" width="11.81640625" bestFit="1" customWidth="1"/>
    <col min="2616" max="2616" width="10.81640625" bestFit="1" customWidth="1"/>
    <col min="2617" max="2630" width="11.81640625" bestFit="1" customWidth="1"/>
    <col min="2631" max="2631" width="10.81640625" bestFit="1" customWidth="1"/>
    <col min="2632" max="2635" width="11.81640625" bestFit="1" customWidth="1"/>
    <col min="2636" max="2636" width="7.81640625" bestFit="1" customWidth="1"/>
    <col min="2637" max="2639" width="11.81640625" bestFit="1" customWidth="1"/>
    <col min="2640" max="2640" width="10.81640625" bestFit="1" customWidth="1"/>
    <col min="2641" max="2654" width="11.81640625" bestFit="1" customWidth="1"/>
    <col min="2655" max="2655" width="10.81640625" bestFit="1" customWidth="1"/>
    <col min="2656" max="2658" width="11.81640625" bestFit="1" customWidth="1"/>
    <col min="2659" max="2659" width="9.81640625" bestFit="1" customWidth="1"/>
    <col min="2660" max="2662" width="11.81640625" bestFit="1" customWidth="1"/>
    <col min="2663" max="2663" width="10.81640625" bestFit="1" customWidth="1"/>
    <col min="2664" max="2678" width="11.81640625" bestFit="1" customWidth="1"/>
    <col min="2679" max="2679" width="10.81640625" bestFit="1" customWidth="1"/>
    <col min="2680" max="2682" width="11.81640625" bestFit="1" customWidth="1"/>
    <col min="2683" max="2683" width="8.81640625" bestFit="1" customWidth="1"/>
    <col min="2684" max="2685" width="11.81640625" bestFit="1" customWidth="1"/>
    <col min="2686" max="2686" width="10.81640625" bestFit="1" customWidth="1"/>
    <col min="2687" max="2697" width="11.81640625" bestFit="1" customWidth="1"/>
    <col min="2698" max="2698" width="10.81640625" bestFit="1" customWidth="1"/>
    <col min="2699" max="2702" width="11.81640625" bestFit="1" customWidth="1"/>
    <col min="2703" max="2703" width="9.81640625" bestFit="1" customWidth="1"/>
    <col min="2704" max="2707" width="11.81640625" bestFit="1" customWidth="1"/>
    <col min="2708" max="2708" width="10.81640625" bestFit="1" customWidth="1"/>
    <col min="2709" max="2721" width="11.81640625" bestFit="1" customWidth="1"/>
    <col min="2722" max="2722" width="10.81640625" bestFit="1" customWidth="1"/>
    <col min="2723" max="2725" width="11.81640625" bestFit="1" customWidth="1"/>
    <col min="2726" max="2726" width="6.81640625" bestFit="1" customWidth="1"/>
    <col min="2727" max="2729" width="11.81640625" bestFit="1" customWidth="1"/>
    <col min="2730" max="2730" width="10.81640625" bestFit="1" customWidth="1"/>
    <col min="2731" max="2741" width="11.81640625" bestFit="1" customWidth="1"/>
    <col min="2742" max="2742" width="10.81640625" bestFit="1" customWidth="1"/>
    <col min="2743" max="2745" width="11.81640625" bestFit="1" customWidth="1"/>
    <col min="2746" max="2746" width="9.81640625" bestFit="1" customWidth="1"/>
    <col min="2747" max="2749" width="11.81640625" bestFit="1" customWidth="1"/>
    <col min="2750" max="2750" width="10.81640625" bestFit="1" customWidth="1"/>
    <col min="2751" max="2763" width="11.81640625" bestFit="1" customWidth="1"/>
    <col min="2764" max="2764" width="10.81640625" bestFit="1" customWidth="1"/>
    <col min="2765" max="2771" width="11.81640625" bestFit="1" customWidth="1"/>
    <col min="2772" max="2772" width="10.81640625" bestFit="1" customWidth="1"/>
    <col min="2773" max="2784" width="11.81640625" bestFit="1" customWidth="1"/>
    <col min="2785" max="2785" width="10.81640625" bestFit="1" customWidth="1"/>
    <col min="2786" max="2788" width="11.81640625" bestFit="1" customWidth="1"/>
    <col min="2789" max="2789" width="9.81640625" bestFit="1" customWidth="1"/>
    <col min="2790" max="2793" width="11.81640625" bestFit="1" customWidth="1"/>
    <col min="2794" max="2794" width="10.81640625" bestFit="1" customWidth="1"/>
    <col min="2795" max="2806" width="11.81640625" bestFit="1" customWidth="1"/>
    <col min="2807" max="2807" width="10.81640625" bestFit="1" customWidth="1"/>
    <col min="2808" max="2825" width="11.81640625" bestFit="1" customWidth="1"/>
    <col min="2826" max="2826" width="10.81640625" bestFit="1" customWidth="1"/>
    <col min="2827" max="2829" width="11.81640625" bestFit="1" customWidth="1"/>
    <col min="2830" max="2830" width="9.81640625" bestFit="1" customWidth="1"/>
    <col min="2831" max="2833" width="11.81640625" bestFit="1" customWidth="1"/>
    <col min="2834" max="2834" width="10.81640625" bestFit="1" customWidth="1"/>
    <col min="2835" max="2846" width="11.81640625" bestFit="1" customWidth="1"/>
    <col min="2847" max="2847" width="10.81640625" bestFit="1" customWidth="1"/>
    <col min="2848" max="2849" width="11.81640625" bestFit="1" customWidth="1"/>
    <col min="2850" max="2850" width="8.81640625" bestFit="1" customWidth="1"/>
    <col min="2851" max="2852" width="11.81640625" bestFit="1" customWidth="1"/>
    <col min="2853" max="2853" width="10.81640625" bestFit="1" customWidth="1"/>
    <col min="2854" max="2863" width="11.81640625" bestFit="1" customWidth="1"/>
    <col min="2864" max="2864" width="10.81640625" bestFit="1" customWidth="1"/>
    <col min="2865" max="2867" width="11.81640625" bestFit="1" customWidth="1"/>
    <col min="2868" max="2868" width="9.81640625" bestFit="1" customWidth="1"/>
    <col min="2869" max="2871" width="11.81640625" bestFit="1" customWidth="1"/>
    <col min="2872" max="2872" width="10.81640625" bestFit="1" customWidth="1"/>
    <col min="2873" max="2885" width="11.81640625" bestFit="1" customWidth="1"/>
    <col min="2886" max="2886" width="10.81640625" bestFit="1" customWidth="1"/>
    <col min="2887" max="2892" width="11.81640625" bestFit="1" customWidth="1"/>
    <col min="2893" max="2893" width="10.81640625" bestFit="1" customWidth="1"/>
    <col min="2894" max="2905" width="11.81640625" bestFit="1" customWidth="1"/>
    <col min="2906" max="2906" width="10.81640625" bestFit="1" customWidth="1"/>
    <col min="2907" max="2913" width="11.81640625" bestFit="1" customWidth="1"/>
    <col min="2914" max="2914" width="10.81640625" bestFit="1" customWidth="1"/>
    <col min="2915" max="2925" width="11.81640625" bestFit="1" customWidth="1"/>
    <col min="2926" max="2926" width="10.81640625" bestFit="1" customWidth="1"/>
    <col min="2927" max="2929" width="11.81640625" bestFit="1" customWidth="1"/>
    <col min="2930" max="2930" width="8.81640625" bestFit="1" customWidth="1"/>
    <col min="2931" max="2934" width="11.81640625" bestFit="1" customWidth="1"/>
    <col min="2935" max="2935" width="10.81640625" bestFit="1" customWidth="1"/>
    <col min="2936" max="2949" width="11.81640625" bestFit="1" customWidth="1"/>
    <col min="2950" max="2950" width="10.81640625" bestFit="1" customWidth="1"/>
    <col min="2951" max="2953" width="11.81640625" bestFit="1" customWidth="1"/>
    <col min="2954" max="2954" width="9.81640625" bestFit="1" customWidth="1"/>
    <col min="2955" max="2957" width="11.81640625" bestFit="1" customWidth="1"/>
    <col min="2958" max="2958" width="10.81640625" bestFit="1" customWidth="1"/>
    <col min="2959" max="2969" width="11.81640625" bestFit="1" customWidth="1"/>
    <col min="2970" max="2970" width="10.81640625" bestFit="1" customWidth="1"/>
    <col min="2971" max="2973" width="11.81640625" bestFit="1" customWidth="1"/>
    <col min="2974" max="2974" width="7.81640625" bestFit="1" customWidth="1"/>
    <col min="2975" max="2977" width="11.81640625" bestFit="1" customWidth="1"/>
    <col min="2978" max="2978" width="10.81640625" bestFit="1" customWidth="1"/>
    <col min="2979" max="2987" width="11.81640625" bestFit="1" customWidth="1"/>
    <col min="2988" max="2988" width="9.81640625" bestFit="1" customWidth="1"/>
    <col min="2989" max="2992" width="11.81640625" bestFit="1" customWidth="1"/>
    <col min="2993" max="2993" width="10.81640625" bestFit="1" customWidth="1"/>
    <col min="2994" max="3006" width="11.81640625" bestFit="1" customWidth="1"/>
    <col min="3007" max="3007" width="10.81640625" bestFit="1" customWidth="1"/>
    <col min="3008" max="3010" width="11.81640625" bestFit="1" customWidth="1"/>
    <col min="3011" max="3011" width="8.81640625" bestFit="1" customWidth="1"/>
    <col min="3012" max="3015" width="11.81640625" bestFit="1" customWidth="1"/>
    <col min="3016" max="3016" width="10.81640625" bestFit="1" customWidth="1"/>
    <col min="3017" max="3027" width="11.81640625" bestFit="1" customWidth="1"/>
    <col min="3028" max="3028" width="10.81640625" bestFit="1" customWidth="1"/>
    <col min="3029" max="3032" width="11.81640625" bestFit="1" customWidth="1"/>
    <col min="3033" max="3033" width="9.81640625" bestFit="1" customWidth="1"/>
    <col min="3034" max="3036" width="11.81640625" bestFit="1" customWidth="1"/>
    <col min="3037" max="3037" width="10.81640625" bestFit="1" customWidth="1"/>
    <col min="3038" max="3046" width="11.81640625" bestFit="1" customWidth="1"/>
    <col min="3047" max="3047" width="10.81640625" bestFit="1" customWidth="1"/>
    <col min="3048" max="3051" width="11.81640625" bestFit="1" customWidth="1"/>
    <col min="3052" max="3052" width="6.81640625" bestFit="1" customWidth="1"/>
    <col min="3053" max="3055" width="11.81640625" bestFit="1" customWidth="1"/>
    <col min="3056" max="3056" width="10.81640625" bestFit="1" customWidth="1"/>
    <col min="3057" max="3070" width="11.81640625" bestFit="1" customWidth="1"/>
    <col min="3071" max="3071" width="10.81640625" bestFit="1" customWidth="1"/>
    <col min="3072" max="3075" width="11.81640625" bestFit="1" customWidth="1"/>
    <col min="3076" max="3076" width="9.81640625" bestFit="1" customWidth="1"/>
    <col min="3077" max="3079" width="11.81640625" bestFit="1" customWidth="1"/>
    <col min="3080" max="3080" width="10.81640625" bestFit="1" customWidth="1"/>
    <col min="3081" max="3095" width="11.81640625" bestFit="1" customWidth="1"/>
    <col min="3096" max="3096" width="8.81640625" bestFit="1" customWidth="1"/>
    <col min="3097" max="3112" width="11.81640625" bestFit="1" customWidth="1"/>
    <col min="3113" max="3113" width="10.81640625" bestFit="1" customWidth="1"/>
    <col min="3114" max="3117" width="11.81640625" bestFit="1" customWidth="1"/>
    <col min="3118" max="3118" width="9.81640625" bestFit="1" customWidth="1"/>
    <col min="3119" max="3132" width="11.81640625" bestFit="1" customWidth="1"/>
    <col min="3133" max="3133" width="10.81640625" bestFit="1" customWidth="1"/>
    <col min="3134" max="3134" width="11.81640625" bestFit="1" customWidth="1"/>
    <col min="3135" max="3135" width="7.81640625" bestFit="1" customWidth="1"/>
    <col min="3136" max="3148" width="11.81640625" bestFit="1" customWidth="1"/>
    <col min="3149" max="3149" width="10.81640625" bestFit="1" customWidth="1"/>
    <col min="3150" max="3151" width="11.81640625" bestFit="1" customWidth="1"/>
    <col min="3152" max="3152" width="9.81640625" bestFit="1" customWidth="1"/>
    <col min="3153" max="3155" width="11.81640625" bestFit="1" customWidth="1"/>
    <col min="3156" max="3156" width="10.81640625" bestFit="1" customWidth="1"/>
    <col min="3157" max="3167" width="11.81640625" bestFit="1" customWidth="1"/>
    <col min="3168" max="3168" width="8.81640625" bestFit="1" customWidth="1"/>
    <col min="3169" max="3184" width="11.81640625" bestFit="1" customWidth="1"/>
    <col min="3185" max="3185" width="10.81640625" bestFit="1" customWidth="1"/>
    <col min="3186" max="3187" width="11.81640625" bestFit="1" customWidth="1"/>
    <col min="3188" max="3188" width="9.81640625" bestFit="1" customWidth="1"/>
    <col min="3189" max="3191" width="11.81640625" bestFit="1" customWidth="1"/>
    <col min="3192" max="3192" width="10.81640625" bestFit="1" customWidth="1"/>
    <col min="3193" max="3204" width="11.81640625" bestFit="1" customWidth="1"/>
    <col min="3205" max="3205" width="10.81640625" bestFit="1" customWidth="1"/>
    <col min="3206" max="3206" width="4.81640625" bestFit="1" customWidth="1"/>
    <col min="3207" max="3218" width="11.81640625" bestFit="1" customWidth="1"/>
    <col min="3219" max="3219" width="10.81640625" bestFit="1" customWidth="1"/>
    <col min="3220" max="3225" width="11.81640625" bestFit="1" customWidth="1"/>
    <col min="3226" max="3226" width="10.81640625" bestFit="1" customWidth="1"/>
    <col min="3227" max="3236" width="11.81640625" bestFit="1" customWidth="1"/>
    <col min="3237" max="3237" width="10.81640625" bestFit="1" customWidth="1"/>
    <col min="3238" max="3239" width="11.81640625" bestFit="1" customWidth="1"/>
    <col min="3240" max="3240" width="8.81640625" bestFit="1" customWidth="1"/>
    <col min="3241" max="3243" width="11.81640625" bestFit="1" customWidth="1"/>
    <col min="3244" max="3244" width="10.81640625" bestFit="1" customWidth="1"/>
    <col min="3245" max="3254" width="11.81640625" bestFit="1" customWidth="1"/>
    <col min="3255" max="3255" width="10.81640625" bestFit="1" customWidth="1"/>
    <col min="3256" max="3262" width="11.81640625" bestFit="1" customWidth="1"/>
    <col min="3263" max="3263" width="10.81640625" bestFit="1" customWidth="1"/>
    <col min="3264" max="3273" width="11.81640625" bestFit="1" customWidth="1"/>
    <col min="3274" max="3274" width="10.81640625" bestFit="1" customWidth="1"/>
    <col min="3275" max="3291" width="11.81640625" bestFit="1" customWidth="1"/>
    <col min="3292" max="3292" width="10.81640625" bestFit="1" customWidth="1"/>
    <col min="3293" max="3295" width="11.81640625" bestFit="1" customWidth="1"/>
    <col min="3296" max="3296" width="9.81640625" bestFit="1" customWidth="1"/>
    <col min="3297" max="3299" width="11.81640625" bestFit="1" customWidth="1"/>
    <col min="3300" max="3300" width="10.81640625" bestFit="1" customWidth="1"/>
    <col min="3301" max="3326" width="11.81640625" bestFit="1" customWidth="1"/>
    <col min="3327" max="3327" width="10.81640625" bestFit="1" customWidth="1"/>
    <col min="3328" max="3331" width="11.81640625" bestFit="1" customWidth="1"/>
    <col min="3332" max="3332" width="10.81640625" bestFit="1" customWidth="1"/>
    <col min="3333" max="3346" width="11.81640625" bestFit="1" customWidth="1"/>
    <col min="3347" max="3347" width="10.81640625" bestFit="1" customWidth="1"/>
    <col min="3348" max="3350" width="11.81640625" bestFit="1" customWidth="1"/>
    <col min="3351" max="3351" width="6.81640625" bestFit="1" customWidth="1"/>
    <col min="3352" max="3367" width="11.81640625" bestFit="1" customWidth="1"/>
    <col min="3368" max="3368" width="9.81640625" bestFit="1" customWidth="1"/>
    <col min="3369" max="3370" width="11.81640625" bestFit="1" customWidth="1"/>
    <col min="3371" max="3371" width="10.81640625" bestFit="1" customWidth="1"/>
    <col min="3372" max="3378" width="11.81640625" bestFit="1" customWidth="1"/>
    <col min="3379" max="3379" width="10.81640625" bestFit="1" customWidth="1"/>
    <col min="3380" max="3383" width="11.81640625" bestFit="1" customWidth="1"/>
    <col min="3384" max="3384" width="8.81640625" bestFit="1" customWidth="1"/>
    <col min="3385" max="3400" width="11.81640625" bestFit="1" customWidth="1"/>
    <col min="3401" max="3401" width="9.81640625" bestFit="1" customWidth="1"/>
    <col min="3402" max="3404" width="11.81640625" bestFit="1" customWidth="1"/>
    <col min="3405" max="3405" width="10.81640625" bestFit="1" customWidth="1"/>
    <col min="3406" max="3435" width="11.81640625" bestFit="1" customWidth="1"/>
    <col min="3436" max="3436" width="10.81640625" bestFit="1" customWidth="1"/>
    <col min="3437" max="3449" width="11.81640625" bestFit="1" customWidth="1"/>
    <col min="3450" max="3450" width="10.81640625" bestFit="1" customWidth="1"/>
    <col min="3451" max="3453" width="11.81640625" bestFit="1" customWidth="1"/>
    <col min="3454" max="3454" width="8.81640625" bestFit="1" customWidth="1"/>
    <col min="3455" max="3456" width="11.81640625" bestFit="1" customWidth="1"/>
    <col min="3457" max="3457" width="10.81640625" bestFit="1" customWidth="1"/>
    <col min="3458" max="3466" width="11.81640625" bestFit="1" customWidth="1"/>
    <col min="3467" max="3467" width="10.81640625" bestFit="1" customWidth="1"/>
    <col min="3468" max="3470" width="11.81640625" bestFit="1" customWidth="1"/>
    <col min="3471" max="3471" width="9.81640625" bestFit="1" customWidth="1"/>
    <col min="3472" max="3474" width="11.81640625" bestFit="1" customWidth="1"/>
    <col min="3475" max="3475" width="10.81640625" bestFit="1" customWidth="1"/>
    <col min="3476" max="3491" width="11.81640625" bestFit="1" customWidth="1"/>
    <col min="3492" max="3492" width="5.81640625" bestFit="1" customWidth="1"/>
    <col min="3493" max="3496" width="11.81640625" bestFit="1" customWidth="1"/>
    <col min="3497" max="3497" width="10.81640625" bestFit="1" customWidth="1"/>
    <col min="3498" max="3509" width="11.81640625" bestFit="1" customWidth="1"/>
    <col min="3510" max="3510" width="9.81640625" bestFit="1" customWidth="1"/>
    <col min="3511" max="3512" width="11.81640625" bestFit="1" customWidth="1"/>
    <col min="3513" max="3513" width="10.81640625" bestFit="1" customWidth="1"/>
    <col min="3514" max="3522" width="11.81640625" bestFit="1" customWidth="1"/>
    <col min="3523" max="3523" width="10.81640625" bestFit="1" customWidth="1"/>
    <col min="3524" max="3525" width="11.81640625" bestFit="1" customWidth="1"/>
    <col min="3526" max="3526" width="8.81640625" bestFit="1" customWidth="1"/>
    <col min="3527" max="3538" width="11.81640625" bestFit="1" customWidth="1"/>
    <col min="3539" max="3539" width="10.81640625" bestFit="1" customWidth="1"/>
    <col min="3540" max="3543" width="11.81640625" bestFit="1" customWidth="1"/>
    <col min="3544" max="3544" width="9.81640625" bestFit="1" customWidth="1"/>
    <col min="3545" max="3545" width="11.81640625" bestFit="1" customWidth="1"/>
    <col min="3546" max="3546" width="10.81640625" bestFit="1" customWidth="1"/>
    <col min="3547" max="3571" width="11.81640625" bestFit="1" customWidth="1"/>
    <col min="3572" max="3572" width="9.81640625" bestFit="1" customWidth="1"/>
    <col min="3573" max="3574" width="11.81640625" bestFit="1" customWidth="1"/>
    <col min="3575" max="3575" width="10.81640625" bestFit="1" customWidth="1"/>
    <col min="3576" max="3589" width="11.81640625" bestFit="1" customWidth="1"/>
    <col min="3590" max="3590" width="8.81640625" bestFit="1" customWidth="1"/>
    <col min="3591" max="3593" width="11.81640625" bestFit="1" customWidth="1"/>
    <col min="3594" max="3594" width="10.81640625" bestFit="1" customWidth="1"/>
    <col min="3595" max="3602" width="11.81640625" bestFit="1" customWidth="1"/>
    <col min="3603" max="3603" width="10.81640625" bestFit="1" customWidth="1"/>
    <col min="3604" max="3610" width="11.81640625" bestFit="1" customWidth="1"/>
    <col min="3611" max="3611" width="10.81640625" bestFit="1" customWidth="1"/>
    <col min="3612" max="3615" width="11.81640625" bestFit="1" customWidth="1"/>
    <col min="3616" max="3616" width="6.81640625" bestFit="1" customWidth="1"/>
    <col min="3617" max="3629" width="11.81640625" bestFit="1" customWidth="1"/>
    <col min="3630" max="3630" width="10.81640625" bestFit="1" customWidth="1"/>
    <col min="3631" max="3633" width="11.81640625" bestFit="1" customWidth="1"/>
    <col min="3634" max="3634" width="10.81640625" bestFit="1" customWidth="1"/>
    <col min="3635" max="3644" width="11.81640625" bestFit="1" customWidth="1"/>
    <col min="3645" max="3645" width="10.81640625" bestFit="1" customWidth="1"/>
    <col min="3646" max="3648" width="11.81640625" bestFit="1" customWidth="1"/>
    <col min="3649" max="3649" width="10.81640625" bestFit="1" customWidth="1"/>
    <col min="3650" max="3658" width="11.81640625" bestFit="1" customWidth="1"/>
    <col min="3659" max="3659" width="10.81640625" bestFit="1" customWidth="1"/>
    <col min="3660" max="3662" width="11.81640625" bestFit="1" customWidth="1"/>
    <col min="3663" max="3663" width="10.81640625" bestFit="1" customWidth="1"/>
    <col min="3664" max="3676" width="11.81640625" bestFit="1" customWidth="1"/>
    <col min="3677" max="3677" width="10.81640625" bestFit="1" customWidth="1"/>
    <col min="3678" max="3688" width="11.81640625" bestFit="1" customWidth="1"/>
    <col min="3689" max="3689" width="9.81640625" bestFit="1" customWidth="1"/>
    <col min="3690" max="3690" width="11.81640625" bestFit="1" customWidth="1"/>
    <col min="3691" max="3691" width="10.81640625" bestFit="1" customWidth="1"/>
    <col min="3692" max="3699" width="11.81640625" bestFit="1" customWidth="1"/>
    <col min="3700" max="3700" width="10.81640625" bestFit="1" customWidth="1"/>
    <col min="3701" max="3705" width="11.81640625" bestFit="1" customWidth="1"/>
    <col min="3706" max="3706" width="10.81640625" bestFit="1" customWidth="1"/>
    <col min="3707" max="3711" width="11.81640625" bestFit="1" customWidth="1"/>
    <col min="3712" max="3712" width="10.81640625" bestFit="1" customWidth="1"/>
    <col min="3713" max="3713" width="11.81640625" bestFit="1" customWidth="1"/>
    <col min="3714" max="3714" width="9.81640625" bestFit="1" customWidth="1"/>
    <col min="3715" max="3716" width="11.81640625" bestFit="1" customWidth="1"/>
    <col min="3717" max="3717" width="10.81640625" bestFit="1" customWidth="1"/>
    <col min="3718" max="3723" width="11.81640625" bestFit="1" customWidth="1"/>
    <col min="3724" max="3724" width="10.81640625" bestFit="1" customWidth="1"/>
    <col min="3725" max="3727" width="11.81640625" bestFit="1" customWidth="1"/>
    <col min="3728" max="3728" width="4.81640625" bestFit="1" customWidth="1"/>
    <col min="3729" max="3729" width="11.81640625" bestFit="1" customWidth="1"/>
    <col min="3730" max="3730" width="10.81640625" bestFit="1" customWidth="1"/>
    <col min="3731" max="3739" width="11.81640625" bestFit="1" customWidth="1"/>
    <col min="3740" max="3740" width="10.81640625" bestFit="1" customWidth="1"/>
    <col min="3741" max="3753" width="11.81640625" bestFit="1" customWidth="1"/>
    <col min="3754" max="3754" width="10.81640625" bestFit="1" customWidth="1"/>
    <col min="3755" max="3759" width="11.81640625" bestFit="1" customWidth="1"/>
    <col min="3760" max="3760" width="10.81640625" bestFit="1" customWidth="1"/>
    <col min="3761" max="3770" width="11.81640625" bestFit="1" customWidth="1"/>
    <col min="3771" max="3771" width="10.81640625" bestFit="1" customWidth="1"/>
    <col min="3772" max="3785" width="11.81640625" bestFit="1" customWidth="1"/>
    <col min="3786" max="3786" width="7.81640625" bestFit="1" customWidth="1"/>
    <col min="3787" max="3803" width="11.81640625" bestFit="1" customWidth="1"/>
    <col min="3804" max="3804" width="10.81640625" bestFit="1" customWidth="1"/>
    <col min="3805" max="3805" width="11.81640625" bestFit="1" customWidth="1"/>
    <col min="3806" max="3806" width="8.81640625" bestFit="1" customWidth="1"/>
    <col min="3807" max="3807" width="11.81640625" bestFit="1" customWidth="1"/>
    <col min="3808" max="3808" width="10.81640625" bestFit="1" customWidth="1"/>
    <col min="3809" max="3819" width="11.81640625" bestFit="1" customWidth="1"/>
    <col min="3820" max="3820" width="10.81640625" bestFit="1" customWidth="1"/>
    <col min="3821" max="3822" width="11.81640625" bestFit="1" customWidth="1"/>
    <col min="3823" max="3823" width="9.81640625" bestFit="1" customWidth="1"/>
    <col min="3824" max="3843" width="11.81640625" bestFit="1" customWidth="1"/>
    <col min="3844" max="3844" width="10.81640625" bestFit="1" customWidth="1"/>
    <col min="3845" max="3858" width="11.81640625" bestFit="1" customWidth="1"/>
    <col min="3859" max="3859" width="10.81640625" bestFit="1" customWidth="1"/>
    <col min="3860" max="3868" width="11.81640625" bestFit="1" customWidth="1"/>
    <col min="3869" max="3869" width="10.81640625" bestFit="1" customWidth="1"/>
    <col min="3870" max="3883" width="11.81640625" bestFit="1" customWidth="1"/>
    <col min="3884" max="3884" width="10.81640625" bestFit="1" customWidth="1"/>
    <col min="3885" max="3895" width="11.81640625" bestFit="1" customWidth="1"/>
    <col min="3896" max="3896" width="10.81640625" bestFit="1" customWidth="1"/>
    <col min="3897" max="3908" width="11.81640625" bestFit="1" customWidth="1"/>
    <col min="3909" max="3909" width="8.81640625" bestFit="1" customWidth="1"/>
    <col min="3910" max="3915" width="11.81640625" bestFit="1" customWidth="1"/>
    <col min="3916" max="3916" width="10.81640625" bestFit="1" customWidth="1"/>
    <col min="3917" max="3919" width="11.81640625" bestFit="1" customWidth="1"/>
    <col min="3920" max="3920" width="10.81640625" bestFit="1" customWidth="1"/>
    <col min="3921" max="3929" width="11.81640625" bestFit="1" customWidth="1"/>
    <col min="3930" max="3930" width="10.81640625" bestFit="1" customWidth="1"/>
    <col min="3931" max="3955" width="11.81640625" bestFit="1" customWidth="1"/>
    <col min="3956" max="3956" width="10.81640625" bestFit="1" customWidth="1"/>
    <col min="3957" max="3960" width="11.81640625" bestFit="1" customWidth="1"/>
    <col min="3961" max="3961" width="10.81640625" bestFit="1" customWidth="1"/>
    <col min="3962" max="3968" width="11.81640625" bestFit="1" customWidth="1"/>
    <col min="3969" max="3969" width="10.81640625" bestFit="1" customWidth="1"/>
    <col min="3970" max="3972" width="11.81640625" bestFit="1" customWidth="1"/>
    <col min="3973" max="3973" width="10.81640625" bestFit="1" customWidth="1"/>
    <col min="3974" max="3981" width="11.81640625" bestFit="1" customWidth="1"/>
    <col min="3982" max="3982" width="7.81640625" bestFit="1" customWidth="1"/>
    <col min="3983" max="3989" width="11.81640625" bestFit="1" customWidth="1"/>
    <col min="3990" max="3990" width="9.81640625" bestFit="1" customWidth="1"/>
    <col min="3991" max="4001" width="11.81640625" bestFit="1" customWidth="1"/>
    <col min="4002" max="4002" width="10.81640625" bestFit="1" customWidth="1"/>
    <col min="4003" max="4004" width="11.81640625" bestFit="1" customWidth="1"/>
    <col min="4005" max="4005" width="8.81640625" bestFit="1" customWidth="1"/>
    <col min="4006" max="4018" width="11.81640625" bestFit="1" customWidth="1"/>
    <col min="4019" max="4019" width="9.81640625" bestFit="1" customWidth="1"/>
    <col min="4020" max="4020" width="11.81640625" bestFit="1" customWidth="1"/>
    <col min="4021" max="4021" width="10.81640625" bestFit="1" customWidth="1"/>
    <col min="4022" max="4027" width="11.81640625" bestFit="1" customWidth="1"/>
    <col min="4028" max="4028" width="10.81640625" bestFit="1" customWidth="1"/>
    <col min="4029" max="4031" width="11.81640625" bestFit="1" customWidth="1"/>
    <col min="4032" max="4032" width="6.81640625" bestFit="1" customWidth="1"/>
    <col min="4033" max="4039" width="11.81640625" bestFit="1" customWidth="1"/>
    <col min="4040" max="4040" width="9.81640625" bestFit="1" customWidth="1"/>
    <col min="4041" max="4053" width="11.81640625" bestFit="1" customWidth="1"/>
    <col min="4054" max="4054" width="10.81640625" bestFit="1" customWidth="1"/>
    <col min="4055" max="4076" width="11.81640625" bestFit="1" customWidth="1"/>
    <col min="4077" max="4077" width="10.81640625" bestFit="1" customWidth="1"/>
    <col min="4078" max="4081" width="11.81640625" bestFit="1" customWidth="1"/>
    <col min="4082" max="4082" width="10.81640625" bestFit="1" customWidth="1"/>
    <col min="4083" max="4089" width="11.81640625" bestFit="1" customWidth="1"/>
    <col min="4090" max="4090" width="9.81640625" bestFit="1" customWidth="1"/>
    <col min="4091" max="4097" width="11.81640625" bestFit="1" customWidth="1"/>
    <col min="4098" max="4098" width="10.81640625" bestFit="1" customWidth="1"/>
    <col min="4099" max="4099" width="11.81640625" bestFit="1" customWidth="1"/>
    <col min="4100" max="4100" width="8.81640625" bestFit="1" customWidth="1"/>
    <col min="4101" max="4115" width="11.81640625" bestFit="1" customWidth="1"/>
    <col min="4116" max="4116" width="10.81640625" bestFit="1" customWidth="1"/>
    <col min="4117" max="4122" width="11.81640625" bestFit="1" customWidth="1"/>
    <col min="4123" max="4123" width="10.81640625" bestFit="1" customWidth="1"/>
    <col min="4124" max="4145" width="11.81640625" bestFit="1" customWidth="1"/>
    <col min="4146" max="4146" width="10.81640625" bestFit="1" customWidth="1"/>
    <col min="4147" max="4148" width="11.81640625" bestFit="1" customWidth="1"/>
    <col min="4149" max="4149" width="10.81640625" bestFit="1" customWidth="1"/>
    <col min="4150" max="4154" width="11.81640625" bestFit="1" customWidth="1"/>
    <col min="4155" max="4155" width="10.81640625" bestFit="1" customWidth="1"/>
    <col min="4156" max="4157" width="11.81640625" bestFit="1" customWidth="1"/>
    <col min="4158" max="4158" width="9.81640625" bestFit="1" customWidth="1"/>
    <col min="4159" max="4159" width="10.81640625" bestFit="1" customWidth="1"/>
    <col min="4160" max="4167" width="11.81640625" bestFit="1" customWidth="1"/>
    <col min="4168" max="4168" width="10.81640625" bestFit="1" customWidth="1"/>
    <col min="4169" max="4180" width="11.81640625" bestFit="1" customWidth="1"/>
    <col min="4181" max="4181" width="10.81640625" bestFit="1" customWidth="1"/>
    <col min="4182" max="4184" width="11.81640625" bestFit="1" customWidth="1"/>
    <col min="4185" max="4185" width="8.81640625" bestFit="1" customWidth="1"/>
    <col min="4186" max="4186" width="11.81640625" bestFit="1" customWidth="1"/>
    <col min="4187" max="4187" width="10.81640625" bestFit="1" customWidth="1"/>
    <col min="4188" max="4194" width="11.81640625" bestFit="1" customWidth="1"/>
    <col min="4195" max="4195" width="10.81640625" bestFit="1" customWidth="1"/>
    <col min="4196" max="4207" width="11.81640625" bestFit="1" customWidth="1"/>
    <col min="4208" max="4208" width="6.81640625" bestFit="1" customWidth="1"/>
    <col min="4209" max="4216" width="11.81640625" bestFit="1" customWidth="1"/>
    <col min="4217" max="4217" width="10.81640625" bestFit="1" customWidth="1"/>
    <col min="4218" max="4222" width="11.81640625" bestFit="1" customWidth="1"/>
    <col min="4223" max="4223" width="10.81640625" bestFit="1" customWidth="1"/>
    <col min="4224" max="4226" width="11.81640625" bestFit="1" customWidth="1"/>
    <col min="4227" max="4227" width="8.81640625" bestFit="1" customWidth="1"/>
    <col min="4228" max="4233" width="11.81640625" bestFit="1" customWidth="1"/>
    <col min="4234" max="4234" width="10.81640625" bestFit="1" customWidth="1"/>
    <col min="4235" max="4236" width="11.81640625" bestFit="1" customWidth="1"/>
    <col min="4237" max="4237" width="9.81640625" bestFit="1" customWidth="1"/>
    <col min="4238" max="4238" width="10.81640625" bestFit="1" customWidth="1"/>
    <col min="4239" max="4247" width="11.81640625" bestFit="1" customWidth="1"/>
    <col min="4248" max="4248" width="10.81640625" bestFit="1" customWidth="1"/>
    <col min="4249" max="4251" width="11.81640625" bestFit="1" customWidth="1"/>
    <col min="4252" max="4252" width="7.81640625" bestFit="1" customWidth="1"/>
    <col min="4253" max="4281" width="11.81640625" bestFit="1" customWidth="1"/>
    <col min="4282" max="4282" width="10.81640625" bestFit="1" customWidth="1"/>
    <col min="4283" max="4288" width="11.81640625" bestFit="1" customWidth="1"/>
    <col min="4289" max="4289" width="10.81640625" bestFit="1" customWidth="1"/>
    <col min="4290" max="4291" width="11.81640625" bestFit="1" customWidth="1"/>
    <col min="4292" max="4292" width="9.81640625" bestFit="1" customWidth="1"/>
    <col min="4293" max="4301" width="11.81640625" bestFit="1" customWidth="1"/>
    <col min="4302" max="4302" width="10.81640625" bestFit="1" customWidth="1"/>
    <col min="4303" max="4304" width="11.81640625" bestFit="1" customWidth="1"/>
    <col min="4305" max="4305" width="10.81640625" bestFit="1" customWidth="1"/>
    <col min="4306" max="4312" width="11.81640625" bestFit="1" customWidth="1"/>
    <col min="4313" max="4313" width="10.81640625" bestFit="1" customWidth="1"/>
    <col min="4314" max="4319" width="11.81640625" bestFit="1" customWidth="1"/>
    <col min="4320" max="4320" width="10.81640625" bestFit="1" customWidth="1"/>
    <col min="4321" max="4321" width="11.81640625" bestFit="1" customWidth="1"/>
    <col min="4322" max="4322" width="10.81640625" bestFit="1" customWidth="1"/>
    <col min="4323" max="4329" width="11.81640625" bestFit="1" customWidth="1"/>
    <col min="4330" max="4330" width="9.81640625" bestFit="1" customWidth="1"/>
    <col min="4331" max="4349" width="11.81640625" bestFit="1" customWidth="1"/>
    <col min="4350" max="4350" width="9.81640625" bestFit="1" customWidth="1"/>
    <col min="4351" max="4363" width="11.81640625" bestFit="1" customWidth="1"/>
    <col min="4364" max="4364" width="10.81640625" bestFit="1" customWidth="1"/>
    <col min="4365" max="4368" width="11.81640625" bestFit="1" customWidth="1"/>
    <col min="4369" max="4369" width="10.81640625" bestFit="1" customWidth="1"/>
    <col min="4370" max="4377" width="11.81640625" bestFit="1" customWidth="1"/>
    <col min="4378" max="4378" width="10.81640625" bestFit="1" customWidth="1"/>
    <col min="4379" max="4398" width="11.81640625" bestFit="1" customWidth="1"/>
    <col min="4399" max="4399" width="10.81640625" bestFit="1" customWidth="1"/>
    <col min="4400" max="4403" width="11.81640625" bestFit="1" customWidth="1"/>
    <col min="4404" max="4404" width="10.81640625" bestFit="1" customWidth="1"/>
    <col min="4405" max="4408" width="11.81640625" bestFit="1" customWidth="1"/>
    <col min="4409" max="4409" width="10.81640625" bestFit="1" customWidth="1"/>
    <col min="4410" max="4410" width="11.81640625" bestFit="1" customWidth="1"/>
    <col min="4411" max="4411" width="9.81640625" bestFit="1" customWidth="1"/>
    <col min="4412" max="4421" width="11.81640625" bestFit="1" customWidth="1"/>
    <col min="4422" max="4422" width="10.81640625" bestFit="1" customWidth="1"/>
    <col min="4423" max="4424" width="11.81640625" bestFit="1" customWidth="1"/>
    <col min="4425" max="4425" width="9.81640625" bestFit="1" customWidth="1"/>
    <col min="4426" max="4426" width="10.81640625" bestFit="1" customWidth="1"/>
    <col min="4427" max="4431" width="11.81640625" bestFit="1" customWidth="1"/>
    <col min="4432" max="4432" width="10.81640625" bestFit="1" customWidth="1"/>
    <col min="4433" max="4433" width="11.81640625" bestFit="1" customWidth="1"/>
    <col min="4434" max="4434" width="8.81640625" bestFit="1" customWidth="1"/>
    <col min="4435" max="4435" width="10.81640625" bestFit="1" customWidth="1"/>
    <col min="4436" max="4444" width="11.81640625" bestFit="1" customWidth="1"/>
    <col min="4445" max="4445" width="9.81640625" bestFit="1" customWidth="1"/>
    <col min="4446" max="4461" width="11.81640625" bestFit="1" customWidth="1"/>
    <col min="4462" max="4462" width="10.81640625" bestFit="1" customWidth="1"/>
    <col min="4463" max="4463" width="11.81640625" bestFit="1" customWidth="1"/>
    <col min="4464" max="4464" width="9.81640625" bestFit="1" customWidth="1"/>
    <col min="4465" max="4466" width="11.81640625" bestFit="1" customWidth="1"/>
    <col min="4467" max="4467" width="10.81640625" bestFit="1" customWidth="1"/>
    <col min="4468" max="4470" width="11.81640625" bestFit="1" customWidth="1"/>
    <col min="4471" max="4471" width="10.81640625" bestFit="1" customWidth="1"/>
    <col min="4472" max="4511" width="11.81640625" bestFit="1" customWidth="1"/>
    <col min="4512" max="4512" width="9.81640625" bestFit="1" customWidth="1"/>
    <col min="4513" max="4548" width="11.81640625" bestFit="1" customWidth="1"/>
    <col min="4549" max="4549" width="10.81640625" bestFit="1" customWidth="1"/>
    <col min="4550" max="4564" width="11.81640625" bestFit="1" customWidth="1"/>
    <col min="4565" max="4565" width="9.81640625" bestFit="1" customWidth="1"/>
    <col min="4566" max="4566" width="11.81640625" bestFit="1" customWidth="1"/>
    <col min="4567" max="4567" width="10.81640625" bestFit="1" customWidth="1"/>
    <col min="4568" max="4572" width="11.81640625" bestFit="1" customWidth="1"/>
    <col min="4573" max="4573" width="10.81640625" bestFit="1" customWidth="1"/>
    <col min="4574" max="4592" width="11.81640625" bestFit="1" customWidth="1"/>
    <col min="4593" max="4593" width="10.81640625" bestFit="1" customWidth="1"/>
    <col min="4594" max="4596" width="11.81640625" bestFit="1" customWidth="1"/>
    <col min="4597" max="4597" width="10.81640625" bestFit="1" customWidth="1"/>
    <col min="4598" max="4603" width="11.81640625" bestFit="1" customWidth="1"/>
    <col min="4604" max="4604" width="10.81640625" bestFit="1" customWidth="1"/>
    <col min="4605" max="4606" width="11.81640625" bestFit="1" customWidth="1"/>
    <col min="4607" max="4607" width="8.81640625" bestFit="1" customWidth="1"/>
    <col min="4608" max="4612" width="11.81640625" bestFit="1" customWidth="1"/>
    <col min="4613" max="4613" width="10.81640625" bestFit="1" customWidth="1"/>
    <col min="4614" max="4614" width="11.81640625" bestFit="1" customWidth="1"/>
    <col min="4615" max="4615" width="9.81640625" bestFit="1" customWidth="1"/>
    <col min="4616" max="4616" width="11.81640625" bestFit="1" customWidth="1"/>
    <col min="4617" max="4617" width="10.81640625" bestFit="1" customWidth="1"/>
    <col min="4618" max="4622" width="11.81640625" bestFit="1" customWidth="1"/>
    <col min="4623" max="4623" width="10.81640625" bestFit="1" customWidth="1"/>
    <col min="4624" max="4633" width="11.81640625" bestFit="1" customWidth="1"/>
    <col min="4634" max="4634" width="10.81640625" bestFit="1" customWidth="1"/>
    <col min="4635" max="4650" width="11.81640625" bestFit="1" customWidth="1"/>
    <col min="4651" max="4651" width="10.81640625" bestFit="1" customWidth="1"/>
    <col min="4652" max="4670" width="11.81640625" bestFit="1" customWidth="1"/>
    <col min="4671" max="4671" width="10.81640625" bestFit="1" customWidth="1"/>
    <col min="4672" max="4676" width="11.81640625" bestFit="1" customWidth="1"/>
    <col min="4677" max="4677" width="7.81640625" bestFit="1" customWidth="1"/>
    <col min="4678" max="4697" width="11.81640625" bestFit="1" customWidth="1"/>
    <col min="4698" max="4698" width="10.81640625" bestFit="1" customWidth="1"/>
    <col min="4699" max="4703" width="11.81640625" bestFit="1" customWidth="1"/>
    <col min="4704" max="4704" width="4.81640625" bestFit="1" customWidth="1"/>
    <col min="4705" max="4711" width="11.81640625" bestFit="1" customWidth="1"/>
    <col min="4712" max="4712" width="10.81640625" bestFit="1" customWidth="1"/>
    <col min="4713" max="4714" width="11.81640625" bestFit="1" customWidth="1"/>
    <col min="4715" max="4715" width="10.81640625" bestFit="1" customWidth="1"/>
    <col min="4716" max="4719" width="11.81640625" bestFit="1" customWidth="1"/>
    <col min="4720" max="4720" width="10.81640625" bestFit="1" customWidth="1"/>
    <col min="4721" max="4726" width="11.81640625" bestFit="1" customWidth="1"/>
    <col min="4727" max="4727" width="10.81640625" bestFit="1" customWidth="1"/>
    <col min="4728" max="4730" width="11.81640625" bestFit="1" customWidth="1"/>
    <col min="4731" max="4731" width="7.81640625" bestFit="1" customWidth="1"/>
    <col min="4732" max="4736" width="11.81640625" bestFit="1" customWidth="1"/>
    <col min="4737" max="4737" width="10.81640625" bestFit="1" customWidth="1"/>
    <col min="4738" max="4743" width="11.81640625" bestFit="1" customWidth="1"/>
    <col min="4744" max="4744" width="10.81640625" bestFit="1" customWidth="1"/>
    <col min="4745" max="4745" width="11.81640625" bestFit="1" customWidth="1"/>
    <col min="4746" max="4746" width="8.81640625" bestFit="1" customWidth="1"/>
    <col min="4747" max="4754" width="11.81640625" bestFit="1" customWidth="1"/>
    <col min="4755" max="4755" width="10.81640625" bestFit="1" customWidth="1"/>
    <col min="4756" max="4767" width="11.81640625" bestFit="1" customWidth="1"/>
    <col min="4768" max="4768" width="10.81640625" bestFit="1" customWidth="1"/>
    <col min="4769" max="4770" width="11.81640625" bestFit="1" customWidth="1"/>
    <col min="4771" max="4771" width="10.81640625" bestFit="1" customWidth="1"/>
    <col min="4772" max="4777" width="11.81640625" bestFit="1" customWidth="1"/>
    <col min="4778" max="4778" width="8.81640625" bestFit="1" customWidth="1"/>
    <col min="4779" max="4782" width="11.81640625" bestFit="1" customWidth="1"/>
    <col min="4783" max="4783" width="9.81640625" bestFit="1" customWidth="1"/>
    <col min="4784" max="4788" width="11.81640625" bestFit="1" customWidth="1"/>
    <col min="4789" max="4789" width="7.81640625" bestFit="1" customWidth="1"/>
    <col min="4790" max="4797" width="11.81640625" bestFit="1" customWidth="1"/>
    <col min="4798" max="4798" width="10.81640625" bestFit="1" customWidth="1"/>
    <col min="4799" max="4800" width="11.81640625" bestFit="1" customWidth="1"/>
    <col min="4801" max="4801" width="8.81640625" bestFit="1" customWidth="1"/>
    <col min="4802" max="4815" width="11.81640625" bestFit="1" customWidth="1"/>
    <col min="4816" max="4816" width="10.81640625" bestFit="1" customWidth="1"/>
    <col min="4817" max="4824" width="11.81640625" bestFit="1" customWidth="1"/>
    <col min="4825" max="4825" width="9.81640625" bestFit="1" customWidth="1"/>
    <col min="4826" max="4831" width="11.81640625" bestFit="1" customWidth="1"/>
    <col min="4832" max="4832" width="10.81640625" bestFit="1" customWidth="1"/>
    <col min="4833" max="4837" width="11.81640625" bestFit="1" customWidth="1"/>
    <col min="4838" max="4838" width="9.81640625" bestFit="1" customWidth="1"/>
    <col min="4839" max="4848" width="11.81640625" bestFit="1" customWidth="1"/>
    <col min="4849" max="4849" width="7.81640625" bestFit="1" customWidth="1"/>
    <col min="4850" max="4850" width="11.81640625" bestFit="1" customWidth="1"/>
    <col min="4851" max="4851" width="10.81640625" bestFit="1" customWidth="1"/>
    <col min="4852" max="4858" width="11.81640625" bestFit="1" customWidth="1"/>
    <col min="4859" max="4859" width="9.81640625" bestFit="1" customWidth="1"/>
    <col min="4860" max="4860" width="11.81640625" bestFit="1" customWidth="1"/>
    <col min="4861" max="4861" width="10.81640625" bestFit="1" customWidth="1"/>
    <col min="4862" max="4866" width="11.81640625" bestFit="1" customWidth="1"/>
    <col min="4867" max="4867" width="10.81640625" bestFit="1" customWidth="1"/>
    <col min="4868" max="4868" width="11.81640625" bestFit="1" customWidth="1"/>
    <col min="4869" max="4869" width="8.81640625" bestFit="1" customWidth="1"/>
    <col min="4870" max="4873" width="11.81640625" bestFit="1" customWidth="1"/>
    <col min="4874" max="4874" width="9.81640625" bestFit="1" customWidth="1"/>
    <col min="4875" max="4882" width="11.81640625" bestFit="1" customWidth="1"/>
    <col min="4883" max="4883" width="6.81640625" bestFit="1" customWidth="1"/>
    <col min="4884" max="4892" width="11.81640625" bestFit="1" customWidth="1"/>
    <col min="4893" max="4893" width="8.81640625" bestFit="1" customWidth="1"/>
    <col min="4894" max="4920" width="11.81640625" bestFit="1" customWidth="1"/>
    <col min="4921" max="4921" width="10.81640625" bestFit="1" customWidth="1"/>
    <col min="4922" max="4922" width="11.81640625" bestFit="1" customWidth="1"/>
    <col min="4923" max="4923" width="9.81640625" bestFit="1" customWidth="1"/>
    <col min="4924" max="4924" width="11.81640625" bestFit="1" customWidth="1"/>
    <col min="4925" max="4925" width="10.81640625" bestFit="1" customWidth="1"/>
    <col min="4926" max="4928" width="11.81640625" bestFit="1" customWidth="1"/>
    <col min="4929" max="4929" width="10.81640625" bestFit="1" customWidth="1"/>
    <col min="4930" max="4933" width="11.81640625" bestFit="1" customWidth="1"/>
    <col min="4934" max="4934" width="10.81640625" bestFit="1" customWidth="1"/>
    <col min="4935" max="4942" width="11.81640625" bestFit="1" customWidth="1"/>
    <col min="4943" max="4943" width="10.81640625" bestFit="1" customWidth="1"/>
    <col min="4944" max="4948" width="11.81640625" bestFit="1" customWidth="1"/>
    <col min="4949" max="4949" width="10.81640625" bestFit="1" customWidth="1"/>
    <col min="4950" max="4954" width="11.81640625" bestFit="1" customWidth="1"/>
    <col min="4955" max="4955" width="10.81640625" bestFit="1" customWidth="1"/>
    <col min="4956" max="4964" width="11.81640625" bestFit="1" customWidth="1"/>
    <col min="4965" max="4965" width="10.81640625" bestFit="1" customWidth="1"/>
    <col min="4966" max="4986" width="11.81640625" bestFit="1" customWidth="1"/>
    <col min="4987" max="4987" width="6.81640625" bestFit="1" customWidth="1"/>
    <col min="4988" max="4999" width="11.81640625" bestFit="1" customWidth="1"/>
    <col min="5000" max="5000" width="8.81640625" bestFit="1" customWidth="1"/>
    <col min="5001" max="5006" width="11.81640625" bestFit="1" customWidth="1"/>
    <col min="5007" max="5007" width="9.81640625" bestFit="1" customWidth="1"/>
    <col min="5008" max="5020" width="11.81640625" bestFit="1" customWidth="1"/>
    <col min="5021" max="5021" width="10.81640625" bestFit="1" customWidth="1"/>
    <col min="5022" max="5022" width="11.81640625" bestFit="1" customWidth="1"/>
    <col min="5023" max="5023" width="9.81640625" bestFit="1" customWidth="1"/>
    <col min="5024" max="5027" width="11.81640625" bestFit="1" customWidth="1"/>
    <col min="5028" max="5028" width="10.81640625" bestFit="1" customWidth="1"/>
    <col min="5029" max="5032" width="11.81640625" bestFit="1" customWidth="1"/>
    <col min="5033" max="5033" width="10.81640625" bestFit="1" customWidth="1"/>
    <col min="5034" max="5039" width="11.81640625" bestFit="1" customWidth="1"/>
    <col min="5040" max="5040" width="10.81640625" bestFit="1" customWidth="1"/>
    <col min="5041" max="5041" width="11.81640625" bestFit="1" customWidth="1"/>
    <col min="5042" max="5042" width="9.81640625" bestFit="1" customWidth="1"/>
    <col min="5043" max="5044" width="11.81640625" bestFit="1" customWidth="1"/>
    <col min="5045" max="5045" width="10.81640625" bestFit="1" customWidth="1"/>
    <col min="5046" max="5046" width="5.81640625" bestFit="1" customWidth="1"/>
    <col min="5047" max="5052" width="11.81640625" bestFit="1" customWidth="1"/>
    <col min="5053" max="5053" width="10.81640625" bestFit="1" customWidth="1"/>
    <col min="5054" max="5060" width="11.81640625" bestFit="1" customWidth="1"/>
    <col min="5061" max="5061" width="8.81640625" bestFit="1" customWidth="1"/>
    <col min="5062" max="5063" width="11.81640625" bestFit="1" customWidth="1"/>
    <col min="5064" max="5064" width="10.81640625" bestFit="1" customWidth="1"/>
    <col min="5065" max="5069" width="11.81640625" bestFit="1" customWidth="1"/>
    <col min="5070" max="5070" width="10.81640625" bestFit="1" customWidth="1"/>
    <col min="5071" max="5089" width="11.81640625" bestFit="1" customWidth="1"/>
    <col min="5090" max="5090" width="10.81640625" bestFit="1" customWidth="1"/>
    <col min="5091" max="5093" width="11.81640625" bestFit="1" customWidth="1"/>
    <col min="5094" max="5094" width="10.81640625" bestFit="1" customWidth="1"/>
    <col min="5095" max="5110" width="11.81640625" bestFit="1" customWidth="1"/>
    <col min="5111" max="5111" width="7.81640625" bestFit="1" customWidth="1"/>
    <col min="5112" max="5116" width="11.81640625" bestFit="1" customWidth="1"/>
    <col min="5117" max="5117" width="10.81640625" bestFit="1" customWidth="1"/>
    <col min="5118" max="5129" width="11.81640625" bestFit="1" customWidth="1"/>
    <col min="5130" max="5130" width="10.81640625" bestFit="1" customWidth="1"/>
    <col min="5131" max="5131" width="3.81640625" bestFit="1" customWidth="1"/>
    <col min="5132" max="5142" width="11.81640625" bestFit="1" customWidth="1"/>
    <col min="5143" max="5143" width="9.81640625" bestFit="1" customWidth="1"/>
    <col min="5144" max="5144" width="10.81640625" bestFit="1" customWidth="1"/>
    <col min="5145" max="5154" width="11.81640625" bestFit="1" customWidth="1"/>
    <col min="5155" max="5155" width="10.81640625" bestFit="1" customWidth="1"/>
    <col min="5156" max="5170" width="11.81640625" bestFit="1" customWidth="1"/>
    <col min="5171" max="5171" width="9.81640625" bestFit="1" customWidth="1"/>
    <col min="5172" max="5183" width="11.81640625" bestFit="1" customWidth="1"/>
    <col min="5184" max="5184" width="10.81640625" bestFit="1" customWidth="1"/>
    <col min="5185" max="5187" width="11.81640625" bestFit="1" customWidth="1"/>
    <col min="5188" max="5188" width="7.81640625" bestFit="1" customWidth="1"/>
    <col min="5189" max="5195" width="11.81640625" bestFit="1" customWidth="1"/>
    <col min="5196" max="5196" width="10.81640625" bestFit="1" customWidth="1"/>
    <col min="5197" max="5209" width="11.81640625" bestFit="1" customWidth="1"/>
    <col min="5210" max="5210" width="9.81640625" bestFit="1" customWidth="1"/>
    <col min="5211" max="5213" width="11.81640625" bestFit="1" customWidth="1"/>
    <col min="5214" max="5214" width="10.81640625" bestFit="1" customWidth="1"/>
    <col min="5215" max="5215" width="11.81640625" bestFit="1" customWidth="1"/>
    <col min="5216" max="5216" width="5.81640625" bestFit="1" customWidth="1"/>
    <col min="5217" max="5222" width="11.81640625" bestFit="1" customWidth="1"/>
    <col min="5223" max="5223" width="9.81640625" bestFit="1" customWidth="1"/>
    <col min="5224" max="5230" width="11.81640625" bestFit="1" customWidth="1"/>
    <col min="5231" max="5231" width="10.81640625" bestFit="1" customWidth="1"/>
    <col min="5232" max="5232" width="11.81640625" bestFit="1" customWidth="1"/>
    <col min="5233" max="5233" width="9.81640625" bestFit="1" customWidth="1"/>
    <col min="5234" max="5242" width="11.81640625" bestFit="1" customWidth="1"/>
    <col min="5243" max="5243" width="10.81640625" bestFit="1" customWidth="1"/>
    <col min="5244" max="5247" width="11.81640625" bestFit="1" customWidth="1"/>
    <col min="5248" max="5248" width="10.81640625" bestFit="1" customWidth="1"/>
    <col min="5249" max="5251" width="11.81640625" bestFit="1" customWidth="1"/>
    <col min="5252" max="5252" width="9.81640625" bestFit="1" customWidth="1"/>
    <col min="5253" max="5270" width="11.81640625" bestFit="1" customWidth="1"/>
    <col min="5271" max="5271" width="10.81640625" bestFit="1" customWidth="1"/>
    <col min="5272" max="5274" width="11.81640625" bestFit="1" customWidth="1"/>
    <col min="5275" max="5275" width="10.81640625" bestFit="1" customWidth="1"/>
    <col min="5276" max="5278" width="11.81640625" bestFit="1" customWidth="1"/>
    <col min="5279" max="5279" width="10.81640625" bestFit="1" customWidth="1"/>
    <col min="5280" max="5284" width="11.81640625" bestFit="1" customWidth="1"/>
    <col min="5285" max="5285" width="10.81640625" bestFit="1" customWidth="1"/>
    <col min="5286" max="5295" width="11.81640625" bestFit="1" customWidth="1"/>
    <col min="5296" max="5296" width="10.81640625" bestFit="1" customWidth="1"/>
    <col min="5297" max="5302" width="11.81640625" bestFit="1" customWidth="1"/>
    <col min="5303" max="5303" width="8.81640625" bestFit="1" customWidth="1"/>
    <col min="5304" max="5342" width="11.81640625" bestFit="1" customWidth="1"/>
    <col min="5343" max="5343" width="8.81640625" bestFit="1" customWidth="1"/>
    <col min="5344" max="5345" width="11.81640625" bestFit="1" customWidth="1"/>
    <col min="5346" max="5346" width="9.81640625" bestFit="1" customWidth="1"/>
    <col min="5347" max="5356" width="11.81640625" bestFit="1" customWidth="1"/>
    <col min="5357" max="5357" width="10.81640625" bestFit="1" customWidth="1"/>
    <col min="5358" max="5362" width="11.81640625" bestFit="1" customWidth="1"/>
    <col min="5363" max="5363" width="10.81640625" bestFit="1" customWidth="1"/>
    <col min="5364" max="5366" width="11.81640625" bestFit="1" customWidth="1"/>
    <col min="5367" max="5367" width="9.81640625" bestFit="1" customWidth="1"/>
    <col min="5368" max="5380" width="11.81640625" bestFit="1" customWidth="1"/>
    <col min="5381" max="5381" width="10.81640625" bestFit="1" customWidth="1"/>
    <col min="5382" max="5393" width="11.81640625" bestFit="1" customWidth="1"/>
    <col min="5394" max="5394" width="10.81640625" bestFit="1" customWidth="1"/>
    <col min="5395" max="5403" width="11.81640625" bestFit="1" customWidth="1"/>
    <col min="5404" max="5404" width="6.81640625" bestFit="1" customWidth="1"/>
    <col min="5405" max="5409" width="11.81640625" bestFit="1" customWidth="1"/>
    <col min="5410" max="5410" width="9.81640625" bestFit="1" customWidth="1"/>
    <col min="5411" max="5413" width="11.81640625" bestFit="1" customWidth="1"/>
    <col min="5414" max="5414" width="10.81640625" bestFit="1" customWidth="1"/>
    <col min="5415" max="5420" width="11.81640625" bestFit="1" customWidth="1"/>
    <col min="5421" max="5421" width="7.81640625" bestFit="1" customWidth="1"/>
    <col min="5422" max="5423" width="11.81640625" bestFit="1" customWidth="1"/>
    <col min="5424" max="5424" width="10.81640625" bestFit="1" customWidth="1"/>
    <col min="5425" max="5425" width="11.81640625" bestFit="1" customWidth="1"/>
    <col min="5426" max="5426" width="8.81640625" bestFit="1" customWidth="1"/>
    <col min="5427" max="5429" width="11.81640625" bestFit="1" customWidth="1"/>
    <col min="5430" max="5430" width="10.81640625" bestFit="1" customWidth="1"/>
    <col min="5431" max="5441" width="11.81640625" bestFit="1" customWidth="1"/>
    <col min="5442" max="5442" width="10.81640625" bestFit="1" customWidth="1"/>
    <col min="5443" max="5449" width="11.81640625" bestFit="1" customWidth="1"/>
    <col min="5450" max="5450" width="10.81640625" bestFit="1" customWidth="1"/>
    <col min="5451" max="5454" width="11.81640625" bestFit="1" customWidth="1"/>
    <col min="5455" max="5455" width="10.81640625" bestFit="1" customWidth="1"/>
    <col min="5456" max="5458" width="11.81640625" bestFit="1" customWidth="1"/>
    <col min="5459" max="5459" width="10.81640625" bestFit="1" customWidth="1"/>
    <col min="5460" max="5464" width="11.81640625" bestFit="1" customWidth="1"/>
    <col min="5465" max="5465" width="10.81640625" bestFit="1" customWidth="1"/>
    <col min="5466" max="5495" width="11.81640625" bestFit="1" customWidth="1"/>
    <col min="5496" max="5496" width="8.81640625" bestFit="1" customWidth="1"/>
    <col min="5497" max="5511" width="11.81640625" bestFit="1" customWidth="1"/>
    <col min="5512" max="5512" width="10.81640625" bestFit="1" customWidth="1"/>
    <col min="5513" max="5517" width="11.81640625" bestFit="1" customWidth="1"/>
    <col min="5518" max="5518" width="10.81640625" bestFit="1" customWidth="1"/>
    <col min="5519" max="5540" width="11.81640625" bestFit="1" customWidth="1"/>
    <col min="5541" max="5541" width="9.81640625" bestFit="1" customWidth="1"/>
    <col min="5542" max="5565" width="11.81640625" bestFit="1" customWidth="1"/>
    <col min="5566" max="5566" width="10.81640625" bestFit="1" customWidth="1"/>
    <col min="5567" max="5571" width="11.81640625" bestFit="1" customWidth="1"/>
    <col min="5572" max="5572" width="10.81640625" bestFit="1" customWidth="1"/>
    <col min="5573" max="5581" width="11.81640625" bestFit="1" customWidth="1"/>
    <col min="5582" max="5582" width="10.81640625" bestFit="1" customWidth="1"/>
    <col min="5583" max="5592" width="11.81640625" bestFit="1" customWidth="1"/>
    <col min="5593" max="5593" width="9.81640625" bestFit="1" customWidth="1"/>
    <col min="5594" max="5599" width="11.81640625" bestFit="1" customWidth="1"/>
    <col min="5600" max="5600" width="10.81640625" bestFit="1" customWidth="1"/>
    <col min="5601" max="5602" width="11.81640625" bestFit="1" customWidth="1"/>
    <col min="5603" max="5603" width="10.81640625" bestFit="1" customWidth="1"/>
    <col min="5604" max="5604" width="11.81640625" bestFit="1" customWidth="1"/>
    <col min="5605" max="5605" width="9.81640625" bestFit="1" customWidth="1"/>
    <col min="5606" max="5632" width="11.81640625" bestFit="1" customWidth="1"/>
    <col min="5633" max="5633" width="10.81640625" bestFit="1" customWidth="1"/>
    <col min="5634" max="5647" width="11.81640625" bestFit="1" customWidth="1"/>
    <col min="5648" max="5648" width="10.81640625" bestFit="1" customWidth="1"/>
    <col min="5649" max="5655" width="11.81640625" bestFit="1" customWidth="1"/>
    <col min="5656" max="5656" width="10.81640625" bestFit="1" customWidth="1"/>
    <col min="5657" max="5659" width="11.81640625" bestFit="1" customWidth="1"/>
    <col min="5660" max="5660" width="10.81640625" bestFit="1" customWidth="1"/>
    <col min="5661" max="5673" width="11.81640625" bestFit="1" customWidth="1"/>
    <col min="5674" max="5674" width="8.81640625" bestFit="1" customWidth="1"/>
    <col min="5675" max="5680" width="11.81640625" bestFit="1" customWidth="1"/>
    <col min="5681" max="5681" width="10.81640625" bestFit="1" customWidth="1"/>
    <col min="5682" max="5696" width="11.81640625" bestFit="1" customWidth="1"/>
    <col min="5697" max="5697" width="10.81640625" bestFit="1" customWidth="1"/>
    <col min="5698" max="5699" width="11.81640625" bestFit="1" customWidth="1"/>
    <col min="5700" max="5700" width="8.81640625" bestFit="1" customWidth="1"/>
    <col min="5701" max="5701" width="10.81640625" bestFit="1" customWidth="1"/>
    <col min="5702" max="5712" width="11.81640625" bestFit="1" customWidth="1"/>
    <col min="5713" max="5713" width="10.81640625" bestFit="1" customWidth="1"/>
    <col min="5714" max="5720" width="11.81640625" bestFit="1" customWidth="1"/>
    <col min="5721" max="5721" width="10.81640625" bestFit="1" customWidth="1"/>
    <col min="5722" max="5724" width="11.81640625" bestFit="1" customWidth="1"/>
    <col min="5725" max="5725" width="10.81640625" bestFit="1" customWidth="1"/>
    <col min="5726" max="5726" width="11.81640625" bestFit="1" customWidth="1"/>
    <col min="5727" max="5727" width="10.81640625" bestFit="1" customWidth="1"/>
    <col min="5728" max="5732" width="11.81640625" bestFit="1" customWidth="1"/>
    <col min="5733" max="5733" width="10.81640625" bestFit="1" customWidth="1"/>
    <col min="5734" max="5735" width="11.81640625" bestFit="1" customWidth="1"/>
    <col min="5736" max="5736" width="10.81640625" bestFit="1" customWidth="1"/>
    <col min="5737" max="5739" width="11.81640625" bestFit="1" customWidth="1"/>
    <col min="5740" max="5740" width="10.81640625" bestFit="1" customWidth="1"/>
    <col min="5741" max="5757" width="11.81640625" bestFit="1" customWidth="1"/>
    <col min="5758" max="5758" width="10.81640625" bestFit="1" customWidth="1"/>
    <col min="5759" max="5802" width="11.81640625" bestFit="1" customWidth="1"/>
    <col min="5803" max="5803" width="10.81640625" bestFit="1" customWidth="1"/>
    <col min="5804" max="5807" width="11.81640625" bestFit="1" customWidth="1"/>
    <col min="5808" max="5808" width="10.81640625" bestFit="1" customWidth="1"/>
    <col min="5809" max="5809" width="11.81640625" bestFit="1" customWidth="1"/>
    <col min="5810" max="5810" width="10.81640625" bestFit="1" customWidth="1"/>
    <col min="5811" max="5821" width="11.81640625" bestFit="1" customWidth="1"/>
    <col min="5822" max="5822" width="10.81640625" bestFit="1" customWidth="1"/>
    <col min="5823" max="5852" width="11.81640625" bestFit="1" customWidth="1"/>
    <col min="5853" max="5853" width="8.81640625" bestFit="1" customWidth="1"/>
    <col min="5854" max="5854" width="10.81640625" bestFit="1" customWidth="1"/>
    <col min="5855" max="5864" width="11.81640625" bestFit="1" customWidth="1"/>
    <col min="5865" max="5865" width="10.81640625" bestFit="1" customWidth="1"/>
    <col min="5866" max="5881" width="11.81640625" bestFit="1" customWidth="1"/>
    <col min="5882" max="5882" width="10.81640625" bestFit="1" customWidth="1"/>
    <col min="5883" max="5891" width="11.81640625" bestFit="1" customWidth="1"/>
    <col min="5892" max="5892" width="10.81640625" bestFit="1" customWidth="1"/>
    <col min="5893" max="5893" width="9.81640625" bestFit="1" customWidth="1"/>
    <col min="5894" max="5901" width="11.81640625" bestFit="1" customWidth="1"/>
    <col min="5902" max="5902" width="9.81640625" bestFit="1" customWidth="1"/>
    <col min="5903" max="5906" width="11.81640625" bestFit="1" customWidth="1"/>
    <col min="5907" max="5907" width="10.81640625" bestFit="1" customWidth="1"/>
    <col min="5908" max="5929" width="11.81640625" bestFit="1" customWidth="1"/>
    <col min="5930" max="5930" width="10.81640625" bestFit="1" customWidth="1"/>
    <col min="5931" max="5945" width="11.81640625" bestFit="1" customWidth="1"/>
    <col min="5946" max="5946" width="9.81640625" bestFit="1" customWidth="1"/>
    <col min="5947" max="5947" width="11.81640625" bestFit="1" customWidth="1"/>
    <col min="5948" max="5948" width="10.81640625" bestFit="1" customWidth="1"/>
    <col min="5949" max="5951" width="11.81640625" bestFit="1" customWidth="1"/>
    <col min="5952" max="5952" width="6.81640625" bestFit="1" customWidth="1"/>
    <col min="5953" max="5971" width="11.81640625" bestFit="1" customWidth="1"/>
    <col min="5972" max="5972" width="10.81640625" bestFit="1" customWidth="1"/>
    <col min="5973" max="5973" width="11.81640625" bestFit="1" customWidth="1"/>
    <col min="5974" max="5974" width="10.81640625" bestFit="1" customWidth="1"/>
    <col min="5975" max="5978" width="11.81640625" bestFit="1" customWidth="1"/>
    <col min="5979" max="5979" width="10.81640625" bestFit="1" customWidth="1"/>
    <col min="5980" max="5989" width="11.81640625" bestFit="1" customWidth="1"/>
    <col min="5990" max="5990" width="8.81640625" bestFit="1" customWidth="1"/>
    <col min="5991" max="5991" width="10.81640625" bestFit="1" customWidth="1"/>
    <col min="5992" max="6002" width="11.81640625" bestFit="1" customWidth="1"/>
    <col min="6003" max="6003" width="10.81640625" bestFit="1" customWidth="1"/>
    <col min="6004" max="6009" width="11.81640625" bestFit="1" customWidth="1"/>
    <col min="6010" max="6010" width="10.81640625" bestFit="1" customWidth="1"/>
    <col min="6011" max="6016" width="11.81640625" bestFit="1" customWidth="1"/>
    <col min="6017" max="6017" width="10.81640625" bestFit="1" customWidth="1"/>
    <col min="6018" max="6027" width="11.81640625" bestFit="1" customWidth="1"/>
    <col min="6028" max="6028" width="10.81640625" bestFit="1" customWidth="1"/>
    <col min="6029" max="6076" width="11.81640625" bestFit="1" customWidth="1"/>
    <col min="6077" max="6077" width="10.81640625" bestFit="1" customWidth="1"/>
    <col min="6078" max="6085" width="11.81640625" bestFit="1" customWidth="1"/>
    <col min="6086" max="6086" width="10.81640625" bestFit="1" customWidth="1"/>
    <col min="6087" max="6087" width="11.81640625" bestFit="1" customWidth="1"/>
    <col min="6088" max="6088" width="10.81640625" bestFit="1" customWidth="1"/>
    <col min="6089" max="6089" width="11.81640625" bestFit="1" customWidth="1"/>
    <col min="6090" max="6090" width="6.81640625" bestFit="1" customWidth="1"/>
    <col min="6091" max="6093" width="11.81640625" bestFit="1" customWidth="1"/>
    <col min="6094" max="6094" width="10.81640625" bestFit="1" customWidth="1"/>
    <col min="6095" max="6104" width="11.81640625" bestFit="1" customWidth="1"/>
    <col min="6105" max="6105" width="10.81640625" bestFit="1" customWidth="1"/>
    <col min="6106" max="6113" width="11.81640625" bestFit="1" customWidth="1"/>
    <col min="6114" max="6114" width="10.81640625" bestFit="1" customWidth="1"/>
    <col min="6115" max="6116" width="11.81640625" bestFit="1" customWidth="1"/>
    <col min="6117" max="6117" width="10.81640625" bestFit="1" customWidth="1"/>
    <col min="6118" max="6119" width="11.81640625" bestFit="1" customWidth="1"/>
    <col min="6120" max="6120" width="10.81640625" bestFit="1" customWidth="1"/>
    <col min="6121" max="6125" width="11.81640625" bestFit="1" customWidth="1"/>
    <col min="6126" max="6126" width="10.81640625" bestFit="1" customWidth="1"/>
    <col min="6127" max="6128" width="11.81640625" bestFit="1" customWidth="1"/>
    <col min="6129" max="6129" width="8.81640625" bestFit="1" customWidth="1"/>
    <col min="6130" max="6137" width="11.81640625" bestFit="1" customWidth="1"/>
    <col min="6138" max="6138" width="10.81640625" bestFit="1" customWidth="1"/>
    <col min="6139" max="6142" width="11.81640625" bestFit="1" customWidth="1"/>
    <col min="6143" max="6143" width="7.81640625" bestFit="1" customWidth="1"/>
    <col min="6144" max="6144" width="10.81640625" bestFit="1" customWidth="1"/>
    <col min="6145" max="6148" width="11.81640625" bestFit="1" customWidth="1"/>
    <col min="6149" max="6149" width="6.81640625" bestFit="1" customWidth="1"/>
    <col min="6150" max="6151" width="11.81640625" bestFit="1" customWidth="1"/>
    <col min="6152" max="6152" width="9.81640625" bestFit="1" customWidth="1"/>
    <col min="6153" max="6166" width="11.81640625" bestFit="1" customWidth="1"/>
    <col min="6167" max="6167" width="9.81640625" bestFit="1" customWidth="1"/>
    <col min="6168" max="6174" width="11.81640625" bestFit="1" customWidth="1"/>
    <col min="6175" max="6175" width="10.81640625" bestFit="1" customWidth="1"/>
    <col min="6176" max="6184" width="11.81640625" bestFit="1" customWidth="1"/>
    <col min="6185" max="6185" width="6.81640625" bestFit="1" customWidth="1"/>
    <col min="6186" max="6210" width="11.81640625" bestFit="1" customWidth="1"/>
    <col min="6211" max="6211" width="6.81640625" bestFit="1" customWidth="1"/>
    <col min="6212" max="6212" width="11.81640625" bestFit="1" customWidth="1"/>
    <col min="6213" max="6213" width="9.81640625" bestFit="1" customWidth="1"/>
    <col min="6214" max="6218" width="11.81640625" bestFit="1" customWidth="1"/>
    <col min="6219" max="6219" width="10.81640625" bestFit="1" customWidth="1"/>
    <col min="6220" max="6221" width="11.81640625" bestFit="1" customWidth="1"/>
    <col min="6222" max="6222" width="10.81640625" bestFit="1" customWidth="1"/>
    <col min="6223" max="6228" width="11.81640625" bestFit="1" customWidth="1"/>
    <col min="6229" max="6229" width="10.81640625" bestFit="1" customWidth="1"/>
    <col min="6230" max="6230" width="11.81640625" bestFit="1" customWidth="1"/>
    <col min="6231" max="6231" width="9.81640625" bestFit="1" customWidth="1"/>
    <col min="6232" max="6239" width="11.81640625" bestFit="1" customWidth="1"/>
    <col min="6240" max="6240" width="10.81640625" bestFit="1" customWidth="1"/>
    <col min="6241" max="6252" width="11.81640625" bestFit="1" customWidth="1"/>
    <col min="6253" max="6253" width="10.81640625" bestFit="1" customWidth="1"/>
    <col min="6254" max="6268" width="11.81640625" bestFit="1" customWidth="1"/>
    <col min="6269" max="6269" width="6.81640625" bestFit="1" customWidth="1"/>
    <col min="6270" max="6270" width="10.81640625" bestFit="1" customWidth="1"/>
    <col min="6271" max="6272" width="11.81640625" bestFit="1" customWidth="1"/>
    <col min="6273" max="6273" width="9.81640625" bestFit="1" customWidth="1"/>
    <col min="6274" max="6279" width="11.81640625" bestFit="1" customWidth="1"/>
    <col min="6280" max="6280" width="8.81640625" bestFit="1" customWidth="1"/>
    <col min="6281" max="6296" width="11.81640625" bestFit="1" customWidth="1"/>
    <col min="6297" max="6297" width="10.81640625" bestFit="1" customWidth="1"/>
    <col min="6298" max="6298" width="9.81640625" bestFit="1" customWidth="1"/>
    <col min="6299" max="6307" width="11.81640625" bestFit="1" customWidth="1"/>
    <col min="6308" max="6308" width="10.81640625" bestFit="1" customWidth="1"/>
    <col min="6309" max="6321" width="11.81640625" bestFit="1" customWidth="1"/>
    <col min="6322" max="6322" width="10.81640625" bestFit="1" customWidth="1"/>
    <col min="6323" max="6325" width="11.81640625" bestFit="1" customWidth="1"/>
    <col min="6326" max="6326" width="10.81640625" bestFit="1" customWidth="1"/>
    <col min="6327" max="6327" width="11.81640625" bestFit="1" customWidth="1"/>
    <col min="6328" max="6328" width="10.81640625" bestFit="1" customWidth="1"/>
    <col min="6329" max="6331" width="11.81640625" bestFit="1" customWidth="1"/>
    <col min="6332" max="6332" width="7.81640625" bestFit="1" customWidth="1"/>
    <col min="6333" max="6334" width="11.81640625" bestFit="1" customWidth="1"/>
    <col min="6335" max="6335" width="9.81640625" bestFit="1" customWidth="1"/>
    <col min="6336" max="6336" width="11.81640625" bestFit="1" customWidth="1"/>
    <col min="6337" max="6337" width="10.81640625" bestFit="1" customWidth="1"/>
    <col min="6338" max="6358" width="11.81640625" bestFit="1" customWidth="1"/>
    <col min="6359" max="6359" width="8.81640625" bestFit="1" customWidth="1"/>
    <col min="6360" max="6379" width="11.81640625" bestFit="1" customWidth="1"/>
    <col min="6380" max="6380" width="10.81640625" bestFit="1" customWidth="1"/>
    <col min="6381" max="6401" width="11.81640625" bestFit="1" customWidth="1"/>
    <col min="6402" max="6402" width="10.81640625" bestFit="1" customWidth="1"/>
    <col min="6403" max="6420" width="11.81640625" bestFit="1" customWidth="1"/>
    <col min="6421" max="6421" width="10.81640625" bestFit="1" customWidth="1"/>
    <col min="6422" max="6424" width="11.81640625" bestFit="1" customWidth="1"/>
    <col min="6425" max="6425" width="10.81640625" bestFit="1" customWidth="1"/>
    <col min="6426" max="6429" width="11.81640625" bestFit="1" customWidth="1"/>
    <col min="6430" max="6430" width="10.81640625" bestFit="1" customWidth="1"/>
    <col min="6431" max="6435" width="11.81640625" bestFit="1" customWidth="1"/>
    <col min="6436" max="6436" width="8.81640625" bestFit="1" customWidth="1"/>
    <col min="6437" max="6442" width="11.81640625" bestFit="1" customWidth="1"/>
    <col min="6443" max="6443" width="9.81640625" bestFit="1" customWidth="1"/>
    <col min="6444" max="6447" width="11.81640625" bestFit="1" customWidth="1"/>
    <col min="6448" max="6448" width="10.81640625" bestFit="1" customWidth="1"/>
    <col min="6449" max="6466" width="11.81640625" bestFit="1" customWidth="1"/>
    <col min="6467" max="6467" width="10.81640625" bestFit="1" customWidth="1"/>
    <col min="6468" max="6473" width="11.81640625" bestFit="1" customWidth="1"/>
    <col min="6474" max="6474" width="9.81640625" bestFit="1" customWidth="1"/>
    <col min="6475" max="6484" width="11.81640625" bestFit="1" customWidth="1"/>
    <col min="6485" max="6485" width="7.81640625" bestFit="1" customWidth="1"/>
    <col min="6486" max="6493" width="11.81640625" bestFit="1" customWidth="1"/>
    <col min="6494" max="6494" width="7.81640625" bestFit="1" customWidth="1"/>
    <col min="6495" max="6506" width="11.81640625" bestFit="1" customWidth="1"/>
    <col min="6507" max="6507" width="10.81640625" bestFit="1" customWidth="1"/>
    <col min="6508" max="6513" width="11.81640625" bestFit="1" customWidth="1"/>
    <col min="6514" max="6514" width="10.81640625" bestFit="1" customWidth="1"/>
    <col min="6515" max="6516" width="11.81640625" bestFit="1" customWidth="1"/>
    <col min="6517" max="6517" width="9.81640625" bestFit="1" customWidth="1"/>
    <col min="6518" max="6518" width="7.81640625" bestFit="1" customWidth="1"/>
    <col min="6519" max="6519" width="11.81640625" bestFit="1" customWidth="1"/>
    <col min="6520" max="6520" width="10.81640625" bestFit="1" customWidth="1"/>
    <col min="6521" max="6528" width="11.81640625" bestFit="1" customWidth="1"/>
    <col min="6529" max="6529" width="10.81640625" bestFit="1" customWidth="1"/>
    <col min="6530" max="6530" width="7.81640625" bestFit="1" customWidth="1"/>
    <col min="6531" max="6539" width="11.81640625" bestFit="1" customWidth="1"/>
    <col min="6540" max="6540" width="10.81640625" bestFit="1" customWidth="1"/>
    <col min="6541" max="6541" width="11.81640625" bestFit="1" customWidth="1"/>
    <col min="6542" max="6542" width="7.81640625" bestFit="1" customWidth="1"/>
    <col min="6543" max="6561" width="11.81640625" bestFit="1" customWidth="1"/>
    <col min="6562" max="6562" width="10.81640625" bestFit="1" customWidth="1"/>
    <col min="6563" max="6566" width="11.81640625" bestFit="1" customWidth="1"/>
    <col min="6567" max="6567" width="10.81640625" bestFit="1" customWidth="1"/>
    <col min="6568" max="6574" width="11.81640625" bestFit="1" customWidth="1"/>
    <col min="6575" max="6575" width="10.81640625" bestFit="1" customWidth="1"/>
    <col min="6576" max="6590" width="11.81640625" bestFit="1" customWidth="1"/>
    <col min="6591" max="6591" width="7.81640625" bestFit="1" customWidth="1"/>
    <col min="6592" max="6593" width="11.81640625" bestFit="1" customWidth="1"/>
    <col min="6594" max="6594" width="10.81640625" bestFit="1" customWidth="1"/>
    <col min="6595" max="6597" width="11.81640625" bestFit="1" customWidth="1"/>
    <col min="6598" max="6598" width="10.81640625" bestFit="1" customWidth="1"/>
    <col min="6599" max="6604" width="11.81640625" bestFit="1" customWidth="1"/>
    <col min="6605" max="6605" width="10.81640625" bestFit="1" customWidth="1"/>
    <col min="6606" max="6607" width="11.81640625" bestFit="1" customWidth="1"/>
    <col min="6608" max="6608" width="8.81640625" bestFit="1" customWidth="1"/>
    <col min="6609" max="6609" width="11.81640625" bestFit="1" customWidth="1"/>
    <col min="6610" max="6610" width="9.81640625" bestFit="1" customWidth="1"/>
    <col min="6611" max="6617" width="11.81640625" bestFit="1" customWidth="1"/>
    <col min="6618" max="6618" width="10.81640625" bestFit="1" customWidth="1"/>
    <col min="6619" max="6631" width="11.81640625" bestFit="1" customWidth="1"/>
    <col min="6632" max="6632" width="10.81640625" bestFit="1" customWidth="1"/>
    <col min="6633" max="6633" width="11.81640625" bestFit="1" customWidth="1"/>
    <col min="6634" max="6634" width="10.81640625" bestFit="1" customWidth="1"/>
    <col min="6635" max="6656" width="11.81640625" bestFit="1" customWidth="1"/>
    <col min="6657" max="6657" width="10.81640625" bestFit="1" customWidth="1"/>
    <col min="6658" max="6660" width="11.81640625" bestFit="1" customWidth="1"/>
    <col min="6661" max="6661" width="9.81640625" bestFit="1" customWidth="1"/>
    <col min="6662" max="6662" width="10.81640625" bestFit="1" customWidth="1"/>
    <col min="6663" max="6668" width="11.81640625" bestFit="1" customWidth="1"/>
    <col min="6669" max="6669" width="10.81640625" bestFit="1" customWidth="1"/>
    <col min="6670" max="6670" width="6.81640625" bestFit="1" customWidth="1"/>
    <col min="6671" max="6677" width="11.81640625" bestFit="1" customWidth="1"/>
    <col min="6678" max="6678" width="10.81640625" bestFit="1" customWidth="1"/>
    <col min="6679" max="6691" width="11.81640625" bestFit="1" customWidth="1"/>
    <col min="6692" max="6692" width="10.81640625" bestFit="1" customWidth="1"/>
    <col min="6693" max="6700" width="11.81640625" bestFit="1" customWidth="1"/>
    <col min="6701" max="6701" width="10.81640625" bestFit="1" customWidth="1"/>
    <col min="6702" max="6704" width="11.81640625" bestFit="1" customWidth="1"/>
    <col min="6705" max="6705" width="9.81640625" bestFit="1" customWidth="1"/>
    <col min="6706" max="6707" width="11.81640625" bestFit="1" customWidth="1"/>
    <col min="6708" max="6708" width="10.81640625" bestFit="1" customWidth="1"/>
    <col min="6709" max="6710" width="11.81640625" bestFit="1" customWidth="1"/>
    <col min="6711" max="6711" width="9.81640625" bestFit="1" customWidth="1"/>
    <col min="6712" max="6719" width="11.81640625" bestFit="1" customWidth="1"/>
    <col min="6720" max="6720" width="10.81640625" bestFit="1" customWidth="1"/>
    <col min="6721" max="6728" width="11.81640625" bestFit="1" customWidth="1"/>
    <col min="6729" max="6729" width="10.81640625" bestFit="1" customWidth="1"/>
    <col min="6730" max="6731" width="11.81640625" bestFit="1" customWidth="1"/>
    <col min="6732" max="6732" width="10.81640625" bestFit="1" customWidth="1"/>
    <col min="6733" max="6733" width="9.81640625" bestFit="1" customWidth="1"/>
    <col min="6734" max="6737" width="11.81640625" bestFit="1" customWidth="1"/>
    <col min="6738" max="6738" width="10.81640625" bestFit="1" customWidth="1"/>
    <col min="6739" max="6764" width="11.81640625" bestFit="1" customWidth="1"/>
    <col min="6765" max="6765" width="10.81640625" bestFit="1" customWidth="1"/>
    <col min="6766" max="6766" width="11.81640625" bestFit="1" customWidth="1"/>
    <col min="6767" max="6767" width="10.81640625" bestFit="1" customWidth="1"/>
    <col min="6768" max="6773" width="11.81640625" bestFit="1" customWidth="1"/>
    <col min="6774" max="6775" width="10.81640625" bestFit="1" customWidth="1"/>
    <col min="6776" max="6776" width="11.81640625" bestFit="1" customWidth="1"/>
    <col min="6777" max="6777" width="9.81640625" bestFit="1" customWidth="1"/>
    <col min="6778" max="6785" width="11.81640625" bestFit="1" customWidth="1"/>
    <col min="6786" max="6786" width="10.81640625" bestFit="1" customWidth="1"/>
    <col min="6787" max="6794" width="11.81640625" bestFit="1" customWidth="1"/>
    <col min="6795" max="6795" width="7.81640625" bestFit="1" customWidth="1"/>
    <col min="6796" max="6821" width="11.81640625" bestFit="1" customWidth="1"/>
    <col min="6822" max="6822" width="10.81640625" bestFit="1" customWidth="1"/>
    <col min="6823" max="6837" width="11.81640625" bestFit="1" customWidth="1"/>
    <col min="6838" max="6838" width="10.81640625" bestFit="1" customWidth="1"/>
    <col min="6839" max="6852" width="11.81640625" bestFit="1" customWidth="1"/>
    <col min="6853" max="6853" width="10.81640625" bestFit="1" customWidth="1"/>
    <col min="6854" max="6856" width="11.81640625" bestFit="1" customWidth="1"/>
    <col min="6857" max="6857" width="9.81640625" bestFit="1" customWidth="1"/>
    <col min="6858" max="6866" width="11.81640625" bestFit="1" customWidth="1"/>
    <col min="6867" max="6867" width="10.81640625" bestFit="1" customWidth="1"/>
    <col min="6868" max="6894" width="11.81640625" bestFit="1" customWidth="1"/>
    <col min="6895" max="6895" width="10.81640625" bestFit="1" customWidth="1"/>
    <col min="6896" max="6897" width="11.81640625" bestFit="1" customWidth="1"/>
    <col min="6898" max="6898" width="10.81640625" bestFit="1" customWidth="1"/>
    <col min="6899" max="6899" width="11.81640625" bestFit="1" customWidth="1"/>
    <col min="6900" max="6900" width="9.81640625" bestFit="1" customWidth="1"/>
    <col min="6901" max="6922" width="11.81640625" bestFit="1" customWidth="1"/>
    <col min="6923" max="6923" width="10.81640625" bestFit="1" customWidth="1"/>
    <col min="6924" max="6924" width="9.81640625" bestFit="1" customWidth="1"/>
    <col min="6925" max="6930" width="11.81640625" bestFit="1" customWidth="1"/>
    <col min="6931" max="6931" width="9.81640625" bestFit="1" customWidth="1"/>
    <col min="6932" max="6932" width="11.81640625" bestFit="1" customWidth="1"/>
    <col min="6933" max="6933" width="10.81640625" bestFit="1" customWidth="1"/>
    <col min="6934" max="6941" width="11.81640625" bestFit="1" customWidth="1"/>
    <col min="6942" max="6942" width="10.81640625" bestFit="1" customWidth="1"/>
    <col min="6943" max="6955" width="11.81640625" bestFit="1" customWidth="1"/>
    <col min="6956" max="6956" width="8.81640625" bestFit="1" customWidth="1"/>
    <col min="6957" max="6968" width="11.81640625" bestFit="1" customWidth="1"/>
    <col min="6969" max="6970" width="10.81640625" bestFit="1" customWidth="1"/>
    <col min="6971" max="6971" width="9.81640625" bestFit="1" customWidth="1"/>
    <col min="6972" max="6977" width="11.81640625" bestFit="1" customWidth="1"/>
    <col min="6978" max="6978" width="10.81640625" bestFit="1" customWidth="1"/>
    <col min="6979" max="6983" width="11.81640625" bestFit="1" customWidth="1"/>
    <col min="6984" max="6984" width="9.81640625" bestFit="1" customWidth="1"/>
    <col min="6985" max="6990" width="11.81640625" bestFit="1" customWidth="1"/>
    <col min="6991" max="6991" width="10.81640625" bestFit="1" customWidth="1"/>
    <col min="6992" max="7008" width="11.81640625" bestFit="1" customWidth="1"/>
    <col min="7009" max="7009" width="10.81640625" bestFit="1" customWidth="1"/>
    <col min="7010" max="7023" width="11.81640625" bestFit="1" customWidth="1"/>
    <col min="7024" max="7025" width="10.81640625" bestFit="1" customWidth="1"/>
    <col min="7026" max="7032" width="11.81640625" bestFit="1" customWidth="1"/>
    <col min="7033" max="7033" width="10.81640625" bestFit="1" customWidth="1"/>
    <col min="7034" max="7037" width="11.81640625" bestFit="1" customWidth="1"/>
    <col min="7038" max="7038" width="7.81640625" bestFit="1" customWidth="1"/>
    <col min="7039" max="7054" width="11.81640625" bestFit="1" customWidth="1"/>
    <col min="7055" max="7055" width="8.81640625" bestFit="1" customWidth="1"/>
    <col min="7056" max="7064" width="11.81640625" bestFit="1" customWidth="1"/>
    <col min="7065" max="7065" width="10.81640625" bestFit="1" customWidth="1"/>
    <col min="7066" max="7069" width="11.81640625" bestFit="1" customWidth="1"/>
    <col min="7070" max="7070" width="10.81640625" bestFit="1" customWidth="1"/>
    <col min="7071" max="7080" width="11.81640625" bestFit="1" customWidth="1"/>
    <col min="7081" max="7081" width="8.81640625" bestFit="1" customWidth="1"/>
    <col min="7082" max="7086" width="11.81640625" bestFit="1" customWidth="1"/>
    <col min="7087" max="7087" width="6.81640625" bestFit="1" customWidth="1"/>
    <col min="7088" max="7089" width="11.81640625" bestFit="1" customWidth="1"/>
    <col min="7090" max="7090" width="10.81640625" bestFit="1" customWidth="1"/>
    <col min="7091" max="7092" width="11.81640625" bestFit="1" customWidth="1"/>
    <col min="7093" max="7093" width="9.81640625" bestFit="1" customWidth="1"/>
    <col min="7094" max="7095" width="11.81640625" bestFit="1" customWidth="1"/>
    <col min="7096" max="7096" width="8.81640625" bestFit="1" customWidth="1"/>
    <col min="7097" max="7103" width="11.81640625" bestFit="1" customWidth="1"/>
    <col min="7104" max="7104" width="8.81640625" bestFit="1" customWidth="1"/>
    <col min="7105" max="7119" width="11.81640625" bestFit="1" customWidth="1"/>
    <col min="7120" max="7120" width="10.81640625" bestFit="1" customWidth="1"/>
    <col min="7121" max="7122" width="11.81640625" bestFit="1" customWidth="1"/>
    <col min="7123" max="7123" width="10.81640625" bestFit="1" customWidth="1"/>
    <col min="7124" max="7127" width="11.81640625" bestFit="1" customWidth="1"/>
    <col min="7128" max="7128" width="9.81640625" bestFit="1" customWidth="1"/>
    <col min="7129" max="7130" width="11.81640625" bestFit="1" customWidth="1"/>
    <col min="7131" max="7131" width="10.81640625" bestFit="1" customWidth="1"/>
    <col min="7132" max="7138" width="11.81640625" bestFit="1" customWidth="1"/>
    <col min="7139" max="7139" width="10.81640625" bestFit="1" customWidth="1"/>
    <col min="7140" max="7148" width="11.81640625" bestFit="1" customWidth="1"/>
    <col min="7149" max="7149" width="9.81640625" bestFit="1" customWidth="1"/>
    <col min="7150" max="7150" width="10.81640625" bestFit="1" customWidth="1"/>
    <col min="7151" max="7152" width="11.81640625" bestFit="1" customWidth="1"/>
    <col min="7153" max="7153" width="9.81640625" bestFit="1" customWidth="1"/>
    <col min="7154" max="7154" width="10.81640625" bestFit="1" customWidth="1"/>
    <col min="7155" max="7167" width="11.81640625" bestFit="1" customWidth="1"/>
    <col min="7168" max="7168" width="10.81640625" bestFit="1" customWidth="1"/>
    <col min="7169" max="7186" width="11.81640625" bestFit="1" customWidth="1"/>
    <col min="7187" max="7187" width="9.81640625" bestFit="1" customWidth="1"/>
    <col min="7188" max="7206" width="11.81640625" bestFit="1" customWidth="1"/>
    <col min="7207" max="7207" width="9.81640625" bestFit="1" customWidth="1"/>
    <col min="7208" max="7213" width="11.81640625" bestFit="1" customWidth="1"/>
    <col min="7214" max="7214" width="10.81640625" bestFit="1" customWidth="1"/>
    <col min="7215" max="7224" width="11.81640625" bestFit="1" customWidth="1"/>
    <col min="7225" max="7225" width="10.81640625" bestFit="1" customWidth="1"/>
    <col min="7226" max="7226" width="8.81640625" bestFit="1" customWidth="1"/>
    <col min="7227" max="7237" width="11.81640625" bestFit="1" customWidth="1"/>
    <col min="7238" max="7238" width="10.81640625" bestFit="1" customWidth="1"/>
    <col min="7239" max="7243" width="11.81640625" bestFit="1" customWidth="1"/>
    <col min="7244" max="7244" width="10.81640625" bestFit="1" customWidth="1"/>
    <col min="7245" max="7249" width="11.81640625" bestFit="1" customWidth="1"/>
    <col min="7250" max="7250" width="9.81640625" bestFit="1" customWidth="1"/>
    <col min="7251" max="7257" width="11.81640625" bestFit="1" customWidth="1"/>
    <col min="7258" max="7258" width="9.81640625" bestFit="1" customWidth="1"/>
    <col min="7259" max="7290" width="11.81640625" bestFit="1" customWidth="1"/>
    <col min="7291" max="7291" width="8.81640625" bestFit="1" customWidth="1"/>
    <col min="7292" max="7312" width="11.81640625" bestFit="1" customWidth="1"/>
    <col min="7313" max="7313" width="10.81640625" bestFit="1" customWidth="1"/>
    <col min="7314" max="7324" width="11.81640625" bestFit="1" customWidth="1"/>
    <col min="7325" max="7325" width="9.81640625" bestFit="1" customWidth="1"/>
    <col min="7326" max="7340" width="11.81640625" bestFit="1" customWidth="1"/>
    <col min="7341" max="7341" width="9.81640625" bestFit="1" customWidth="1"/>
    <col min="7342" max="7347" width="11.81640625" bestFit="1" customWidth="1"/>
    <col min="7348" max="7348" width="10.81640625" bestFit="1" customWidth="1"/>
    <col min="7349" max="7383" width="11.81640625" bestFit="1" customWidth="1"/>
    <col min="7384" max="7384" width="10.81640625" bestFit="1" customWidth="1"/>
    <col min="7385" max="7402" width="11.81640625" bestFit="1" customWidth="1"/>
    <col min="7403" max="7403" width="10.81640625" bestFit="1" customWidth="1"/>
    <col min="7404" max="7406" width="11.81640625" bestFit="1" customWidth="1"/>
    <col min="7407" max="7407" width="5.81640625" bestFit="1" customWidth="1"/>
    <col min="7408" max="7409" width="11.81640625" bestFit="1" customWidth="1"/>
    <col min="7410" max="7410" width="9.81640625" bestFit="1" customWidth="1"/>
    <col min="7411" max="7413" width="11.81640625" bestFit="1" customWidth="1"/>
    <col min="7414" max="7414" width="10.81640625" bestFit="1" customWidth="1"/>
    <col min="7415" max="7420" width="11.81640625" bestFit="1" customWidth="1"/>
    <col min="7421" max="7421" width="10.81640625" bestFit="1" customWidth="1"/>
    <col min="7422" max="7442" width="11.81640625" bestFit="1" customWidth="1"/>
    <col min="7443" max="7443" width="8.81640625" bestFit="1" customWidth="1"/>
    <col min="7444" max="7457" width="11.81640625" bestFit="1" customWidth="1"/>
    <col min="7458" max="7458" width="9.81640625" bestFit="1" customWidth="1"/>
    <col min="7459" max="7459" width="11.81640625" bestFit="1" customWidth="1"/>
    <col min="7460" max="7460" width="10.81640625" bestFit="1" customWidth="1"/>
    <col min="7461" max="7464" width="11.81640625" bestFit="1" customWidth="1"/>
    <col min="7465" max="7465" width="10.81640625" bestFit="1" customWidth="1"/>
    <col min="7466" max="7467" width="11.81640625" bestFit="1" customWidth="1"/>
    <col min="7468" max="7468" width="10.81640625" bestFit="1" customWidth="1"/>
    <col min="7469" max="7469" width="11.81640625" bestFit="1" customWidth="1"/>
    <col min="7470" max="7470" width="10.81640625" bestFit="1" customWidth="1"/>
    <col min="7471" max="7472" width="11.81640625" bestFit="1" customWidth="1"/>
    <col min="7473" max="7473" width="8.81640625" bestFit="1" customWidth="1"/>
    <col min="7474" max="7488" width="11.81640625" bestFit="1" customWidth="1"/>
    <col min="7489" max="7489" width="10.81640625" bestFit="1" customWidth="1"/>
    <col min="7490" max="7493" width="11.81640625" bestFit="1" customWidth="1"/>
    <col min="7494" max="7494" width="10.81640625" bestFit="1" customWidth="1"/>
    <col min="7495" max="7501" width="11.81640625" bestFit="1" customWidth="1"/>
    <col min="7502" max="7502" width="10.81640625" bestFit="1" customWidth="1"/>
    <col min="7503" max="7513" width="11.81640625" bestFit="1" customWidth="1"/>
    <col min="7514" max="7514" width="9.81640625" bestFit="1" customWidth="1"/>
    <col min="7515" max="7523" width="11.81640625" bestFit="1" customWidth="1"/>
    <col min="7524" max="7524" width="10.81640625" bestFit="1" customWidth="1"/>
    <col min="7525" max="7526" width="11.81640625" bestFit="1" customWidth="1"/>
    <col min="7527" max="7527" width="10.81640625" bestFit="1" customWidth="1"/>
    <col min="7528" max="7549" width="11.81640625" bestFit="1" customWidth="1"/>
    <col min="7550" max="7550" width="10.81640625" bestFit="1" customWidth="1"/>
    <col min="7551" max="7560" width="11.81640625" bestFit="1" customWidth="1"/>
    <col min="7561" max="7561" width="8.81640625" bestFit="1" customWidth="1"/>
    <col min="7562" max="7562" width="9.81640625" bestFit="1" customWidth="1"/>
    <col min="7563" max="7574" width="11.81640625" bestFit="1" customWidth="1"/>
    <col min="7575" max="7575" width="10.81640625" bestFit="1" customWidth="1"/>
    <col min="7576" max="7586" width="11.81640625" bestFit="1" customWidth="1"/>
    <col min="7587" max="7587" width="10.81640625" bestFit="1" customWidth="1"/>
    <col min="7588" max="7590" width="11.81640625" bestFit="1" customWidth="1"/>
    <col min="7591" max="7591" width="10.81640625" bestFit="1" customWidth="1"/>
    <col min="7592" max="7605" width="11.81640625" bestFit="1" customWidth="1"/>
    <col min="7606" max="7606" width="8.81640625" bestFit="1" customWidth="1"/>
    <col min="7607" max="7615" width="11.81640625" bestFit="1" customWidth="1"/>
    <col min="7616" max="7616" width="9.81640625" bestFit="1" customWidth="1"/>
    <col min="7617" max="7623" width="11.81640625" bestFit="1" customWidth="1"/>
    <col min="7624" max="7624" width="10.81640625" bestFit="1" customWidth="1"/>
    <col min="7625" max="7629" width="11.81640625" bestFit="1" customWidth="1"/>
    <col min="7630" max="7630" width="10.81640625" bestFit="1" customWidth="1"/>
    <col min="7631" max="7642" width="11.81640625" bestFit="1" customWidth="1"/>
    <col min="7643" max="7643" width="7.81640625" bestFit="1" customWidth="1"/>
    <col min="7644" max="7654" width="11.81640625" bestFit="1" customWidth="1"/>
    <col min="7655" max="7655" width="7.81640625" bestFit="1" customWidth="1"/>
    <col min="7656" max="7659" width="11.81640625" bestFit="1" customWidth="1"/>
    <col min="7660" max="7660" width="7.81640625" bestFit="1" customWidth="1"/>
    <col min="7661" max="7667" width="11.81640625" bestFit="1" customWidth="1"/>
    <col min="7668" max="7668" width="10.81640625" bestFit="1" customWidth="1"/>
    <col min="7669" max="7672" width="11.81640625" bestFit="1" customWidth="1"/>
    <col min="7673" max="7673" width="10.81640625" bestFit="1" customWidth="1"/>
    <col min="7674" max="7683" width="11.81640625" bestFit="1" customWidth="1"/>
    <col min="7684" max="7684" width="10.81640625" bestFit="1" customWidth="1"/>
    <col min="7685" max="7685" width="11.81640625" bestFit="1" customWidth="1"/>
    <col min="7686" max="7687" width="10.81640625" bestFit="1" customWidth="1"/>
    <col min="7688" max="7710" width="11.81640625" bestFit="1" customWidth="1"/>
    <col min="7711" max="7711" width="10.81640625" bestFit="1" customWidth="1"/>
    <col min="7712" max="7717" width="11.81640625" bestFit="1" customWidth="1"/>
    <col min="7718" max="7718" width="9.81640625" bestFit="1" customWidth="1"/>
    <col min="7719" max="7720" width="11.81640625" bestFit="1" customWidth="1"/>
    <col min="7721" max="7721" width="10.81640625" bestFit="1" customWidth="1"/>
    <col min="7722" max="7723" width="11.81640625" bestFit="1" customWidth="1"/>
    <col min="7724" max="7724" width="8.81640625" bestFit="1" customWidth="1"/>
    <col min="7725" max="7729" width="11.81640625" bestFit="1" customWidth="1"/>
    <col min="7730" max="7730" width="9.81640625" bestFit="1" customWidth="1"/>
    <col min="7731" max="7731" width="11.81640625" bestFit="1" customWidth="1"/>
    <col min="7732" max="7732" width="6.81640625" bestFit="1" customWidth="1"/>
    <col min="7733" max="7754" width="11.81640625" bestFit="1" customWidth="1"/>
    <col min="7755" max="7755" width="8.81640625" bestFit="1" customWidth="1"/>
    <col min="7756" max="7778" width="11.81640625" bestFit="1" customWidth="1"/>
    <col min="7779" max="7779" width="10.81640625" bestFit="1" customWidth="1"/>
    <col min="7780" max="7787" width="11.81640625" bestFit="1" customWidth="1"/>
    <col min="7788" max="7788" width="8.81640625" bestFit="1" customWidth="1"/>
    <col min="7789" max="7794" width="11.81640625" bestFit="1" customWidth="1"/>
    <col min="7795" max="7795" width="9.81640625" bestFit="1" customWidth="1"/>
    <col min="7796" max="7796" width="11.81640625" bestFit="1" customWidth="1"/>
    <col min="7797" max="7797" width="9.81640625" bestFit="1" customWidth="1"/>
    <col min="7798" max="7809" width="11.81640625" bestFit="1" customWidth="1"/>
    <col min="7810" max="7810" width="8.81640625" bestFit="1" customWidth="1"/>
    <col min="7811" max="7815" width="11.81640625" bestFit="1" customWidth="1"/>
    <col min="7816" max="7816" width="9.81640625" bestFit="1" customWidth="1"/>
    <col min="7817" max="7817" width="11.81640625" bestFit="1" customWidth="1"/>
    <col min="7818" max="7818" width="10.81640625" bestFit="1" customWidth="1"/>
    <col min="7819" max="7837" width="11.81640625" bestFit="1" customWidth="1"/>
    <col min="7838" max="7838" width="10.81640625" bestFit="1" customWidth="1"/>
    <col min="7839" max="7858" width="11.81640625" bestFit="1" customWidth="1"/>
    <col min="7859" max="7859" width="8.81640625" bestFit="1" customWidth="1"/>
    <col min="7860" max="7860" width="11.81640625" bestFit="1" customWidth="1"/>
    <col min="7861" max="7861" width="5.81640625" bestFit="1" customWidth="1"/>
    <col min="7862" max="7864" width="11.81640625" bestFit="1" customWidth="1"/>
    <col min="7865" max="7865" width="10.81640625" bestFit="1" customWidth="1"/>
    <col min="7866" max="7871" width="11.81640625" bestFit="1" customWidth="1"/>
    <col min="7872" max="7872" width="10.81640625" bestFit="1" customWidth="1"/>
    <col min="7873" max="7883" width="11.81640625" bestFit="1" customWidth="1"/>
    <col min="7884" max="7884" width="10.81640625" bestFit="1" customWidth="1"/>
    <col min="7885" max="7888" width="11.81640625" bestFit="1" customWidth="1"/>
    <col min="7889" max="7889" width="10.81640625" bestFit="1" customWidth="1"/>
    <col min="7890" max="7896" width="11.81640625" bestFit="1" customWidth="1"/>
    <col min="7897" max="7897" width="10.81640625" bestFit="1" customWidth="1"/>
    <col min="7898" max="7898" width="11.81640625" bestFit="1" customWidth="1"/>
    <col min="7899" max="7899" width="9.81640625" bestFit="1" customWidth="1"/>
    <col min="7900" max="7906" width="11.81640625" bestFit="1" customWidth="1"/>
    <col min="7907" max="7907" width="9.81640625" bestFit="1" customWidth="1"/>
    <col min="7908" max="7911" width="11.81640625" bestFit="1" customWidth="1"/>
    <col min="7912" max="7912" width="10.81640625" bestFit="1" customWidth="1"/>
    <col min="7913" max="7937" width="11.81640625" bestFit="1" customWidth="1"/>
    <col min="7938" max="7938" width="10.81640625" bestFit="1" customWidth="1"/>
    <col min="7939" max="7954" width="11.81640625" bestFit="1" customWidth="1"/>
    <col min="7955" max="7955" width="10.81640625" bestFit="1" customWidth="1"/>
    <col min="7956" max="7973" width="11.81640625" bestFit="1" customWidth="1"/>
    <col min="7974" max="7974" width="8.81640625" bestFit="1" customWidth="1"/>
    <col min="7975" max="7983" width="11.81640625" bestFit="1" customWidth="1"/>
    <col min="7984" max="7984" width="10.81640625" bestFit="1" customWidth="1"/>
    <col min="7985" max="7988" width="11.81640625" bestFit="1" customWidth="1"/>
    <col min="7989" max="7989" width="10.81640625" bestFit="1" customWidth="1"/>
    <col min="7990" max="7993" width="11.81640625" bestFit="1" customWidth="1"/>
    <col min="7994" max="7994" width="10.81640625" bestFit="1" customWidth="1"/>
    <col min="7995" max="7997" width="11.81640625" bestFit="1" customWidth="1"/>
    <col min="7998" max="7998" width="7.81640625" bestFit="1" customWidth="1"/>
    <col min="7999" max="7999" width="11.81640625" bestFit="1" customWidth="1"/>
    <col min="8000" max="8000" width="9.81640625" bestFit="1" customWidth="1"/>
    <col min="8001" max="8011" width="11.81640625" bestFit="1" customWidth="1"/>
    <col min="8012" max="8012" width="10.81640625" bestFit="1" customWidth="1"/>
    <col min="8013" max="8018" width="11.81640625" bestFit="1" customWidth="1"/>
    <col min="8019" max="8019" width="10.81640625" bestFit="1" customWidth="1"/>
    <col min="8020" max="8020" width="11.81640625" bestFit="1" customWidth="1"/>
    <col min="8021" max="8021" width="10.81640625" bestFit="1" customWidth="1"/>
    <col min="8022" max="8026" width="11.81640625" bestFit="1" customWidth="1"/>
    <col min="8027" max="8027" width="10.81640625" bestFit="1" customWidth="1"/>
    <col min="8028" max="8032" width="11.81640625" bestFit="1" customWidth="1"/>
    <col min="8033" max="8033" width="9.81640625" bestFit="1" customWidth="1"/>
    <col min="8034" max="8037" width="11.81640625" bestFit="1" customWidth="1"/>
    <col min="8038" max="8038" width="10.81640625" bestFit="1" customWidth="1"/>
    <col min="8039" max="8041" width="11.81640625" bestFit="1" customWidth="1"/>
    <col min="8042" max="8043" width="10.81640625" bestFit="1" customWidth="1"/>
    <col min="8044" max="8052" width="11.81640625" bestFit="1" customWidth="1"/>
    <col min="8053" max="8053" width="10.81640625" bestFit="1" customWidth="1"/>
    <col min="8054" max="8071" width="11.81640625" bestFit="1" customWidth="1"/>
    <col min="8072" max="8072" width="10.81640625" bestFit="1" customWidth="1"/>
    <col min="8073" max="8089" width="11.81640625" bestFit="1" customWidth="1"/>
    <col min="8090" max="8090" width="10.81640625" bestFit="1" customWidth="1"/>
    <col min="8091" max="8120" width="11.81640625" bestFit="1" customWidth="1"/>
    <col min="8121" max="8122" width="10.81640625" bestFit="1" customWidth="1"/>
    <col min="8123" max="8141" width="11.81640625" bestFit="1" customWidth="1"/>
    <col min="8142" max="8142" width="10.81640625" bestFit="1" customWidth="1"/>
    <col min="8143" max="8160" width="11.81640625" bestFit="1" customWidth="1"/>
    <col min="8161" max="8161" width="9.81640625" bestFit="1" customWidth="1"/>
    <col min="8162" max="8170" width="11.81640625" bestFit="1" customWidth="1"/>
    <col min="8171" max="8171" width="10.81640625" bestFit="1" customWidth="1"/>
    <col min="8172" max="8180" width="11.81640625" bestFit="1" customWidth="1"/>
    <col min="8181" max="8181" width="9.81640625" bestFit="1" customWidth="1"/>
    <col min="8182" max="8188" width="11.81640625" bestFit="1" customWidth="1"/>
    <col min="8189" max="8189" width="10.81640625" bestFit="1" customWidth="1"/>
    <col min="8190" max="8196" width="11.81640625" bestFit="1" customWidth="1"/>
    <col min="8197" max="8198" width="10.81640625" bestFit="1" customWidth="1"/>
    <col min="8199" max="8206" width="11.81640625" bestFit="1" customWidth="1"/>
    <col min="8207" max="8207" width="9.81640625" bestFit="1" customWidth="1"/>
    <col min="8208" max="8215" width="11.81640625" bestFit="1" customWidth="1"/>
    <col min="8216" max="8216" width="8.81640625" bestFit="1" customWidth="1"/>
    <col min="8217" max="8218" width="11.81640625" bestFit="1" customWidth="1"/>
    <col min="8219" max="8219" width="10.81640625" bestFit="1" customWidth="1"/>
    <col min="8220" max="8220" width="9.81640625" bestFit="1" customWidth="1"/>
    <col min="8221" max="8222" width="11.81640625" bestFit="1" customWidth="1"/>
    <col min="8223" max="8223" width="10.81640625" bestFit="1" customWidth="1"/>
    <col min="8224" max="8226" width="11.81640625" bestFit="1" customWidth="1"/>
    <col min="8227" max="8227" width="10.81640625" bestFit="1" customWidth="1"/>
    <col min="8228" max="8230" width="11.81640625" bestFit="1" customWidth="1"/>
    <col min="8231" max="8231" width="10.81640625" bestFit="1" customWidth="1"/>
    <col min="8232" max="8239" width="11.81640625" bestFit="1" customWidth="1"/>
    <col min="8240" max="8240" width="10.81640625" bestFit="1" customWidth="1"/>
    <col min="8241" max="8249" width="11.81640625" bestFit="1" customWidth="1"/>
    <col min="8250" max="8250" width="8.81640625" bestFit="1" customWidth="1"/>
    <col min="8251" max="8273" width="11.81640625" bestFit="1" customWidth="1"/>
    <col min="8274" max="8274" width="10.81640625" bestFit="1" customWidth="1"/>
    <col min="8275" max="8283" width="11.81640625" bestFit="1" customWidth="1"/>
    <col min="8284" max="8284" width="7.81640625" bestFit="1" customWidth="1"/>
    <col min="8285" max="8285" width="10.81640625" bestFit="1" customWidth="1"/>
    <col min="8286" max="8291" width="11.81640625" bestFit="1" customWidth="1"/>
    <col min="8292" max="8292" width="9.81640625" bestFit="1" customWidth="1"/>
    <col min="8293" max="8300" width="11.81640625" bestFit="1" customWidth="1"/>
    <col min="8301" max="8301" width="10.81640625" bestFit="1" customWidth="1"/>
    <col min="8302" max="8308" width="11.81640625" bestFit="1" customWidth="1"/>
    <col min="8309" max="8309" width="10.81640625" bestFit="1" customWidth="1"/>
    <col min="8310" max="8313" width="11.81640625" bestFit="1" customWidth="1"/>
    <col min="8314" max="8314" width="9.81640625" bestFit="1" customWidth="1"/>
    <col min="8315" max="8316" width="11.81640625" bestFit="1" customWidth="1"/>
    <col min="8317" max="8317" width="10.81640625" bestFit="1" customWidth="1"/>
    <col min="8318" max="8318" width="11.81640625" bestFit="1" customWidth="1"/>
    <col min="8319" max="8319" width="9.81640625" bestFit="1" customWidth="1"/>
    <col min="8320" max="8323" width="11.81640625" bestFit="1" customWidth="1"/>
    <col min="8324" max="8324" width="9.81640625" bestFit="1" customWidth="1"/>
    <col min="8325" max="8325" width="10.81640625" bestFit="1" customWidth="1"/>
    <col min="8326" max="8328" width="11.81640625" bestFit="1" customWidth="1"/>
    <col min="8329" max="8329" width="10.81640625" bestFit="1" customWidth="1"/>
    <col min="8330" max="8330" width="11.81640625" bestFit="1" customWidth="1"/>
    <col min="8331" max="8331" width="10.81640625" bestFit="1" customWidth="1"/>
    <col min="8332" max="8334" width="11.81640625" bestFit="1" customWidth="1"/>
    <col min="8335" max="8335" width="10.81640625" bestFit="1" customWidth="1"/>
    <col min="8336" max="8343" width="11.81640625" bestFit="1" customWidth="1"/>
    <col min="8344" max="8344" width="9.81640625" bestFit="1" customWidth="1"/>
    <col min="8345" max="8359" width="11.81640625" bestFit="1" customWidth="1"/>
    <col min="8360" max="8360" width="10.81640625" bestFit="1" customWidth="1"/>
    <col min="8361" max="8368" width="11.81640625" bestFit="1" customWidth="1"/>
    <col min="8369" max="8369" width="8.81640625" bestFit="1" customWidth="1"/>
    <col min="8370" max="8377" width="11.81640625" bestFit="1" customWidth="1"/>
    <col min="8378" max="8378" width="10.81640625" bestFit="1" customWidth="1"/>
    <col min="8379" max="8384" width="11.81640625" bestFit="1" customWidth="1"/>
    <col min="8385" max="8385" width="9.81640625" bestFit="1" customWidth="1"/>
    <col min="8386" max="8416" width="11.81640625" bestFit="1" customWidth="1"/>
    <col min="8417" max="8417" width="5.81640625" bestFit="1" customWidth="1"/>
    <col min="8418" max="8423" width="11.81640625" bestFit="1" customWidth="1"/>
    <col min="8424" max="8424" width="10.81640625" bestFit="1" customWidth="1"/>
    <col min="8425" max="8426" width="11.81640625" bestFit="1" customWidth="1"/>
    <col min="8427" max="8427" width="10.81640625" bestFit="1" customWidth="1"/>
    <col min="8428" max="8441" width="11.81640625" bestFit="1" customWidth="1"/>
    <col min="8442" max="8442" width="9.81640625" bestFit="1" customWidth="1"/>
    <col min="8443" max="8445" width="11.81640625" bestFit="1" customWidth="1"/>
    <col min="8446" max="8446" width="9.81640625" bestFit="1" customWidth="1"/>
    <col min="8447" max="8448" width="11.81640625" bestFit="1" customWidth="1"/>
    <col min="8449" max="8449" width="9.81640625" bestFit="1" customWidth="1"/>
    <col min="8450" max="8453" width="11.81640625" bestFit="1" customWidth="1"/>
    <col min="8454" max="8455" width="10.81640625" bestFit="1" customWidth="1"/>
    <col min="8456" max="8456" width="11.81640625" bestFit="1" customWidth="1"/>
    <col min="8457" max="8457" width="10.81640625" bestFit="1" customWidth="1"/>
    <col min="8458" max="8460" width="11.81640625" bestFit="1" customWidth="1"/>
    <col min="8461" max="8461" width="10.81640625" bestFit="1" customWidth="1"/>
    <col min="8462" max="8487" width="11.81640625" bestFit="1" customWidth="1"/>
    <col min="8488" max="8488" width="10.81640625" bestFit="1" customWidth="1"/>
    <col min="8489" max="8489" width="11.81640625" bestFit="1" customWidth="1"/>
    <col min="8490" max="8490" width="10.81640625" bestFit="1" customWidth="1"/>
    <col min="8491" max="8495" width="11.81640625" bestFit="1" customWidth="1"/>
    <col min="8496" max="8496" width="10.81640625" bestFit="1" customWidth="1"/>
    <col min="8497" max="8497" width="8.81640625" bestFit="1" customWidth="1"/>
    <col min="8498" max="8502" width="11.81640625" bestFit="1" customWidth="1"/>
    <col min="8503" max="8503" width="9.81640625" bestFit="1" customWidth="1"/>
    <col min="8504" max="8515" width="11.81640625" bestFit="1" customWidth="1"/>
    <col min="8516" max="8516" width="10.81640625" bestFit="1" customWidth="1"/>
    <col min="8517" max="8535" width="11.81640625" bestFit="1" customWidth="1"/>
    <col min="8536" max="8536" width="9.81640625" bestFit="1" customWidth="1"/>
    <col min="8537" max="8554" width="11.81640625" bestFit="1" customWidth="1"/>
    <col min="8555" max="8555" width="10.81640625" bestFit="1" customWidth="1"/>
    <col min="8556" max="8560" width="11.81640625" bestFit="1" customWidth="1"/>
    <col min="8561" max="8561" width="9.81640625" bestFit="1" customWidth="1"/>
    <col min="8562" max="8576" width="11.81640625" bestFit="1" customWidth="1"/>
    <col min="8577" max="8577" width="10.81640625" bestFit="1" customWidth="1"/>
    <col min="8578" max="8581" width="11.81640625" bestFit="1" customWidth="1"/>
    <col min="8582" max="8582" width="10.81640625" bestFit="1" customWidth="1"/>
    <col min="8583" max="8585" width="11.81640625" bestFit="1" customWidth="1"/>
    <col min="8586" max="8586" width="9.81640625" bestFit="1" customWidth="1"/>
    <col min="8587" max="8591" width="11.81640625" bestFit="1" customWidth="1"/>
    <col min="8592" max="8592" width="10.81640625" bestFit="1" customWidth="1"/>
    <col min="8593" max="8610" width="11.81640625" bestFit="1" customWidth="1"/>
    <col min="8611" max="8611" width="10.81640625" bestFit="1" customWidth="1"/>
    <col min="8612" max="8614" width="11.81640625" bestFit="1" customWidth="1"/>
    <col min="8615" max="8615" width="10.81640625" bestFit="1" customWidth="1"/>
    <col min="8616" max="8628" width="11.81640625" bestFit="1" customWidth="1"/>
    <col min="8629" max="8629" width="9.81640625" bestFit="1" customWidth="1"/>
    <col min="8630" max="8631" width="11.81640625" bestFit="1" customWidth="1"/>
    <col min="8632" max="8632" width="10.81640625" bestFit="1" customWidth="1"/>
    <col min="8633" max="8634" width="11.81640625" bestFit="1" customWidth="1"/>
    <col min="8635" max="8635" width="6.81640625" bestFit="1" customWidth="1"/>
    <col min="8636" max="8636" width="11.81640625" bestFit="1" customWidth="1"/>
    <col min="8637" max="8637" width="8.81640625" bestFit="1" customWidth="1"/>
    <col min="8638" max="8670" width="11.81640625" bestFit="1" customWidth="1"/>
    <col min="8671" max="8671" width="8.81640625" bestFit="1" customWidth="1"/>
    <col min="8672" max="8682" width="11.81640625" bestFit="1" customWidth="1"/>
    <col min="8683" max="8683" width="9.81640625" bestFit="1" customWidth="1"/>
    <col min="8684" max="8699" width="11.81640625" bestFit="1" customWidth="1"/>
    <col min="8700" max="8700" width="10.81640625" bestFit="1" customWidth="1"/>
    <col min="8701" max="8709" width="11.81640625" bestFit="1" customWidth="1"/>
    <col min="8710" max="8710" width="6.81640625" bestFit="1" customWidth="1"/>
    <col min="8711" max="8721" width="11.81640625" bestFit="1" customWidth="1"/>
    <col min="8722" max="8723" width="10.81640625" bestFit="1" customWidth="1"/>
    <col min="8724" max="8726" width="11.81640625" bestFit="1" customWidth="1"/>
    <col min="8727" max="8728" width="10.81640625" bestFit="1" customWidth="1"/>
    <col min="8729" max="8730" width="11.81640625" bestFit="1" customWidth="1"/>
    <col min="8731" max="8731" width="10.81640625" bestFit="1" customWidth="1"/>
    <col min="8732" max="8733" width="11.81640625" bestFit="1" customWidth="1"/>
    <col min="8734" max="8734" width="10.81640625" bestFit="1" customWidth="1"/>
    <col min="8735" max="8735" width="11.81640625" bestFit="1" customWidth="1"/>
    <col min="8736" max="8736" width="9.81640625" bestFit="1" customWidth="1"/>
    <col min="8737" max="8747" width="11.81640625" bestFit="1" customWidth="1"/>
    <col min="8748" max="8748" width="10.81640625" bestFit="1" customWidth="1"/>
    <col min="8749" max="8765" width="11.81640625" bestFit="1" customWidth="1"/>
    <col min="8766" max="8766" width="10.81640625" bestFit="1" customWidth="1"/>
    <col min="8767" max="8771" width="11.81640625" bestFit="1" customWidth="1"/>
    <col min="8772" max="8772" width="8.81640625" bestFit="1" customWidth="1"/>
    <col min="8773" max="8777" width="11.81640625" bestFit="1" customWidth="1"/>
    <col min="8778" max="8778" width="6.81640625" bestFit="1" customWidth="1"/>
    <col min="8779" max="8785" width="11.81640625" bestFit="1" customWidth="1"/>
    <col min="8786" max="8786" width="6.81640625" bestFit="1" customWidth="1"/>
    <col min="8787" max="8796" width="11.81640625" bestFit="1" customWidth="1"/>
    <col min="8797" max="8797" width="10.81640625" bestFit="1" customWidth="1"/>
    <col min="8798" max="8801" width="11.81640625" bestFit="1" customWidth="1"/>
    <col min="8802" max="8802" width="6.81640625" bestFit="1" customWidth="1"/>
    <col min="8803" max="8803" width="11.81640625" bestFit="1" customWidth="1"/>
    <col min="8804" max="8804" width="10.81640625" bestFit="1" customWidth="1"/>
    <col min="8805" max="8809" width="11.81640625" bestFit="1" customWidth="1"/>
    <col min="8810" max="8810" width="10.81640625" bestFit="1" customWidth="1"/>
    <col min="8811" max="8814" width="11.81640625" bestFit="1" customWidth="1"/>
    <col min="8815" max="8815" width="9.81640625" bestFit="1" customWidth="1"/>
    <col min="8816" max="8816" width="10.81640625" bestFit="1" customWidth="1"/>
    <col min="8817" max="8817" width="11.81640625" bestFit="1" customWidth="1"/>
    <col min="8818" max="8818" width="10.81640625" bestFit="1" customWidth="1"/>
    <col min="8819" max="8819" width="11.81640625" bestFit="1" customWidth="1"/>
    <col min="8820" max="8820" width="8.81640625" bestFit="1" customWidth="1"/>
    <col min="8821" max="8830" width="11.81640625" bestFit="1" customWidth="1"/>
    <col min="8831" max="8831" width="10.81640625" bestFit="1" customWidth="1"/>
    <col min="8832" max="8835" width="11.81640625" bestFit="1" customWidth="1"/>
    <col min="8836" max="8836" width="10.81640625" bestFit="1" customWidth="1"/>
    <col min="8837" max="8845" width="11.81640625" bestFit="1" customWidth="1"/>
    <col min="8846" max="8846" width="9.81640625" bestFit="1" customWidth="1"/>
    <col min="8847" max="8847" width="10.81640625" bestFit="1" customWidth="1"/>
    <col min="8848" max="8874" width="11.81640625" bestFit="1" customWidth="1"/>
    <col min="8875" max="8875" width="9.81640625" bestFit="1" customWidth="1"/>
    <col min="8876" max="8887" width="11.81640625" bestFit="1" customWidth="1"/>
    <col min="8888" max="8889" width="10.81640625" bestFit="1" customWidth="1"/>
    <col min="8890" max="8899" width="11.81640625" bestFit="1" customWidth="1"/>
    <col min="8900" max="8900" width="8.81640625" bestFit="1" customWidth="1"/>
    <col min="8901" max="8906" width="11.81640625" bestFit="1" customWidth="1"/>
    <col min="8907" max="8907" width="6.81640625" bestFit="1" customWidth="1"/>
    <col min="8908" max="8908" width="10.81640625" bestFit="1" customWidth="1"/>
    <col min="8909" max="8909" width="8.81640625" bestFit="1" customWidth="1"/>
    <col min="8910" max="8910" width="10.81640625" bestFit="1" customWidth="1"/>
    <col min="8911" max="8911" width="11.81640625" bestFit="1" customWidth="1"/>
    <col min="8912" max="8912" width="10.81640625" bestFit="1" customWidth="1"/>
    <col min="8913" max="8916" width="11.81640625" bestFit="1" customWidth="1"/>
    <col min="8917" max="8917" width="10.81640625" bestFit="1" customWidth="1"/>
    <col min="8918" max="8927" width="11.81640625" bestFit="1" customWidth="1"/>
    <col min="8928" max="8928" width="8.81640625" bestFit="1" customWidth="1"/>
    <col min="8929" max="8943" width="11.81640625" bestFit="1" customWidth="1"/>
    <col min="8944" max="8944" width="10.81640625" bestFit="1" customWidth="1"/>
    <col min="8945" max="8950" width="11.81640625" bestFit="1" customWidth="1"/>
    <col min="8951" max="8951" width="10.81640625" bestFit="1" customWidth="1"/>
    <col min="8952" max="8971" width="11.81640625" bestFit="1" customWidth="1"/>
    <col min="8972" max="8972" width="10.81640625" bestFit="1" customWidth="1"/>
    <col min="8973" max="8976" width="11.81640625" bestFit="1" customWidth="1"/>
    <col min="8977" max="8977" width="10.81640625" bestFit="1" customWidth="1"/>
    <col min="8978" max="8979" width="11.81640625" bestFit="1" customWidth="1"/>
    <col min="8980" max="8981" width="10.81640625" bestFit="1" customWidth="1"/>
    <col min="8982" max="8989" width="11.81640625" bestFit="1" customWidth="1"/>
    <col min="8990" max="8990" width="10.81640625" bestFit="1" customWidth="1"/>
    <col min="8991" max="8991" width="11.81640625" bestFit="1" customWidth="1"/>
    <col min="8992" max="8992" width="10.81640625" bestFit="1" customWidth="1"/>
    <col min="8993" max="8993" width="11.81640625" bestFit="1" customWidth="1"/>
    <col min="8994" max="8994" width="10.81640625" bestFit="1" customWidth="1"/>
    <col min="8995" max="9008" width="11.81640625" bestFit="1" customWidth="1"/>
    <col min="9009" max="9009" width="8.81640625" bestFit="1" customWidth="1"/>
    <col min="9010" max="9011" width="11.81640625" bestFit="1" customWidth="1"/>
    <col min="9012" max="9012" width="9.81640625" bestFit="1" customWidth="1"/>
    <col min="9013" max="9013" width="11.81640625" bestFit="1" customWidth="1"/>
    <col min="9014" max="9014" width="8.81640625" bestFit="1" customWidth="1"/>
    <col min="9015" max="9050" width="11.81640625" bestFit="1" customWidth="1"/>
    <col min="9051" max="9051" width="10.81640625" bestFit="1" customWidth="1"/>
    <col min="9052" max="9055" width="11.81640625" bestFit="1" customWidth="1"/>
    <col min="9056" max="9056" width="9.81640625" bestFit="1" customWidth="1"/>
    <col min="9057" max="9069" width="11.81640625" bestFit="1" customWidth="1"/>
    <col min="9070" max="9070" width="10.81640625" bestFit="1" customWidth="1"/>
    <col min="9071" max="9095" width="11.81640625" bestFit="1" customWidth="1"/>
    <col min="9096" max="9096" width="9.81640625" bestFit="1" customWidth="1"/>
    <col min="9097" max="9102" width="11.81640625" bestFit="1" customWidth="1"/>
    <col min="9103" max="9103" width="9.81640625" bestFit="1" customWidth="1"/>
    <col min="9104" max="9138" width="11.81640625" bestFit="1" customWidth="1"/>
    <col min="9139" max="9139" width="10.81640625" bestFit="1" customWidth="1"/>
    <col min="9140" max="9163" width="11.81640625" bestFit="1" customWidth="1"/>
    <col min="9164" max="9164" width="10.81640625" bestFit="1" customWidth="1"/>
    <col min="9165" max="9174" width="11.81640625" bestFit="1" customWidth="1"/>
    <col min="9175" max="9175" width="10.81640625" bestFit="1" customWidth="1"/>
    <col min="9176" max="9185" width="11.81640625" bestFit="1" customWidth="1"/>
    <col min="9186" max="9186" width="10.81640625" bestFit="1" customWidth="1"/>
    <col min="9187" max="9191" width="11.81640625" bestFit="1" customWidth="1"/>
    <col min="9192" max="9192" width="7.81640625" bestFit="1" customWidth="1"/>
    <col min="9193" max="9193" width="11.81640625" bestFit="1" customWidth="1"/>
    <col min="9194" max="9194" width="5.81640625" bestFit="1" customWidth="1"/>
    <col min="9195" max="9196" width="11.81640625" bestFit="1" customWidth="1"/>
    <col min="9197" max="9197" width="9.81640625" bestFit="1" customWidth="1"/>
    <col min="9198" max="9199" width="11.81640625" bestFit="1" customWidth="1"/>
    <col min="9200" max="9200" width="10.81640625" bestFit="1" customWidth="1"/>
    <col min="9201" max="9219" width="11.81640625" bestFit="1" customWidth="1"/>
    <col min="9220" max="9220" width="9.81640625" bestFit="1" customWidth="1"/>
    <col min="9221" max="9226" width="11.81640625" bestFit="1" customWidth="1"/>
    <col min="9227" max="9227" width="10.81640625" bestFit="1" customWidth="1"/>
    <col min="9228" max="9248" width="11.81640625" bestFit="1" customWidth="1"/>
    <col min="9249" max="9249" width="10.81640625" bestFit="1" customWidth="1"/>
    <col min="9250" max="9252" width="11.81640625" bestFit="1" customWidth="1"/>
    <col min="9253" max="9253" width="10.81640625" bestFit="1" customWidth="1"/>
    <col min="9254" max="9261" width="11.81640625" bestFit="1" customWidth="1"/>
    <col min="9262" max="9262" width="10.81640625" bestFit="1" customWidth="1"/>
    <col min="9263" max="9267" width="11.81640625" bestFit="1" customWidth="1"/>
    <col min="9268" max="9268" width="9.81640625" bestFit="1" customWidth="1"/>
    <col min="9269" max="9284" width="11.81640625" bestFit="1" customWidth="1"/>
    <col min="9285" max="9285" width="10.81640625" bestFit="1" customWidth="1"/>
    <col min="9286" max="9296" width="11.81640625" bestFit="1" customWidth="1"/>
    <col min="9297" max="9297" width="7.81640625" bestFit="1" customWidth="1"/>
    <col min="9298" max="9301" width="11.81640625" bestFit="1" customWidth="1"/>
    <col min="9302" max="9303" width="10.81640625" bestFit="1" customWidth="1"/>
    <col min="9304" max="9309" width="11.81640625" bestFit="1" customWidth="1"/>
    <col min="9310" max="9310" width="10.81640625" bestFit="1" customWidth="1"/>
    <col min="9311" max="9322" width="11.81640625" bestFit="1" customWidth="1"/>
    <col min="9323" max="9324" width="10.81640625" bestFit="1" customWidth="1"/>
    <col min="9325" max="9329" width="11.81640625" bestFit="1" customWidth="1"/>
    <col min="9330" max="9330" width="10.81640625" bestFit="1" customWidth="1"/>
    <col min="9331" max="9331" width="11.81640625" bestFit="1" customWidth="1"/>
    <col min="9332" max="9332" width="10.81640625" bestFit="1" customWidth="1"/>
    <col min="9333" max="9335" width="11.81640625" bestFit="1" customWidth="1"/>
    <col min="9336" max="9336" width="9.81640625" bestFit="1" customWidth="1"/>
    <col min="9337" max="9337" width="6.81640625" bestFit="1" customWidth="1"/>
    <col min="9338" max="9344" width="11.81640625" bestFit="1" customWidth="1"/>
    <col min="9345" max="9345" width="9.81640625" bestFit="1" customWidth="1"/>
    <col min="9346" max="9347" width="11.81640625" bestFit="1" customWidth="1"/>
    <col min="9348" max="9348" width="10.81640625" bestFit="1" customWidth="1"/>
    <col min="9349" max="9349" width="9.81640625" bestFit="1" customWidth="1"/>
    <col min="9350" max="9364" width="11.81640625" bestFit="1" customWidth="1"/>
    <col min="9365" max="9365" width="10.81640625" bestFit="1" customWidth="1"/>
    <col min="9366" max="9369" width="11.81640625" bestFit="1" customWidth="1"/>
    <col min="9370" max="9370" width="10.81640625" bestFit="1" customWidth="1"/>
    <col min="9371" max="9371" width="9.81640625" bestFit="1" customWidth="1"/>
    <col min="9372" max="9395" width="11.81640625" bestFit="1" customWidth="1"/>
    <col min="9396" max="9396" width="10.81640625" bestFit="1" customWidth="1"/>
    <col min="9397" max="9397" width="11.81640625" bestFit="1" customWidth="1"/>
    <col min="9398" max="9398" width="10.81640625" bestFit="1" customWidth="1"/>
    <col min="9399" max="9399" width="9.81640625" bestFit="1" customWidth="1"/>
    <col min="9400" max="9402" width="11.81640625" bestFit="1" customWidth="1"/>
    <col min="9403" max="9403" width="10.81640625" bestFit="1" customWidth="1"/>
    <col min="9404" max="9405" width="11.81640625" bestFit="1" customWidth="1"/>
    <col min="9406" max="9406" width="6.81640625" bestFit="1" customWidth="1"/>
    <col min="9407" max="9407" width="9.81640625" bestFit="1" customWidth="1"/>
    <col min="9408" max="9461" width="11.81640625" bestFit="1" customWidth="1"/>
    <col min="9462" max="9462" width="10.81640625" bestFit="1" customWidth="1"/>
    <col min="9463" max="9465" width="11.81640625" bestFit="1" customWidth="1"/>
    <col min="9466" max="9466" width="10.81640625" bestFit="1" customWidth="1"/>
    <col min="9467" max="9470" width="11.81640625" bestFit="1" customWidth="1"/>
    <col min="9471" max="9471" width="10.81640625" bestFit="1" customWidth="1"/>
    <col min="9472" max="9488" width="11.81640625" bestFit="1" customWidth="1"/>
    <col min="9489" max="9489" width="10.81640625" bestFit="1" customWidth="1"/>
    <col min="9490" max="9497" width="11.81640625" bestFit="1" customWidth="1"/>
    <col min="9498" max="9498" width="10.81640625" bestFit="1" customWidth="1"/>
    <col min="9499" max="9501" width="11.81640625" bestFit="1" customWidth="1"/>
    <col min="9502" max="9502" width="10.81640625" bestFit="1" customWidth="1"/>
    <col min="9503" max="9505" width="11.81640625" bestFit="1" customWidth="1"/>
    <col min="9506" max="9506" width="10.81640625" bestFit="1" customWidth="1"/>
    <col min="9507" max="9514" width="11.81640625" bestFit="1" customWidth="1"/>
    <col min="9515" max="9515" width="9.81640625" bestFit="1" customWidth="1"/>
    <col min="9516" max="9522" width="11.81640625" bestFit="1" customWidth="1"/>
    <col min="9523" max="9524" width="10.81640625" bestFit="1" customWidth="1"/>
    <col min="9525" max="9533" width="11.81640625" bestFit="1" customWidth="1"/>
    <col min="9534" max="9534" width="8.81640625" bestFit="1" customWidth="1"/>
    <col min="9535" max="9543" width="11.81640625" bestFit="1" customWidth="1"/>
    <col min="9544" max="9544" width="10.81640625" bestFit="1" customWidth="1"/>
    <col min="9545" max="9557" width="11.81640625" bestFit="1" customWidth="1"/>
    <col min="9558" max="9558" width="10.81640625" bestFit="1" customWidth="1"/>
    <col min="9559" max="9559" width="11.81640625" bestFit="1" customWidth="1"/>
    <col min="9560" max="9560" width="10.81640625" bestFit="1" customWidth="1"/>
    <col min="9561" max="9562" width="11.81640625" bestFit="1" customWidth="1"/>
    <col min="9563" max="9563" width="9.81640625" bestFit="1" customWidth="1"/>
    <col min="9564" max="9579" width="11.81640625" bestFit="1" customWidth="1"/>
    <col min="9580" max="9580" width="9.81640625" bestFit="1" customWidth="1"/>
    <col min="9581" max="9619" width="11.81640625" bestFit="1" customWidth="1"/>
    <col min="9620" max="9620" width="10.81640625" bestFit="1" customWidth="1"/>
    <col min="9621" max="9654" width="11.81640625" bestFit="1" customWidth="1"/>
    <col min="9655" max="9655" width="10.81640625" bestFit="1" customWidth="1"/>
    <col min="9656" max="9665" width="11.81640625" bestFit="1" customWidth="1"/>
    <col min="9666" max="9666" width="10.81640625" bestFit="1" customWidth="1"/>
    <col min="9667" max="9672" width="11.81640625" bestFit="1" customWidth="1"/>
    <col min="9673" max="9673" width="10.81640625" bestFit="1" customWidth="1"/>
    <col min="9674" max="9674" width="9.81640625" bestFit="1" customWidth="1"/>
    <col min="9675" max="9675" width="11.81640625" bestFit="1" customWidth="1"/>
    <col min="9676" max="9676" width="10.81640625" bestFit="1" customWidth="1"/>
    <col min="9677" max="9689" width="11.81640625" bestFit="1" customWidth="1"/>
    <col min="9690" max="9690" width="10.81640625" bestFit="1" customWidth="1"/>
    <col min="9691" max="9694" width="11.81640625" bestFit="1" customWidth="1"/>
    <col min="9695" max="9695" width="10.81640625" bestFit="1" customWidth="1"/>
    <col min="9696" max="9709" width="11.81640625" bestFit="1" customWidth="1"/>
    <col min="9710" max="9710" width="10.81640625" bestFit="1" customWidth="1"/>
    <col min="9711" max="9718" width="11.81640625" bestFit="1" customWidth="1"/>
    <col min="9719" max="9719" width="10.81640625" bestFit="1" customWidth="1"/>
    <col min="9720" max="9727" width="11.81640625" bestFit="1" customWidth="1"/>
    <col min="9728" max="9728" width="10.81640625" bestFit="1" customWidth="1"/>
    <col min="9729" max="9736" width="11.81640625" bestFit="1" customWidth="1"/>
    <col min="9737" max="9737" width="10.81640625" bestFit="1" customWidth="1"/>
    <col min="9738" max="9741" width="11.81640625" bestFit="1" customWidth="1"/>
    <col min="9742" max="9742" width="10.81640625" bestFit="1" customWidth="1"/>
    <col min="9743" max="9763" width="11.81640625" bestFit="1" customWidth="1"/>
    <col min="9764" max="9764" width="10.81640625" bestFit="1" customWidth="1"/>
    <col min="9765" max="9768" width="11.81640625" bestFit="1" customWidth="1"/>
    <col min="9769" max="9769" width="5.81640625" bestFit="1" customWidth="1"/>
    <col min="9770" max="9773" width="11.81640625" bestFit="1" customWidth="1"/>
    <col min="9774" max="9774" width="6.81640625" bestFit="1" customWidth="1"/>
    <col min="9775" max="9807" width="11.81640625" bestFit="1" customWidth="1"/>
    <col min="9808" max="9808" width="10.81640625" bestFit="1" customWidth="1"/>
    <col min="9809" max="9847" width="11.81640625" bestFit="1" customWidth="1"/>
    <col min="9848" max="9848" width="10.81640625" bestFit="1" customWidth="1"/>
    <col min="9849" max="9849" width="9.81640625" bestFit="1" customWidth="1"/>
    <col min="9850" max="9856" width="11.81640625" bestFit="1" customWidth="1"/>
    <col min="9857" max="9857" width="8.81640625" bestFit="1" customWidth="1"/>
    <col min="9858" max="9860" width="11.81640625" bestFit="1" customWidth="1"/>
    <col min="9861" max="9861" width="4.81640625" bestFit="1" customWidth="1"/>
    <col min="9862" max="9862" width="11.81640625" bestFit="1" customWidth="1"/>
    <col min="9863" max="9863" width="10.81640625" bestFit="1" customWidth="1"/>
    <col min="9864" max="9902" width="11.81640625" bestFit="1" customWidth="1"/>
    <col min="9903" max="9903" width="9.81640625" bestFit="1" customWidth="1"/>
    <col min="9904" max="9906" width="11.81640625" bestFit="1" customWidth="1"/>
    <col min="9907" max="9907" width="10.81640625" bestFit="1" customWidth="1"/>
    <col min="9908" max="9918" width="11.81640625" bestFit="1" customWidth="1"/>
    <col min="9919" max="9919" width="10.81640625" bestFit="1" customWidth="1"/>
    <col min="9920" max="9921" width="11.81640625" bestFit="1" customWidth="1"/>
    <col min="9922" max="9922" width="10.81640625" bestFit="1" customWidth="1"/>
    <col min="9923" max="9942" width="11.81640625" bestFit="1" customWidth="1"/>
    <col min="9943" max="9943" width="10.81640625" bestFit="1" customWidth="1"/>
    <col min="9944" max="9947" width="11.81640625" bestFit="1" customWidth="1"/>
    <col min="9948" max="9948" width="9.81640625" bestFit="1" customWidth="1"/>
    <col min="9949" max="9949" width="10.81640625" bestFit="1" customWidth="1"/>
    <col min="9950" max="9953" width="11.81640625" bestFit="1" customWidth="1"/>
    <col min="9954" max="9954" width="6.81640625" bestFit="1" customWidth="1"/>
    <col min="9955" max="9955" width="11.81640625" bestFit="1" customWidth="1"/>
    <col min="9956" max="9956" width="8.81640625" bestFit="1" customWidth="1"/>
    <col min="9957" max="9957" width="11.81640625" bestFit="1" customWidth="1"/>
    <col min="9958" max="9958" width="7.81640625" bestFit="1" customWidth="1"/>
    <col min="9959" max="9959" width="11.81640625" bestFit="1" customWidth="1"/>
    <col min="9960" max="9960" width="10.81640625" bestFit="1" customWidth="1"/>
    <col min="9961" max="9965" width="11.81640625" bestFit="1" customWidth="1"/>
    <col min="9966" max="9966" width="10.81640625" bestFit="1" customWidth="1"/>
    <col min="9967" max="9996" width="11.81640625" bestFit="1" customWidth="1"/>
    <col min="9997" max="9997" width="10.81640625" bestFit="1" customWidth="1"/>
    <col min="9998" max="10007" width="11.81640625" bestFit="1" customWidth="1"/>
    <col min="10008" max="10008" width="10.81640625" bestFit="1" customWidth="1"/>
    <col min="10009" max="10019" width="11.81640625" bestFit="1" customWidth="1"/>
    <col min="10020" max="10020" width="10.81640625" bestFit="1" customWidth="1"/>
    <col min="10021" max="10023" width="11.81640625" bestFit="1" customWidth="1"/>
    <col min="10024" max="10024" width="7.81640625" bestFit="1" customWidth="1"/>
    <col min="10025" max="10026" width="11.81640625" bestFit="1" customWidth="1"/>
    <col min="10027" max="10027" width="10.81640625" bestFit="1" customWidth="1"/>
    <col min="10028" max="10031" width="11.81640625" bestFit="1" customWidth="1"/>
    <col min="10032" max="10032" width="10.81640625" bestFit="1" customWidth="1"/>
    <col min="10033" max="10038" width="11.81640625" bestFit="1" customWidth="1"/>
    <col min="10039" max="10040" width="10.81640625" bestFit="1" customWidth="1"/>
    <col min="10041" max="10043" width="11.81640625" bestFit="1" customWidth="1"/>
    <col min="10044" max="10044" width="10.81640625" bestFit="1" customWidth="1"/>
    <col min="10045" max="10057" width="11.81640625" bestFit="1" customWidth="1"/>
    <col min="10058" max="10058" width="10.81640625" bestFit="1" customWidth="1"/>
    <col min="10059" max="10063" width="11.81640625" bestFit="1" customWidth="1"/>
    <col min="10064" max="10064" width="10.81640625" bestFit="1" customWidth="1"/>
    <col min="10065" max="10075" width="11.81640625" bestFit="1" customWidth="1"/>
    <col min="10076" max="10076" width="10.81640625" bestFit="1" customWidth="1"/>
    <col min="10077" max="10091" width="11.81640625" bestFit="1" customWidth="1"/>
    <col min="10092" max="10092" width="10.81640625" bestFit="1" customWidth="1"/>
    <col min="10093" max="10097" width="11.81640625" bestFit="1" customWidth="1"/>
    <col min="10098" max="10098" width="10.81640625" bestFit="1" customWidth="1"/>
  </cols>
  <sheetData>
    <row r="1" spans="1:34" x14ac:dyDescent="0.35">
      <c r="A1" t="s">
        <v>1</v>
      </c>
    </row>
    <row r="2" spans="1:34" x14ac:dyDescent="0.35">
      <c r="A2" s="7">
        <v>0.13740936025493689</v>
      </c>
      <c r="B2" s="6">
        <f>GETPIVOTDATA("[Measures].[Average of duration]",$A$1)</f>
        <v>0.13740936025493689</v>
      </c>
    </row>
    <row r="3" spans="1:34" x14ac:dyDescent="0.35">
      <c r="B3" s="1" t="s">
        <v>0</v>
      </c>
    </row>
    <row r="4" spans="1:34" x14ac:dyDescent="0.35">
      <c r="B4" t="s">
        <v>2</v>
      </c>
      <c r="C4" t="s">
        <v>3</v>
      </c>
      <c r="D4" t="s">
        <v>4</v>
      </c>
      <c r="E4" t="s">
        <v>5</v>
      </c>
      <c r="F4" t="s">
        <v>6</v>
      </c>
      <c r="G4" t="s">
        <v>7</v>
      </c>
      <c r="H4" t="s">
        <v>8</v>
      </c>
      <c r="I4" t="s">
        <v>9</v>
      </c>
      <c r="J4" t="s">
        <v>10</v>
      </c>
      <c r="K4" t="s">
        <v>11</v>
      </c>
    </row>
    <row r="5" spans="1:34" x14ac:dyDescent="0.35">
      <c r="A5" t="s">
        <v>12</v>
      </c>
      <c r="B5">
        <v>16275</v>
      </c>
      <c r="C5">
        <v>6028</v>
      </c>
      <c r="D5">
        <v>2677</v>
      </c>
      <c r="E5">
        <v>7122</v>
      </c>
      <c r="F5">
        <v>24152</v>
      </c>
      <c r="G5">
        <v>3569</v>
      </c>
      <c r="H5">
        <v>5560</v>
      </c>
      <c r="I5">
        <v>3976</v>
      </c>
      <c r="J5">
        <v>9745</v>
      </c>
      <c r="K5">
        <v>14441</v>
      </c>
    </row>
    <row r="12" spans="1:34" x14ac:dyDescent="0.35">
      <c r="A12" t="s">
        <v>49</v>
      </c>
      <c r="J12" s="1" t="s">
        <v>0</v>
      </c>
    </row>
    <row r="13" spans="1:34" x14ac:dyDescent="0.35">
      <c r="A13">
        <v>63612</v>
      </c>
      <c r="J13">
        <v>2018</v>
      </c>
      <c r="K13">
        <v>2019</v>
      </c>
      <c r="L13">
        <v>2020</v>
      </c>
      <c r="AG13" s="1" t="s">
        <v>58</v>
      </c>
      <c r="AH13" t="s">
        <v>146</v>
      </c>
    </row>
    <row r="14" spans="1:34" x14ac:dyDescent="0.35">
      <c r="A14">
        <f>GETPIVOTDATA("[Measures].[Count of 1]",$A$12)</f>
        <v>63612</v>
      </c>
      <c r="I14" t="s">
        <v>49</v>
      </c>
      <c r="J14">
        <v>23859</v>
      </c>
      <c r="K14">
        <v>19717</v>
      </c>
      <c r="L14">
        <v>20036</v>
      </c>
      <c r="AG14" s="3" t="s">
        <v>62</v>
      </c>
      <c r="AH14">
        <v>58</v>
      </c>
    </row>
    <row r="15" spans="1:34" x14ac:dyDescent="0.35">
      <c r="AG15" s="3" t="s">
        <v>63</v>
      </c>
      <c r="AH15">
        <v>376</v>
      </c>
    </row>
    <row r="16" spans="1:34" x14ac:dyDescent="0.35">
      <c r="A16" s="1" t="s">
        <v>61</v>
      </c>
      <c r="B16" s="1" t="s">
        <v>0</v>
      </c>
      <c r="AG16" s="3" t="s">
        <v>64</v>
      </c>
      <c r="AH16">
        <v>830</v>
      </c>
    </row>
    <row r="17" spans="1:34" x14ac:dyDescent="0.35">
      <c r="A17" s="1" t="s">
        <v>58</v>
      </c>
      <c r="B17" t="s">
        <v>32</v>
      </c>
      <c r="C17" t="s">
        <v>59</v>
      </c>
      <c r="D17" t="s">
        <v>60</v>
      </c>
      <c r="O17" s="1" t="s">
        <v>127</v>
      </c>
      <c r="P17" s="1" t="s">
        <v>0</v>
      </c>
      <c r="AG17" s="3" t="s">
        <v>65</v>
      </c>
      <c r="AH17">
        <v>115</v>
      </c>
    </row>
    <row r="18" spans="1:34" x14ac:dyDescent="0.35">
      <c r="A18" s="3" t="s">
        <v>27</v>
      </c>
      <c r="B18">
        <v>6143</v>
      </c>
      <c r="C18">
        <v>1218</v>
      </c>
      <c r="D18">
        <v>2051</v>
      </c>
      <c r="O18" s="1" t="s">
        <v>58</v>
      </c>
      <c r="P18" t="s">
        <v>124</v>
      </c>
      <c r="Q18" t="s">
        <v>125</v>
      </c>
      <c r="R18" t="s">
        <v>126</v>
      </c>
      <c r="AG18" s="3" t="s">
        <v>66</v>
      </c>
      <c r="AH18">
        <v>386</v>
      </c>
    </row>
    <row r="19" spans="1:34" x14ac:dyDescent="0.35">
      <c r="A19" s="3" t="s">
        <v>45</v>
      </c>
      <c r="B19">
        <v>8700</v>
      </c>
      <c r="C19">
        <v>2617</v>
      </c>
      <c r="D19">
        <v>3750</v>
      </c>
      <c r="O19" s="3" t="s">
        <v>69</v>
      </c>
      <c r="P19">
        <v>35</v>
      </c>
      <c r="Q19">
        <v>130</v>
      </c>
      <c r="R19">
        <v>48</v>
      </c>
      <c r="AG19" s="3" t="s">
        <v>67</v>
      </c>
      <c r="AH19">
        <v>218</v>
      </c>
    </row>
    <row r="20" spans="1:34" x14ac:dyDescent="0.35">
      <c r="A20" s="3" t="s">
        <v>47</v>
      </c>
      <c r="B20">
        <v>10431</v>
      </c>
      <c r="C20">
        <v>3760</v>
      </c>
      <c r="D20">
        <v>5348</v>
      </c>
      <c r="O20" s="3" t="s">
        <v>29</v>
      </c>
      <c r="P20">
        <v>96</v>
      </c>
      <c r="Q20">
        <v>340</v>
      </c>
      <c r="R20">
        <v>555</v>
      </c>
      <c r="AG20" s="3" t="s">
        <v>68</v>
      </c>
      <c r="AH20">
        <v>241</v>
      </c>
    </row>
    <row r="21" spans="1:34" x14ac:dyDescent="0.35">
      <c r="A21" s="3" t="s">
        <v>50</v>
      </c>
      <c r="B21">
        <v>126</v>
      </c>
      <c r="C21">
        <v>71</v>
      </c>
      <c r="D21">
        <v>50</v>
      </c>
      <c r="O21" s="3" t="s">
        <v>97</v>
      </c>
      <c r="P21">
        <v>17</v>
      </c>
      <c r="Q21">
        <v>62</v>
      </c>
      <c r="R21">
        <v>55</v>
      </c>
      <c r="AG21" s="3" t="s">
        <v>69</v>
      </c>
      <c r="AH21">
        <v>2158</v>
      </c>
    </row>
    <row r="22" spans="1:34" x14ac:dyDescent="0.35">
      <c r="A22" s="3" t="s">
        <v>51</v>
      </c>
      <c r="B22">
        <v>6852</v>
      </c>
      <c r="C22">
        <v>2675</v>
      </c>
      <c r="D22">
        <v>3931</v>
      </c>
      <c r="O22" s="3" t="s">
        <v>119</v>
      </c>
      <c r="P22">
        <v>19</v>
      </c>
      <c r="Q22">
        <v>58</v>
      </c>
      <c r="R22">
        <v>56</v>
      </c>
      <c r="AG22" s="3" t="s">
        <v>70</v>
      </c>
      <c r="AH22">
        <v>1355</v>
      </c>
    </row>
    <row r="23" spans="1:34" x14ac:dyDescent="0.35">
      <c r="A23" s="3" t="s">
        <v>52</v>
      </c>
      <c r="B23">
        <v>4309</v>
      </c>
      <c r="C23">
        <v>1775</v>
      </c>
      <c r="D23">
        <v>2657</v>
      </c>
      <c r="O23" s="3" t="s">
        <v>122</v>
      </c>
      <c r="P23">
        <v>68</v>
      </c>
      <c r="Q23">
        <v>205</v>
      </c>
      <c r="R23">
        <v>333</v>
      </c>
      <c r="AG23" s="3" t="s">
        <v>71</v>
      </c>
      <c r="AH23">
        <v>252</v>
      </c>
    </row>
    <row r="24" spans="1:34" x14ac:dyDescent="0.35">
      <c r="A24" s="3" t="s">
        <v>53</v>
      </c>
      <c r="B24">
        <v>2875</v>
      </c>
      <c r="C24">
        <v>1261</v>
      </c>
      <c r="D24">
        <v>1762</v>
      </c>
      <c r="AG24" s="3" t="s">
        <v>72</v>
      </c>
      <c r="AH24">
        <v>2692</v>
      </c>
    </row>
    <row r="25" spans="1:34" x14ac:dyDescent="0.35">
      <c r="A25" s="3" t="s">
        <v>54</v>
      </c>
      <c r="B25">
        <v>1928</v>
      </c>
      <c r="C25">
        <v>835</v>
      </c>
      <c r="D25">
        <v>1169</v>
      </c>
      <c r="AG25" s="3" t="s">
        <v>73</v>
      </c>
      <c r="AH25">
        <v>473</v>
      </c>
    </row>
    <row r="26" spans="1:34" x14ac:dyDescent="0.35">
      <c r="A26" s="3" t="s">
        <v>55</v>
      </c>
      <c r="B26">
        <v>1313</v>
      </c>
      <c r="C26">
        <v>618</v>
      </c>
      <c r="D26">
        <v>803</v>
      </c>
      <c r="AG26" s="3" t="s">
        <v>74</v>
      </c>
      <c r="AH26">
        <v>130</v>
      </c>
    </row>
    <row r="27" spans="1:34" x14ac:dyDescent="0.35">
      <c r="A27" s="3" t="s">
        <v>56</v>
      </c>
      <c r="B27">
        <v>756</v>
      </c>
      <c r="C27">
        <v>370</v>
      </c>
      <c r="D27">
        <v>466</v>
      </c>
      <c r="AG27" s="3" t="s">
        <v>75</v>
      </c>
      <c r="AH27">
        <v>161</v>
      </c>
    </row>
    <row r="28" spans="1:34" x14ac:dyDescent="0.35">
      <c r="A28" s="3" t="s">
        <v>57</v>
      </c>
      <c r="B28">
        <v>649</v>
      </c>
      <c r="C28">
        <v>350</v>
      </c>
      <c r="D28">
        <v>347</v>
      </c>
      <c r="AG28" s="3" t="s">
        <v>76</v>
      </c>
      <c r="AH28">
        <v>397</v>
      </c>
    </row>
    <row r="29" spans="1:34" x14ac:dyDescent="0.35">
      <c r="AG29" s="3" t="s">
        <v>77</v>
      </c>
      <c r="AH29">
        <v>79</v>
      </c>
    </row>
    <row r="30" spans="1:34" x14ac:dyDescent="0.35">
      <c r="AG30" s="3" t="s">
        <v>78</v>
      </c>
      <c r="AH30">
        <v>1321</v>
      </c>
    </row>
    <row r="31" spans="1:34" x14ac:dyDescent="0.35">
      <c r="AG31" s="3" t="s">
        <v>79</v>
      </c>
      <c r="AH31">
        <v>1669</v>
      </c>
    </row>
    <row r="32" spans="1:34" x14ac:dyDescent="0.35">
      <c r="AG32" s="3" t="s">
        <v>80</v>
      </c>
      <c r="AH32">
        <v>52</v>
      </c>
    </row>
    <row r="33" spans="1:35" x14ac:dyDescent="0.35">
      <c r="A33" s="1" t="s">
        <v>58</v>
      </c>
      <c r="B33" t="s">
        <v>147</v>
      </c>
      <c r="F33" s="1" t="s">
        <v>151</v>
      </c>
      <c r="G33" s="1" t="s">
        <v>0</v>
      </c>
      <c r="AG33" s="3" t="s">
        <v>81</v>
      </c>
      <c r="AH33">
        <v>340</v>
      </c>
    </row>
    <row r="34" spans="1:35" x14ac:dyDescent="0.35">
      <c r="A34" s="3" t="s">
        <v>148</v>
      </c>
      <c r="B34">
        <v>10472</v>
      </c>
      <c r="F34" s="1" t="s">
        <v>58</v>
      </c>
      <c r="G34" t="s">
        <v>152</v>
      </c>
      <c r="H34" t="s">
        <v>153</v>
      </c>
      <c r="I34" t="s">
        <v>154</v>
      </c>
      <c r="J34" t="s">
        <v>155</v>
      </c>
      <c r="K34" t="s">
        <v>156</v>
      </c>
      <c r="AG34" s="3" t="s">
        <v>82</v>
      </c>
      <c r="AH34">
        <v>140</v>
      </c>
    </row>
    <row r="35" spans="1:35" x14ac:dyDescent="0.35">
      <c r="A35" s="3" t="s">
        <v>149</v>
      </c>
      <c r="B35">
        <v>14948</v>
      </c>
      <c r="F35" s="3">
        <v>2018</v>
      </c>
      <c r="G35">
        <v>9026</v>
      </c>
      <c r="H35">
        <v>4245</v>
      </c>
      <c r="I35">
        <v>3663</v>
      </c>
      <c r="J35">
        <v>3676</v>
      </c>
      <c r="K35">
        <v>4330</v>
      </c>
      <c r="AG35" s="3" t="s">
        <v>83</v>
      </c>
      <c r="AH35">
        <v>149</v>
      </c>
    </row>
    <row r="36" spans="1:35" x14ac:dyDescent="0.35">
      <c r="A36" s="3" t="s">
        <v>150</v>
      </c>
      <c r="B36">
        <v>1456</v>
      </c>
      <c r="F36" s="3">
        <v>2019</v>
      </c>
      <c r="G36">
        <v>8685</v>
      </c>
      <c r="H36">
        <v>3843</v>
      </c>
      <c r="I36">
        <v>3150</v>
      </c>
      <c r="J36">
        <v>2953</v>
      </c>
      <c r="K36">
        <v>4804</v>
      </c>
      <c r="AG36" s="3" t="s">
        <v>29</v>
      </c>
      <c r="AH36">
        <v>15054</v>
      </c>
      <c r="AI36">
        <f>GETPIVOTDATA("[Measures].[Count of 1]",$AG$13,"[All].[country]","[All].[country].&amp;[India]")</f>
        <v>15054</v>
      </c>
    </row>
    <row r="37" spans="1:35" x14ac:dyDescent="0.35">
      <c r="F37" s="3">
        <v>2020</v>
      </c>
      <c r="G37">
        <v>7382</v>
      </c>
      <c r="H37">
        <v>3032</v>
      </c>
      <c r="I37">
        <v>2498</v>
      </c>
      <c r="J37">
        <v>2056</v>
      </c>
      <c r="K37">
        <v>4626</v>
      </c>
      <c r="AG37" s="3" t="s">
        <v>84</v>
      </c>
      <c r="AH37">
        <v>628</v>
      </c>
    </row>
    <row r="38" spans="1:35" x14ac:dyDescent="0.35">
      <c r="AG38" s="3" t="s">
        <v>85</v>
      </c>
      <c r="AH38">
        <v>371</v>
      </c>
    </row>
    <row r="39" spans="1:35" x14ac:dyDescent="0.35">
      <c r="AG39" s="3" t="s">
        <v>86</v>
      </c>
      <c r="AH39">
        <v>244</v>
      </c>
    </row>
    <row r="40" spans="1:35" x14ac:dyDescent="0.35">
      <c r="AG40" s="3" t="s">
        <v>87</v>
      </c>
      <c r="AH40">
        <v>374</v>
      </c>
    </row>
    <row r="41" spans="1:35" x14ac:dyDescent="0.35">
      <c r="AG41" s="3" t="s">
        <v>88</v>
      </c>
      <c r="AH41">
        <v>893</v>
      </c>
    </row>
    <row r="42" spans="1:35" x14ac:dyDescent="0.35">
      <c r="AG42" s="3" t="s">
        <v>89</v>
      </c>
      <c r="AH42">
        <v>1908</v>
      </c>
    </row>
    <row r="43" spans="1:35" x14ac:dyDescent="0.35">
      <c r="AG43" s="3" t="s">
        <v>90</v>
      </c>
      <c r="AH43">
        <v>352</v>
      </c>
    </row>
    <row r="44" spans="1:35" x14ac:dyDescent="0.35">
      <c r="AG44" s="3" t="s">
        <v>91</v>
      </c>
      <c r="AH44">
        <v>326</v>
      </c>
    </row>
    <row r="45" spans="1:35" x14ac:dyDescent="0.35">
      <c r="AG45" s="3" t="s">
        <v>92</v>
      </c>
      <c r="AH45">
        <v>624</v>
      </c>
    </row>
    <row r="46" spans="1:35" x14ac:dyDescent="0.35">
      <c r="AG46" s="3" t="s">
        <v>93</v>
      </c>
      <c r="AH46">
        <v>327</v>
      </c>
    </row>
    <row r="47" spans="1:35" x14ac:dyDescent="0.35">
      <c r="AG47" s="3" t="s">
        <v>94</v>
      </c>
      <c r="AH47">
        <v>62</v>
      </c>
    </row>
    <row r="48" spans="1:35" x14ac:dyDescent="0.35">
      <c r="AG48" s="3" t="s">
        <v>95</v>
      </c>
      <c r="AH48">
        <v>582</v>
      </c>
    </row>
    <row r="49" spans="33:34" x14ac:dyDescent="0.35">
      <c r="AG49" s="3" t="s">
        <v>96</v>
      </c>
      <c r="AH49">
        <v>128</v>
      </c>
    </row>
    <row r="50" spans="33:34" x14ac:dyDescent="0.35">
      <c r="AG50" s="3" t="s">
        <v>97</v>
      </c>
      <c r="AH50">
        <v>1079</v>
      </c>
    </row>
    <row r="51" spans="33:34" x14ac:dyDescent="0.35">
      <c r="AG51" s="3" t="s">
        <v>98</v>
      </c>
      <c r="AH51">
        <v>125</v>
      </c>
    </row>
    <row r="52" spans="33:34" x14ac:dyDescent="0.35">
      <c r="AG52" s="3" t="s">
        <v>31</v>
      </c>
      <c r="AH52">
        <v>3872</v>
      </c>
    </row>
    <row r="53" spans="33:34" x14ac:dyDescent="0.35">
      <c r="AG53" s="3" t="s">
        <v>99</v>
      </c>
      <c r="AH53">
        <v>654</v>
      </c>
    </row>
    <row r="54" spans="33:34" x14ac:dyDescent="0.35">
      <c r="AG54" s="3" t="s">
        <v>100</v>
      </c>
      <c r="AH54">
        <v>250</v>
      </c>
    </row>
    <row r="55" spans="33:34" x14ac:dyDescent="0.35">
      <c r="AG55" s="3" t="s">
        <v>101</v>
      </c>
      <c r="AH55">
        <v>237</v>
      </c>
    </row>
    <row r="56" spans="33:34" x14ac:dyDescent="0.35">
      <c r="AG56" s="3" t="s">
        <v>102</v>
      </c>
      <c r="AH56">
        <v>661</v>
      </c>
    </row>
    <row r="57" spans="33:34" x14ac:dyDescent="0.35">
      <c r="AG57" s="3" t="s">
        <v>103</v>
      </c>
      <c r="AH57">
        <v>391</v>
      </c>
    </row>
    <row r="58" spans="33:34" x14ac:dyDescent="0.35">
      <c r="AG58" s="3" t="s">
        <v>104</v>
      </c>
      <c r="AH58">
        <v>220</v>
      </c>
    </row>
    <row r="59" spans="33:34" x14ac:dyDescent="0.35">
      <c r="AG59" s="3" t="s">
        <v>105</v>
      </c>
      <c r="AH59">
        <v>198</v>
      </c>
    </row>
    <row r="60" spans="33:34" x14ac:dyDescent="0.35">
      <c r="AG60" s="3" t="s">
        <v>106</v>
      </c>
      <c r="AH60">
        <v>2087</v>
      </c>
    </row>
    <row r="61" spans="33:34" x14ac:dyDescent="0.35">
      <c r="AG61" s="3" t="s">
        <v>107</v>
      </c>
      <c r="AH61">
        <v>126</v>
      </c>
    </row>
    <row r="62" spans="33:34" x14ac:dyDescent="0.35">
      <c r="AG62" s="3" t="s">
        <v>108</v>
      </c>
      <c r="AH62">
        <v>491</v>
      </c>
    </row>
    <row r="63" spans="33:34" x14ac:dyDescent="0.35">
      <c r="AG63" s="3" t="s">
        <v>109</v>
      </c>
      <c r="AH63">
        <v>408</v>
      </c>
    </row>
    <row r="64" spans="33:34" x14ac:dyDescent="0.35">
      <c r="AG64" s="3" t="s">
        <v>110</v>
      </c>
      <c r="AH64">
        <v>560</v>
      </c>
    </row>
    <row r="65" spans="1:34" x14ac:dyDescent="0.35">
      <c r="AG65" s="3" t="s">
        <v>111</v>
      </c>
      <c r="AH65">
        <v>1220</v>
      </c>
    </row>
    <row r="66" spans="1:34" x14ac:dyDescent="0.35">
      <c r="AG66" s="3" t="s">
        <v>112</v>
      </c>
      <c r="AH66">
        <v>72</v>
      </c>
    </row>
    <row r="67" spans="1:34" x14ac:dyDescent="0.35">
      <c r="AG67" s="3" t="s">
        <v>113</v>
      </c>
      <c r="AH67">
        <v>325</v>
      </c>
    </row>
    <row r="68" spans="1:34" x14ac:dyDescent="0.35">
      <c r="A68" t="s">
        <v>49</v>
      </c>
      <c r="AG68" s="3" t="s">
        <v>114</v>
      </c>
      <c r="AH68">
        <v>329</v>
      </c>
    </row>
    <row r="69" spans="1:34" x14ac:dyDescent="0.35">
      <c r="A69">
        <v>63612</v>
      </c>
      <c r="AG69" s="3" t="s">
        <v>115</v>
      </c>
      <c r="AH69">
        <v>568</v>
      </c>
    </row>
    <row r="70" spans="1:34" x14ac:dyDescent="0.35">
      <c r="A70">
        <f>GETPIVOTDATA("[Measures].[Count of 1]",$A$68)</f>
        <v>63612</v>
      </c>
      <c r="AG70" s="3" t="s">
        <v>116</v>
      </c>
      <c r="AH70">
        <v>272</v>
      </c>
    </row>
    <row r="71" spans="1:34" x14ac:dyDescent="0.35">
      <c r="AG71" s="3" t="s">
        <v>117</v>
      </c>
      <c r="AH71">
        <v>241</v>
      </c>
    </row>
    <row r="72" spans="1:34" x14ac:dyDescent="0.35">
      <c r="AG72" s="3" t="s">
        <v>118</v>
      </c>
      <c r="AH72">
        <v>959</v>
      </c>
    </row>
    <row r="73" spans="1:34" x14ac:dyDescent="0.35">
      <c r="AG73" s="3" t="s">
        <v>119</v>
      </c>
      <c r="AH73">
        <v>1673</v>
      </c>
    </row>
    <row r="74" spans="1:34" x14ac:dyDescent="0.35">
      <c r="AG74" s="3" t="s">
        <v>120</v>
      </c>
      <c r="AH74">
        <v>613</v>
      </c>
    </row>
    <row r="75" spans="1:34" x14ac:dyDescent="0.35">
      <c r="AG75" s="3" t="s">
        <v>121</v>
      </c>
      <c r="AH75">
        <v>59</v>
      </c>
    </row>
    <row r="76" spans="1:34" x14ac:dyDescent="0.35">
      <c r="O76" s="1" t="s">
        <v>142</v>
      </c>
      <c r="P76" s="1" t="s">
        <v>0</v>
      </c>
      <c r="AG76" s="3" t="s">
        <v>122</v>
      </c>
      <c r="AH76">
        <v>10038</v>
      </c>
    </row>
    <row r="77" spans="1:34" x14ac:dyDescent="0.35">
      <c r="O77" s="1" t="s">
        <v>58</v>
      </c>
      <c r="P77" t="s">
        <v>141</v>
      </c>
      <c r="AG77" s="3" t="s">
        <v>123</v>
      </c>
      <c r="AH77">
        <v>419</v>
      </c>
    </row>
    <row r="78" spans="1:34" x14ac:dyDescent="0.35">
      <c r="O78" s="3" t="s">
        <v>138</v>
      </c>
      <c r="P78">
        <v>955</v>
      </c>
    </row>
    <row r="79" spans="1:34" x14ac:dyDescent="0.35">
      <c r="O79" s="3" t="s">
        <v>139</v>
      </c>
      <c r="P79">
        <v>694</v>
      </c>
    </row>
    <row r="80" spans="1:34" x14ac:dyDescent="0.35">
      <c r="O80" s="3" t="s">
        <v>140</v>
      </c>
      <c r="P80">
        <v>2736</v>
      </c>
    </row>
    <row r="99" spans="15:21" x14ac:dyDescent="0.35">
      <c r="O99" s="1" t="s">
        <v>61</v>
      </c>
      <c r="P99" s="1" t="s">
        <v>0</v>
      </c>
      <c r="S99" s="1" t="s">
        <v>58</v>
      </c>
      <c r="T99" t="s">
        <v>145</v>
      </c>
      <c r="U99" t="s">
        <v>144</v>
      </c>
    </row>
    <row r="100" spans="15:21" x14ac:dyDescent="0.35">
      <c r="O100" s="1" t="s">
        <v>58</v>
      </c>
      <c r="P100" t="s">
        <v>32</v>
      </c>
      <c r="Q100" t="s">
        <v>59</v>
      </c>
      <c r="R100" t="s">
        <v>60</v>
      </c>
      <c r="S100" s="3" t="s">
        <v>128</v>
      </c>
      <c r="T100">
        <v>671</v>
      </c>
      <c r="U100">
        <v>41571.860093696763</v>
      </c>
    </row>
    <row r="101" spans="15:21" x14ac:dyDescent="0.35">
      <c r="O101" s="3" t="s">
        <v>128</v>
      </c>
      <c r="P101">
        <v>1392</v>
      </c>
      <c r="Q101">
        <v>709</v>
      </c>
      <c r="R101">
        <v>1091</v>
      </c>
      <c r="S101" s="3" t="s">
        <v>129</v>
      </c>
      <c r="T101">
        <v>1578</v>
      </c>
      <c r="U101">
        <v>33340.22332332332</v>
      </c>
    </row>
    <row r="102" spans="15:21" x14ac:dyDescent="0.35">
      <c r="O102" s="3" t="s">
        <v>129</v>
      </c>
      <c r="P102">
        <v>3303</v>
      </c>
      <c r="Q102">
        <v>1868</v>
      </c>
      <c r="R102">
        <v>2631</v>
      </c>
      <c r="S102" s="3" t="s">
        <v>130</v>
      </c>
      <c r="T102">
        <v>645</v>
      </c>
      <c r="U102">
        <v>49311.455506117905</v>
      </c>
    </row>
    <row r="103" spans="15:21" x14ac:dyDescent="0.35">
      <c r="O103" s="3" t="s">
        <v>130</v>
      </c>
      <c r="P103">
        <v>1367</v>
      </c>
      <c r="Q103">
        <v>377</v>
      </c>
      <c r="R103">
        <v>985</v>
      </c>
      <c r="S103" s="3" t="s">
        <v>131</v>
      </c>
      <c r="T103">
        <v>18</v>
      </c>
      <c r="U103">
        <v>36650</v>
      </c>
    </row>
    <row r="104" spans="15:21" x14ac:dyDescent="0.35">
      <c r="O104" s="3" t="s">
        <v>131</v>
      </c>
      <c r="P104">
        <v>10</v>
      </c>
      <c r="Q104">
        <v>5</v>
      </c>
      <c r="R104">
        <v>4</v>
      </c>
      <c r="S104" s="3" t="s">
        <v>132</v>
      </c>
      <c r="T104">
        <v>3549</v>
      </c>
      <c r="U104">
        <v>58859.406955404658</v>
      </c>
    </row>
    <row r="105" spans="15:21" x14ac:dyDescent="0.35">
      <c r="O105" s="3" t="s">
        <v>132</v>
      </c>
      <c r="P105">
        <v>8933</v>
      </c>
      <c r="Q105">
        <v>4003</v>
      </c>
      <c r="R105">
        <v>5349</v>
      </c>
      <c r="S105" s="3" t="s">
        <v>133</v>
      </c>
      <c r="T105">
        <v>138</v>
      </c>
      <c r="U105">
        <v>46792.314553990611</v>
      </c>
    </row>
    <row r="106" spans="15:21" x14ac:dyDescent="0.35">
      <c r="O106" s="3" t="s">
        <v>133</v>
      </c>
      <c r="P106">
        <v>279</v>
      </c>
      <c r="Q106">
        <v>107</v>
      </c>
      <c r="R106">
        <v>304</v>
      </c>
      <c r="S106" s="3" t="s">
        <v>135</v>
      </c>
      <c r="T106">
        <v>101</v>
      </c>
      <c r="U106">
        <v>54990.434782608696</v>
      </c>
    </row>
    <row r="107" spans="15:21" x14ac:dyDescent="0.35">
      <c r="O107" s="3" t="s">
        <v>134</v>
      </c>
      <c r="P107">
        <v>1012</v>
      </c>
      <c r="Q107">
        <v>113</v>
      </c>
      <c r="R107">
        <v>328</v>
      </c>
      <c r="S107" s="3" t="s">
        <v>136</v>
      </c>
      <c r="T107">
        <v>93</v>
      </c>
      <c r="U107">
        <v>116192.78350515464</v>
      </c>
    </row>
    <row r="108" spans="15:21" x14ac:dyDescent="0.35">
      <c r="O108" s="3" t="s">
        <v>135</v>
      </c>
      <c r="P108">
        <v>57</v>
      </c>
      <c r="Q108">
        <v>53</v>
      </c>
      <c r="R108">
        <v>52</v>
      </c>
      <c r="S108" s="3" t="s">
        <v>137</v>
      </c>
      <c r="T108">
        <v>200</v>
      </c>
      <c r="U108">
        <v>42239.279740871614</v>
      </c>
    </row>
    <row r="109" spans="15:21" x14ac:dyDescent="0.35">
      <c r="O109" s="3" t="s">
        <v>136</v>
      </c>
      <c r="P109">
        <v>74</v>
      </c>
      <c r="Q109">
        <v>44</v>
      </c>
      <c r="R109">
        <v>29</v>
      </c>
    </row>
    <row r="110" spans="15:21" x14ac:dyDescent="0.35">
      <c r="O110" s="3" t="s">
        <v>137</v>
      </c>
      <c r="P110">
        <v>388</v>
      </c>
      <c r="Q110">
        <v>562</v>
      </c>
      <c r="R110">
        <v>230</v>
      </c>
    </row>
    <row r="123" spans="15:18" x14ac:dyDescent="0.35">
      <c r="O123" s="1" t="s">
        <v>143</v>
      </c>
      <c r="P123" s="1" t="s">
        <v>0</v>
      </c>
    </row>
    <row r="124" spans="15:18" x14ac:dyDescent="0.35">
      <c r="O124" s="1" t="s">
        <v>58</v>
      </c>
      <c r="P124" t="s">
        <v>32</v>
      </c>
      <c r="Q124" t="s">
        <v>59</v>
      </c>
      <c r="R124" t="s">
        <v>60</v>
      </c>
    </row>
    <row r="125" spans="15:18" x14ac:dyDescent="0.35">
      <c r="O125" s="3" t="s">
        <v>128</v>
      </c>
      <c r="P125">
        <v>1290</v>
      </c>
      <c r="Q125">
        <v>256</v>
      </c>
      <c r="R125">
        <v>202</v>
      </c>
    </row>
    <row r="126" spans="15:18" x14ac:dyDescent="0.35">
      <c r="O126" s="3" t="s">
        <v>129</v>
      </c>
      <c r="P126">
        <v>2789</v>
      </c>
      <c r="Q126">
        <v>629</v>
      </c>
      <c r="R126">
        <v>536</v>
      </c>
    </row>
    <row r="127" spans="15:18" x14ac:dyDescent="0.35">
      <c r="O127" s="3" t="s">
        <v>130</v>
      </c>
      <c r="P127">
        <v>1190</v>
      </c>
      <c r="Q127">
        <v>79</v>
      </c>
      <c r="R127">
        <v>141</v>
      </c>
    </row>
    <row r="128" spans="15:18" x14ac:dyDescent="0.35">
      <c r="O128" s="3" t="s">
        <v>131</v>
      </c>
      <c r="P128">
        <v>9</v>
      </c>
      <c r="Q128">
        <v>2</v>
      </c>
    </row>
    <row r="129" spans="15:18" x14ac:dyDescent="0.35">
      <c r="O129" s="3" t="s">
        <v>132</v>
      </c>
      <c r="P129">
        <v>7507</v>
      </c>
      <c r="Q129">
        <v>1029</v>
      </c>
      <c r="R129">
        <v>605</v>
      </c>
    </row>
    <row r="130" spans="15:18" x14ac:dyDescent="0.35">
      <c r="O130" s="3" t="s">
        <v>133</v>
      </c>
      <c r="P130">
        <v>251</v>
      </c>
      <c r="Q130">
        <v>31</v>
      </c>
      <c r="R130">
        <v>51</v>
      </c>
    </row>
    <row r="131" spans="15:18" x14ac:dyDescent="0.35">
      <c r="O131" s="3" t="s">
        <v>135</v>
      </c>
      <c r="P131">
        <v>54</v>
      </c>
      <c r="Q131">
        <v>28</v>
      </c>
      <c r="R131">
        <v>11</v>
      </c>
    </row>
    <row r="132" spans="15:18" x14ac:dyDescent="0.35">
      <c r="O132" s="3" t="s">
        <v>136</v>
      </c>
      <c r="P132">
        <v>62</v>
      </c>
      <c r="Q132">
        <v>12</v>
      </c>
      <c r="R132">
        <v>3</v>
      </c>
    </row>
    <row r="133" spans="15:18" x14ac:dyDescent="0.35">
      <c r="O133" s="3" t="s">
        <v>137</v>
      </c>
      <c r="P133">
        <v>352</v>
      </c>
      <c r="Q133">
        <v>254</v>
      </c>
      <c r="R133">
        <v>33</v>
      </c>
    </row>
  </sheetData>
  <conditionalFormatting sqref="AH13">
    <cfRule type="colorScale" priority="4">
      <colorScale>
        <cfvo type="min"/>
        <cfvo type="max"/>
        <color rgb="FFFF0000"/>
        <color rgb="FF00B050"/>
      </colorScale>
    </cfRule>
  </conditionalFormatting>
  <conditionalFormatting sqref="AH13">
    <cfRule type="colorScale" priority="3">
      <colorScale>
        <cfvo type="min"/>
        <cfvo type="max"/>
        <color rgb="FFC00000"/>
        <color rgb="FF00B050"/>
      </colorScale>
    </cfRule>
  </conditionalFormatting>
  <conditionalFormatting pivot="1" sqref="AH14:AH77">
    <cfRule type="colorScale" priority="2">
      <colorScale>
        <cfvo type="min"/>
        <cfvo type="max"/>
        <color theme="0"/>
        <color rgb="FF00B050"/>
      </colorScale>
    </cfRule>
  </conditionalFormatting>
  <conditionalFormatting pivot="1" sqref="G35:K37">
    <cfRule type="colorScale" priority="1">
      <colorScale>
        <cfvo type="min"/>
        <cfvo type="max"/>
        <color theme="0"/>
        <color rgb="FF00B05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3650-E5D2-4E79-A29B-C3C925E7DCAA}">
  <dimension ref="Y11"/>
  <sheetViews>
    <sheetView showGridLines="0" topLeftCell="A36" zoomScale="49" zoomScaleNormal="63" workbookViewId="0">
      <selection activeCell="AA48" sqref="AA48"/>
    </sheetView>
  </sheetViews>
  <sheetFormatPr defaultRowHeight="14.5" x14ac:dyDescent="0.35"/>
  <sheetData>
    <row r="11" spans="25:25" x14ac:dyDescent="0.35">
      <c r="Y11"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F245E-DAAE-474C-B73E-B1C97854CDBF}">
  <dimension ref="K21"/>
  <sheetViews>
    <sheetView showGridLines="0" showRowColHeaders="0" tabSelected="1" topLeftCell="A3" zoomScale="57" zoomScaleNormal="114" workbookViewId="0">
      <selection activeCell="X19" sqref="X19"/>
    </sheetView>
  </sheetViews>
  <sheetFormatPr defaultRowHeight="14.5" x14ac:dyDescent="0.35"/>
  <sheetData>
    <row r="21" spans="11:11" x14ac:dyDescent="0.35">
      <c r="K2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943D6EF2-6325-456C-A457-974A56969F9E}">
  <ds:schemaRefs/>
</ds:datastoreItem>
</file>

<file path=customXml/itemProps2.xml><?xml version="1.0" encoding="utf-8"?>
<ds:datastoreItem xmlns:ds="http://schemas.openxmlformats.org/officeDocument/2006/customXml" ds:itemID="{7851E18C-E49D-4DE4-A798-C206CAB851DE}">
  <ds:schemaRefs/>
</ds:datastoreItem>
</file>

<file path=customXml/itemProps3.xml><?xml version="1.0" encoding="utf-8"?>
<ds:datastoreItem xmlns:ds="http://schemas.openxmlformats.org/officeDocument/2006/customXml" ds:itemID="{3126D67A-EC3D-4547-B51D-F13E075301D1}">
  <ds:schemaRefs/>
</ds:datastoreItem>
</file>

<file path=customXml/itemProps4.xml><?xml version="1.0" encoding="utf-8"?>
<ds:datastoreItem xmlns:ds="http://schemas.openxmlformats.org/officeDocument/2006/customXml" ds:itemID="{2E69B729-1AAE-45A0-8E9C-49823BCB2730}">
  <ds:schemaRefs/>
</ds:datastoreItem>
</file>

<file path=customXml/itemProps5.xml><?xml version="1.0" encoding="utf-8"?>
<ds:datastoreItem xmlns:ds="http://schemas.openxmlformats.org/officeDocument/2006/customXml" ds:itemID="{27983E55-EC65-4D57-9A30-D1227513F52D}">
  <ds:schemaRefs/>
</ds:datastoreItem>
</file>

<file path=customXml/itemProps6.xml><?xml version="1.0" encoding="utf-8"?>
<ds:datastoreItem xmlns:ds="http://schemas.openxmlformats.org/officeDocument/2006/customXml" ds:itemID="{8748220F-FF20-41AC-B9EA-A2E8B4782946}">
  <ds:schemaRefs/>
</ds:datastoreItem>
</file>

<file path=customXml/itemProps7.xml><?xml version="1.0" encoding="utf-8"?>
<ds:datastoreItem xmlns:ds="http://schemas.openxmlformats.org/officeDocument/2006/customXml" ds:itemID="{2666CAD8-F6DF-43F8-B2EB-B6FCE7388407}">
  <ds:schemaRefs/>
</ds:datastoreItem>
</file>

<file path=customXml/itemProps8.xml><?xml version="1.0" encoding="utf-8"?>
<ds:datastoreItem xmlns:ds="http://schemas.openxmlformats.org/officeDocument/2006/customXml" ds:itemID="{85B18A9F-BBD0-437C-AF1E-1D955D94FC66}">
  <ds:schemaRefs/>
</ds:datastoreItem>
</file>

<file path=customXml/itemProps9.xml><?xml version="1.0" encoding="utf-8"?>
<ds:datastoreItem xmlns:ds="http://schemas.openxmlformats.org/officeDocument/2006/customXml" ds:itemID="{984E927A-2725-46F6-80F9-9167F869F886}">
  <ds:schemaRefs/>
</ds:datastoreItem>
</file>

<file path=customXml/itemProps10.xml><?xml version="1.0" encoding="utf-8"?>
<ds:datastoreItem xmlns:ds="http://schemas.openxmlformats.org/officeDocument/2006/customXml" ds:itemID="{EBB58425-ED5D-4670-B2D5-7BFEDF70A84F}">
  <ds:schemaRefs/>
</ds:datastoreItem>
</file>

<file path=customXml/itemProps11.xml><?xml version="1.0" encoding="utf-8"?>
<ds:datastoreItem xmlns:ds="http://schemas.openxmlformats.org/officeDocument/2006/customXml" ds:itemID="{775789A9-FDB2-4E83-9F1F-A8E2B5A6BD63}">
  <ds:schemaRefs/>
</ds:datastoreItem>
</file>

<file path=customXml/itemProps12.xml><?xml version="1.0" encoding="utf-8"?>
<ds:datastoreItem xmlns:ds="http://schemas.openxmlformats.org/officeDocument/2006/customXml" ds:itemID="{7C356B6A-72D8-4D84-8A9E-BBE49F1D4A1E}">
  <ds:schemaRefs/>
</ds:datastoreItem>
</file>

<file path=customXml/itemProps13.xml><?xml version="1.0" encoding="utf-8"?>
<ds:datastoreItem xmlns:ds="http://schemas.openxmlformats.org/officeDocument/2006/customXml" ds:itemID="{F49A3B04-06E5-4397-ABAD-3CA553447A87}">
  <ds:schemaRefs/>
</ds:datastoreItem>
</file>

<file path=customXml/itemProps14.xml><?xml version="1.0" encoding="utf-8"?>
<ds:datastoreItem xmlns:ds="http://schemas.openxmlformats.org/officeDocument/2006/customXml" ds:itemID="{B9E41610-7AD1-4481-8472-FDF7C00CEFD5}">
  <ds:schemaRefs/>
</ds:datastoreItem>
</file>

<file path=customXml/itemProps15.xml><?xml version="1.0" encoding="utf-8"?>
<ds:datastoreItem xmlns:ds="http://schemas.openxmlformats.org/officeDocument/2006/customXml" ds:itemID="{DD2FD3CB-AFF5-4FE0-AEA5-425CEE5874EE}">
  <ds:schemaRefs/>
</ds:datastoreItem>
</file>

<file path=customXml/itemProps16.xml><?xml version="1.0" encoding="utf-8"?>
<ds:datastoreItem xmlns:ds="http://schemas.openxmlformats.org/officeDocument/2006/customXml" ds:itemID="{2B422BC1-0D8E-44E1-AE4A-1790FCD68C68}">
  <ds:schemaRefs/>
</ds:datastoreItem>
</file>

<file path=customXml/itemProps17.xml><?xml version="1.0" encoding="utf-8"?>
<ds:datastoreItem xmlns:ds="http://schemas.openxmlformats.org/officeDocument/2006/customXml" ds:itemID="{032A0939-2A3A-4458-876B-3B6F720B11EE}">
  <ds:schemaRefs/>
</ds:datastoreItem>
</file>

<file path=customXml/itemProps18.xml><?xml version="1.0" encoding="utf-8"?>
<ds:datastoreItem xmlns:ds="http://schemas.openxmlformats.org/officeDocument/2006/customXml" ds:itemID="{E0DBCD61-7675-45A5-92E3-A0DBEDA2794C}">
  <ds:schemaRefs/>
</ds:datastoreItem>
</file>

<file path=customXml/itemProps19.xml><?xml version="1.0" encoding="utf-8"?>
<ds:datastoreItem xmlns:ds="http://schemas.openxmlformats.org/officeDocument/2006/customXml" ds:itemID="{B409FD9F-86B9-41A8-8621-7FF4D0B6F4A1}">
  <ds:schemaRefs/>
</ds:datastoreItem>
</file>

<file path=customXml/itemProps20.xml><?xml version="1.0" encoding="utf-8"?>
<ds:datastoreItem xmlns:ds="http://schemas.openxmlformats.org/officeDocument/2006/customXml" ds:itemID="{7A8DF5F0-A2CC-478F-BBD6-791210505B65}">
  <ds:schemaRefs/>
</ds:datastoreItem>
</file>

<file path=customXml/itemProps21.xml><?xml version="1.0" encoding="utf-8"?>
<ds:datastoreItem xmlns:ds="http://schemas.openxmlformats.org/officeDocument/2006/customXml" ds:itemID="{21419E07-F756-45DB-AE18-B35A2DA16F91}">
  <ds:schemaRefs/>
</ds:datastoreItem>
</file>

<file path=customXml/itemProps22.xml><?xml version="1.0" encoding="utf-8"?>
<ds:datastoreItem xmlns:ds="http://schemas.openxmlformats.org/officeDocument/2006/customXml" ds:itemID="{25871A3A-DBEF-4666-A4D9-78BD987F4663}">
  <ds:schemaRefs/>
</ds:datastoreItem>
</file>

<file path=customXml/itemProps23.xml><?xml version="1.0" encoding="utf-8"?>
<ds:datastoreItem xmlns:ds="http://schemas.openxmlformats.org/officeDocument/2006/customXml" ds:itemID="{2EE371B2-3462-4399-AAD9-B350EADE9FA6}">
  <ds:schemaRefs/>
</ds:datastoreItem>
</file>

<file path=customXml/itemProps24.xml><?xml version="1.0" encoding="utf-8"?>
<ds:datastoreItem xmlns:ds="http://schemas.openxmlformats.org/officeDocument/2006/customXml" ds:itemID="{650FC2B7-AD9E-4BA6-9003-747050E11E29}">
  <ds:schemaRefs/>
</ds:datastoreItem>
</file>

<file path=customXml/itemProps25.xml><?xml version="1.0" encoding="utf-8"?>
<ds:datastoreItem xmlns:ds="http://schemas.openxmlformats.org/officeDocument/2006/customXml" ds:itemID="{A0695062-9704-4260-AEFE-6E86F6210ABE}">
  <ds:schemaRefs/>
</ds:datastoreItem>
</file>

<file path=customXml/itemProps26.xml><?xml version="1.0" encoding="utf-8"?>
<ds:datastoreItem xmlns:ds="http://schemas.openxmlformats.org/officeDocument/2006/customXml" ds:itemID="{52DC3C78-43BC-4BD9-B7B8-4F9E400C1D48}">
  <ds:schemaRefs/>
</ds:datastoreItem>
</file>

<file path=customXml/itemProps27.xml><?xml version="1.0" encoding="utf-8"?>
<ds:datastoreItem xmlns:ds="http://schemas.openxmlformats.org/officeDocument/2006/customXml" ds:itemID="{42AF9A05-833A-44BC-BFB3-BCFB9C16E3F8}">
  <ds:schemaRefs>
    <ds:schemaRef ds:uri="http://schemas.microsoft.com/DataMashup"/>
  </ds:schemaRefs>
</ds:datastoreItem>
</file>

<file path=customXml/itemProps28.xml><?xml version="1.0" encoding="utf-8"?>
<ds:datastoreItem xmlns:ds="http://schemas.openxmlformats.org/officeDocument/2006/customXml" ds:itemID="{F65A7768-9048-4453-BFE5-B183043EBDB7}">
  <ds:schemaRefs/>
</ds:datastoreItem>
</file>

<file path=customXml/itemProps29.xml><?xml version="1.0" encoding="utf-8"?>
<ds:datastoreItem xmlns:ds="http://schemas.openxmlformats.org/officeDocument/2006/customXml" ds:itemID="{E92E53B1-E300-4AFC-BE79-27EF465BAE17}">
  <ds:schemaRefs/>
</ds:datastoreItem>
</file>

<file path=customXml/itemProps30.xml><?xml version="1.0" encoding="utf-8"?>
<ds:datastoreItem xmlns:ds="http://schemas.openxmlformats.org/officeDocument/2006/customXml" ds:itemID="{6092E893-A896-4C09-BF9B-0261C9BF1384}">
  <ds:schemaRefs/>
</ds:datastoreItem>
</file>

<file path=customXml/itemProps31.xml><?xml version="1.0" encoding="utf-8"?>
<ds:datastoreItem xmlns:ds="http://schemas.openxmlformats.org/officeDocument/2006/customXml" ds:itemID="{F01D8066-7A67-406A-B0F1-0541DAA6A374}">
  <ds:schemaRefs/>
</ds:datastoreItem>
</file>

<file path=customXml/itemProps32.xml><?xml version="1.0" encoding="utf-8"?>
<ds:datastoreItem xmlns:ds="http://schemas.openxmlformats.org/officeDocument/2006/customXml" ds:itemID="{723C8AAD-25C9-47F4-A58E-6D168047D97D}">
  <ds:schemaRefs/>
</ds:datastoreItem>
</file>

<file path=customXml/itemProps33.xml><?xml version="1.0" encoding="utf-8"?>
<ds:datastoreItem xmlns:ds="http://schemas.openxmlformats.org/officeDocument/2006/customXml" ds:itemID="{1C6D6249-F4B6-4CF5-8476-9B389FA3F1C8}">
  <ds:schemaRefs/>
</ds:datastoreItem>
</file>

<file path=customXml/itemProps34.xml><?xml version="1.0" encoding="utf-8"?>
<ds:datastoreItem xmlns:ds="http://schemas.openxmlformats.org/officeDocument/2006/customXml" ds:itemID="{56CDDF90-A791-439B-9F87-0B50CF943665}">
  <ds:schemaRefs/>
</ds:datastoreItem>
</file>

<file path=customXml/itemProps35.xml><?xml version="1.0" encoding="utf-8"?>
<ds:datastoreItem xmlns:ds="http://schemas.openxmlformats.org/officeDocument/2006/customXml" ds:itemID="{88F047E7-89D9-415B-9F4A-9683A430D347}">
  <ds:schemaRefs/>
</ds:datastoreItem>
</file>

<file path=customXml/itemProps36.xml><?xml version="1.0" encoding="utf-8"?>
<ds:datastoreItem xmlns:ds="http://schemas.openxmlformats.org/officeDocument/2006/customXml" ds:itemID="{6691EB11-B4D3-4AAF-B40E-01C9BEA90963}">
  <ds:schemaRefs/>
</ds:datastoreItem>
</file>

<file path=customXml/itemProps37.xml><?xml version="1.0" encoding="utf-8"?>
<ds:datastoreItem xmlns:ds="http://schemas.openxmlformats.org/officeDocument/2006/customXml" ds:itemID="{F0F470D4-E4D7-4381-996D-1CD083A433D6}">
  <ds:schemaRefs/>
</ds:datastoreItem>
</file>

<file path=customXml/itemProps38.xml><?xml version="1.0" encoding="utf-8"?>
<ds:datastoreItem xmlns:ds="http://schemas.openxmlformats.org/officeDocument/2006/customXml" ds:itemID="{3A595825-8DF0-4D35-B3F8-D0E2342D4BB2}">
  <ds:schemaRefs/>
</ds:datastoreItem>
</file>

<file path=customXml/itemProps39.xml><?xml version="1.0" encoding="utf-8"?>
<ds:datastoreItem xmlns:ds="http://schemas.openxmlformats.org/officeDocument/2006/customXml" ds:itemID="{E965413A-2D5E-4954-A6FA-709901FEE77F}">
  <ds:schemaRefs/>
</ds:datastoreItem>
</file>

<file path=customXml/itemProps40.xml><?xml version="1.0" encoding="utf-8"?>
<ds:datastoreItem xmlns:ds="http://schemas.openxmlformats.org/officeDocument/2006/customXml" ds:itemID="{B20BDF8F-07FA-4814-932C-5DE2EB5DD182}">
  <ds:schemaRefs/>
</ds:datastoreItem>
</file>

<file path=customXml/itemProps41.xml><?xml version="1.0" encoding="utf-8"?>
<ds:datastoreItem xmlns:ds="http://schemas.openxmlformats.org/officeDocument/2006/customXml" ds:itemID="{D18B970B-9FDA-4EFB-B180-44356C03A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sample</vt:lpstr>
      <vt:lpstr>pivot tables</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 Nasser AbdElrahman Swailem</dc:creator>
  <cp:lastModifiedBy>Marwa Nasser AbdElrahman Swailem</cp:lastModifiedBy>
  <dcterms:created xsi:type="dcterms:W3CDTF">2025-11-12T01:05:57Z</dcterms:created>
  <dcterms:modified xsi:type="dcterms:W3CDTF">2026-09-27T13:01:28Z</dcterms:modified>
</cp:coreProperties>
</file>