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50077f97a209a0/Dokumenty/Praca Dyplomowa/badania_prompt_engineering/"/>
    </mc:Choice>
  </mc:AlternateContent>
  <xr:revisionPtr revIDLastSave="613" documentId="13_ncr:1_{74584DC4-61BE-4C7E-85BC-494D0F3FBE2E}" xr6:coauthVersionLast="47" xr6:coauthVersionMax="47" xr10:uidLastSave="{0963636D-EDBA-4722-8274-38FF51DA369E}"/>
  <bookViews>
    <workbookView xWindow="-110" yWindow="-110" windowWidth="29020" windowHeight="18220" xr2:uid="{93A5E0F4-D2F3-4732-A60A-E3025D7E9CC8}"/>
  </bookViews>
  <sheets>
    <sheet name="oceny_ALL" sheetId="1" r:id="rId1"/>
  </sheets>
  <definedNames>
    <definedName name="_xlnm._FilterDatabase" localSheetId="0" hidden="1">oceny_ALL!$A$1:$T$289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</calcChain>
</file>

<file path=xl/sharedStrings.xml><?xml version="1.0" encoding="utf-8"?>
<sst xmlns="http://schemas.openxmlformats.org/spreadsheetml/2006/main" count="2324" uniqueCount="720">
  <si>
    <t>scenariusz_id</t>
  </si>
  <si>
    <t>nazwa_scenariusza</t>
  </si>
  <si>
    <t>przepis_id</t>
  </si>
  <si>
    <t>nazwa_przepisu</t>
  </si>
  <si>
    <t>iteracja</t>
  </si>
  <si>
    <t>data</t>
  </si>
  <si>
    <t>prompt_skrot</t>
  </si>
  <si>
    <t>plik_md</t>
  </si>
  <si>
    <t>kompletnosc_i_format</t>
  </si>
  <si>
    <t>zgodnosc_z_poleceniem</t>
  </si>
  <si>
    <t>spojnosc_i_logicznosc_instrukcji</t>
  </si>
  <si>
    <t>precyzja_i_realizm</t>
  </si>
  <si>
    <t>suma_punktow</t>
  </si>
  <si>
    <t>komentarz</t>
  </si>
  <si>
    <t>S01</t>
  </si>
  <si>
    <t>Zero-shot</t>
  </si>
  <si>
    <t>F1</t>
  </si>
  <si>
    <t>Podaj przepis na pizzę.</t>
  </si>
  <si>
    <t>S01_F1_1.md</t>
  </si>
  <si>
    <t>S01_F1_2.md</t>
  </si>
  <si>
    <t>S01_F1_3.md</t>
  </si>
  <si>
    <t>S02</t>
  </si>
  <si>
    <t>Few-shot</t>
  </si>
  <si>
    <t>S02_F1_1.md</t>
  </si>
  <si>
    <t>S02_F1_2.md</t>
  </si>
  <si>
    <t>S02_F1_3.md</t>
  </si>
  <si>
    <t>S03</t>
  </si>
  <si>
    <t>Zero-shot-CoT</t>
  </si>
  <si>
    <t>Podaj przepis na pizzę. Pomyśl krok po kroku.</t>
  </si>
  <si>
    <t>S03_F1_1.md</t>
  </si>
  <si>
    <t>S03_F1_2.md</t>
  </si>
  <si>
    <t>S03_F1_3.md</t>
  </si>
  <si>
    <t>S04</t>
  </si>
  <si>
    <t>Auto-CoT</t>
  </si>
  <si>
    <t>Oto przykład przepisu z myśleniem krok po kroku: &lt;P3_omlet_Auto_CoT.txt&gt; Teraz podaj przepis na pizz</t>
  </si>
  <si>
    <t>S04_F1_1.md</t>
  </si>
  <si>
    <t>S04_F1_2.md</t>
  </si>
  <si>
    <t>S04_F1_3.md</t>
  </si>
  <si>
    <t>S05</t>
  </si>
  <si>
    <t>Self-consistency</t>
  </si>
  <si>
    <t>Podaj przepis na pizzę. Pomyśl krok po kroku. Wygeneruj trzy niezależne odpowiedzi, a następnie wybi</t>
  </si>
  <si>
    <t>S05_F1_1.md</t>
  </si>
  <si>
    <t>S05_F1_2.md</t>
  </si>
  <si>
    <t>S05_F1_3.md</t>
  </si>
  <si>
    <t>S06</t>
  </si>
  <si>
    <t>Prompt Chaining</t>
  </si>
  <si>
    <t>Prompt 1: Podaj listę składników na ciasto do pizzy (z ilościami). Prompt 2: Na podstawie listy: [OD</t>
  </si>
  <si>
    <t>S06_F1_1.md</t>
  </si>
  <si>
    <t>S06_F1_2.md</t>
  </si>
  <si>
    <t>S06_F1_3.md</t>
  </si>
  <si>
    <t>S07</t>
  </si>
  <si>
    <t>Meta-prompting</t>
  </si>
  <si>
    <t>Prompt 1: Zaproponuj najlepszy prompt, który pozwoli uzyskać spójny, kompletny i realistyczny przepi</t>
  </si>
  <si>
    <t>S07_F1_1.md</t>
  </si>
  <si>
    <t>S07_F1_2.md</t>
  </si>
  <si>
    <t>S07_F1_3.md</t>
  </si>
  <si>
    <t>S10</t>
  </si>
  <si>
    <t>Ograniczenia długości i formatu</t>
  </si>
  <si>
    <t>Podaj przepis na pizzę w maksymalnie 100 słowach. Składniki wypisz jako listę punktowaną, a przygoto</t>
  </si>
  <si>
    <t>S10_F1_1.md</t>
  </si>
  <si>
    <t>S10_F1_2.md</t>
  </si>
  <si>
    <t>S10_F1_3.md</t>
  </si>
  <si>
    <t>Oto przykład przepisu: &lt;P1_omlet.txt&gt;, Oto kolejny przykład: &lt;P2_nalesniki.txt&gt;. Podaj przepis na pi</t>
  </si>
  <si>
    <t>S09</t>
  </si>
  <si>
    <t>Separatory i ograniczniki w treści promptu</t>
  </si>
  <si>
    <t>[PRZYKŁAD1] &lt;P1_omlet.txt&gt; [/PRZYKŁAD1][PRZYKŁAD2] &lt;P2_nalesniki.txt&gt; [PRZYKŁAD2] [ZADANIE] Podaj pr</t>
  </si>
  <si>
    <t>S09_F1_1.md</t>
  </si>
  <si>
    <t>S09_F1_2.md</t>
  </si>
  <si>
    <t>S09_F1_3.md</t>
  </si>
  <si>
    <t>F2</t>
  </si>
  <si>
    <t>Oto przykład przepisu: &lt;P1_omlet.txt&gt;, Oto kolejny przykład: &lt;P2_nalesniki.txt&gt;. Podaj przepis na ja</t>
  </si>
  <si>
    <t>S02_F2_1.md</t>
  </si>
  <si>
    <t>S02_F2_2.md</t>
  </si>
  <si>
    <t>S02_F2_3.md</t>
  </si>
  <si>
    <t>Podaj przepis na jajecznicę. Pomyśl krok po kroku.</t>
  </si>
  <si>
    <t>S03_F2_1.md</t>
  </si>
  <si>
    <t>S03_F2_2.md</t>
  </si>
  <si>
    <t>S03_F2_3.md</t>
  </si>
  <si>
    <t>Oto przykład przepisu z myśleniem krok po kroku: &lt;P3_omlet_Auto_CoT.txt&gt; Teraz podaj przepis na jaje</t>
  </si>
  <si>
    <t>S04_F2_1.md</t>
  </si>
  <si>
    <t>S04_F2_2.md</t>
  </si>
  <si>
    <t>S04_F2_3.md</t>
  </si>
  <si>
    <t>Podaj przepis na jajecznicę. Pomyśl krok po kroku. Wygeneruj trzy niezależne odpowiedzi, a następnie</t>
  </si>
  <si>
    <t>S05_F2_1.md</t>
  </si>
  <si>
    <t>S05_F2_2.md</t>
  </si>
  <si>
    <t>S05_F2_3.md</t>
  </si>
  <si>
    <t xml:space="preserve">Prompt 1: Podaj listę składników na jajecznicę (z ilościami). Prompt 2: Na podstawie listy: [ODP 1] </t>
  </si>
  <si>
    <t>S06_F2_1.md</t>
  </si>
  <si>
    <t>S06_F2_2.md</t>
  </si>
  <si>
    <t>S06_F2_3.md</t>
  </si>
  <si>
    <t>S07_F2_1.md</t>
  </si>
  <si>
    <t>S07_F2_2.md</t>
  </si>
  <si>
    <t>S07_F2_3.md</t>
  </si>
  <si>
    <t>S08a</t>
  </si>
  <si>
    <t>Role-prompting - szef kuchni</t>
  </si>
  <si>
    <t>Jesteś szefem kuchni. Podaj przepis na jajecznicę.</t>
  </si>
  <si>
    <t>S08a_F2_1.md</t>
  </si>
  <si>
    <t>S08a_F2_2.md</t>
  </si>
  <si>
    <t>S08a_F2_3.md</t>
  </si>
  <si>
    <t>S08b</t>
  </si>
  <si>
    <t>Role-prompting - dietetyk</t>
  </si>
  <si>
    <t>Jesteś dietetykiem. Podaj przepis na jajecznicę.</t>
  </si>
  <si>
    <t>S08b_F2_1.md</t>
  </si>
  <si>
    <t>S08b_F2_2.md</t>
  </si>
  <si>
    <t>S08b_F2_3.md</t>
  </si>
  <si>
    <t>S08c</t>
  </si>
  <si>
    <t>Role-prompting - mama</t>
  </si>
  <si>
    <t>Jesteś mamą podającą przepis dziecku. Podaj przepis na jajecznicę.</t>
  </si>
  <si>
    <t>S08c_F2_1.md</t>
  </si>
  <si>
    <t>S08c_F2_2.md</t>
  </si>
  <si>
    <t>S08c_F2_3.md</t>
  </si>
  <si>
    <t>[PRZYKŁAD1] &lt;P1_omlet.txt&gt; [/PRZYKŁAD1] [PRZYKŁAD2] P2_nalesniki.txt&gt; [/PRZYKŁAD2] [ZADANIE] Podaj p</t>
  </si>
  <si>
    <t>S09_F2_1.md</t>
  </si>
  <si>
    <t>S09_F2_2.md</t>
  </si>
  <si>
    <t>S09_F2_3.md</t>
  </si>
  <si>
    <t>Podaj przepis na jajecznicę w maksymalnie 100 słowach. Składniki wypisz jako listę punktowaną, a prz</t>
  </si>
  <si>
    <t>S10_F2_1.md</t>
  </si>
  <si>
    <t>S10_F2_2.md</t>
  </si>
  <si>
    <t>S10_F2_3.md</t>
  </si>
  <si>
    <t>F3</t>
  </si>
  <si>
    <t>Podaj przepis na kanapkę z serem i pomidorem.</t>
  </si>
  <si>
    <t>S01_F3_1.md</t>
  </si>
  <si>
    <t>S01_F3_2.md</t>
  </si>
  <si>
    <t>S01_F3_3.md</t>
  </si>
  <si>
    <t>Oto przykład przepisu: &lt;P1_omlet.txt&gt;, Oto kolejny przykład: &lt;P2_nalesniki.txt&gt;. Podaj przepis na ka</t>
  </si>
  <si>
    <t>S02_F3_1.md</t>
  </si>
  <si>
    <t>S02_F3_2.md</t>
  </si>
  <si>
    <t>S02_F3_3.md</t>
  </si>
  <si>
    <t>Podaj przepis na kanapkę z serem i pomidorem. Pomyśl krok po kroku.</t>
  </si>
  <si>
    <t>S03_F3_1.md</t>
  </si>
  <si>
    <t>S03_F3_2.md</t>
  </si>
  <si>
    <t>S03_F3_3.md</t>
  </si>
  <si>
    <t>Oto przykład przepisu z myśleniem krok po kroku: &lt;P3_omlet_Auto_CoT.txt&gt; Teraz podaj przepis na kana</t>
  </si>
  <si>
    <t>S04_F3_1.md</t>
  </si>
  <si>
    <t>S04_F3_2.md</t>
  </si>
  <si>
    <t>S04_F3_3.md</t>
  </si>
  <si>
    <t>Podaj przepis na kanapkę z serem i pomidorem. Pomyśl krok po kroku. Wygeneruj trzy niezależne odpowi</t>
  </si>
  <si>
    <t>S05_F3_1.md</t>
  </si>
  <si>
    <t>S05_F3_2.md</t>
  </si>
  <si>
    <t>S05_F3_3.md</t>
  </si>
  <si>
    <t>Prompt 1: Podaj listę składników na kanapkę z serem i pomidorem (z ilościami). Prompt 2: Na podstawi</t>
  </si>
  <si>
    <t>S06_F3_1.md</t>
  </si>
  <si>
    <t>S06_F3_2.md</t>
  </si>
  <si>
    <t>S06_F3_3.md</t>
  </si>
  <si>
    <t>S07_F3_1.md</t>
  </si>
  <si>
    <t>S07_F3_2.md</t>
  </si>
  <si>
    <t>S07_F3_3.md</t>
  </si>
  <si>
    <t>[PRZYKŁAD1] &lt;P1_omlet.txt&gt; [/PRZYKŁAD1] [PRZYKŁAD2] &lt;P2_jajecznica.txt&gt; [/PRZYKŁAD2] [ZADANIE] Podaj</t>
  </si>
  <si>
    <t>S09_F3_1.md</t>
  </si>
  <si>
    <t>S09_F3_2.md</t>
  </si>
  <si>
    <t>S09_F3_3.md</t>
  </si>
  <si>
    <t xml:space="preserve">Podaj przepis na kanapkę z serem i pomidorem w maksymalnie 100 słowach. Składniki wypisz jako listę </t>
  </si>
  <si>
    <t>S10_F3_1.md</t>
  </si>
  <si>
    <t>S10_F3_2.md</t>
  </si>
  <si>
    <t>S10_F3_3.md</t>
  </si>
  <si>
    <t>Jesteś szefem kuchni. Podaj przepis na kanapkę z serem i pomidorem.</t>
  </si>
  <si>
    <t>S08a_F3_1.md</t>
  </si>
  <si>
    <t>S08a_F3_2.md</t>
  </si>
  <si>
    <t>S08a_F3_3.md</t>
  </si>
  <si>
    <t>Jesteś dietetykiem. Podaj przepis na kanapkę z serem i pomidorem.</t>
  </si>
  <si>
    <t>S08b_F3_1.md</t>
  </si>
  <si>
    <t>S08b_F3_2.md</t>
  </si>
  <si>
    <t>S08b_F3_3.md</t>
  </si>
  <si>
    <t>Jesteś mamą podającą przepis dziecku. Podaj przepis na kanapkę z serem i pomidorem.</t>
  </si>
  <si>
    <t>S08c_F3_1.md</t>
  </si>
  <si>
    <t>S08c_F3_2.md</t>
  </si>
  <si>
    <t>S08c_F3_3.md</t>
  </si>
  <si>
    <t>Jesteś szefem kuchni. Podaj przepis na pizzę.</t>
  </si>
  <si>
    <t>S08a_F1_1.md</t>
  </si>
  <si>
    <t>S08a_F1_2.md</t>
  </si>
  <si>
    <t>S08a_F1_3.md</t>
  </si>
  <si>
    <t>Jesteś dietetykiem. Podaj przepis na pizzę.</t>
  </si>
  <si>
    <t>S08b_F1_1.md</t>
  </si>
  <si>
    <t>S08b_F1_2.md</t>
  </si>
  <si>
    <t>S08b_F1_3.md</t>
  </si>
  <si>
    <t>Jesteś mamą podającą przepis dziecku. Podaj przepis na pizzę.</t>
  </si>
  <si>
    <t>S08c_F1_1.md</t>
  </si>
  <si>
    <t>S08c_F1_2.md</t>
  </si>
  <si>
    <t>S08c_F1_3.md</t>
  </si>
  <si>
    <t>G1</t>
  </si>
  <si>
    <t>Podaj przepis na klasyczne tiramisu do 200 kcal na porcję.</t>
  </si>
  <si>
    <t>S01_G1_1.md</t>
  </si>
  <si>
    <t>S01_G1_2.md</t>
  </si>
  <si>
    <t>S01_G1_3.md</t>
  </si>
  <si>
    <t>G2</t>
  </si>
  <si>
    <t>Podaj przepis na jednogarnkowy makaron z sosem warzywnym z 3 składników w maksymalnie 15 minut.</t>
  </si>
  <si>
    <t>S01_G2_1.md</t>
  </si>
  <si>
    <t>S01_G2_2.md</t>
  </si>
  <si>
    <t>S01_G2_3.md</t>
  </si>
  <si>
    <t>H1</t>
  </si>
  <si>
    <t>Podaj przepis na wegetariański, bezglutenowy deser, ze składników low-fodmap o niskim IG, w czasie 1</t>
  </si>
  <si>
    <t>S01_H1_1.md</t>
  </si>
  <si>
    <t>S01_H1_2.md</t>
  </si>
  <si>
    <t>S01_H1_3.md</t>
  </si>
  <si>
    <t>I1</t>
  </si>
  <si>
    <t>Podaj przepis na obiad dla 2 osób.</t>
  </si>
  <si>
    <t>S01_I1_1.md</t>
  </si>
  <si>
    <t>S01_I1_2.md</t>
  </si>
  <si>
    <t>S01_I1_3.md</t>
  </si>
  <si>
    <t>I2</t>
  </si>
  <si>
    <t>Podaj przepis na sałatkę wegańską, z maksymalnie 5 składników, do 10 minut.</t>
  </si>
  <si>
    <t>S01_I2_1.md</t>
  </si>
  <si>
    <t>S01_I2_2.md</t>
  </si>
  <si>
    <t>S01_I2_3.md</t>
  </si>
  <si>
    <t>Oto przykład przepisu: &lt;P1_omlet.txt&gt;, Oto kolejny przykład: &lt;P2_nalesniki.txt&gt;. Podaj przepis na kl</t>
  </si>
  <si>
    <t>S02_G1_1.md</t>
  </si>
  <si>
    <t>S02_G1_2.md</t>
  </si>
  <si>
    <t>S02_G1_3.md</t>
  </si>
  <si>
    <t>Oto przykład przepisu: &lt;P1_omlet.txt&gt;, Oto kolejny przykład: &lt;P2_nalesniki.txt&gt;. Podaj przepis na je</t>
  </si>
  <si>
    <t>S02_G2_1.md</t>
  </si>
  <si>
    <t>S02_G2_2.md</t>
  </si>
  <si>
    <t>S02_G2_3.md</t>
  </si>
  <si>
    <t>Oto przykład przepisu: &lt;P1_omlet.txt&gt;, Oto kolejny przykład: &lt;P2_nalesniki.txt&gt;. Podaj przepis na we</t>
  </si>
  <si>
    <t>S02_H1_1.md</t>
  </si>
  <si>
    <t>S02_H1_2.md</t>
  </si>
  <si>
    <t>S02_H1_3.md</t>
  </si>
  <si>
    <t>Oto przykład przepisu: &lt;P1_omlet.txt&gt;, Oto kolejny przykład: &lt;P2_nalesniki.txt&gt;. Podaj przepis na ob</t>
  </si>
  <si>
    <t>S02_I1_1.md</t>
  </si>
  <si>
    <t>S02_I1_2.md</t>
  </si>
  <si>
    <t>S02_I1_3.md</t>
  </si>
  <si>
    <t>Oto przykład przepisu: &lt;P1_omlet.txt&gt;, Oto kolejny przykład: &lt;P2_nalesniki.txt&gt;. Podaj przepis na sa</t>
  </si>
  <si>
    <t>S02_I2_1.md</t>
  </si>
  <si>
    <t>S02_I2_2.md</t>
  </si>
  <si>
    <t>S02_I2_3.md</t>
  </si>
  <si>
    <t>Podaj przepis na klasyczne tiramisu do 200 kcal na porcję. Pomyśl krok po kroku.</t>
  </si>
  <si>
    <t>S03_G1_1.md</t>
  </si>
  <si>
    <t>S03_G1_2.md</t>
  </si>
  <si>
    <t>S03_G1_3.md</t>
  </si>
  <si>
    <t>Podaj przepis na jednogarnkowy makaron z sosem warzywnym z 3 składników w maksymalnie 15 minut. Pomy</t>
  </si>
  <si>
    <t>S03_G2_1.md</t>
  </si>
  <si>
    <t>S03_G2_2.md</t>
  </si>
  <si>
    <t>S03_G2_3.md</t>
  </si>
  <si>
    <t>S03_H1_1.md</t>
  </si>
  <si>
    <t>S03_H1_2.md</t>
  </si>
  <si>
    <t>S03_H1_3.md</t>
  </si>
  <si>
    <t>Podaj przepis na obiad dla 2 osób. Pomyśl krok po kroku.</t>
  </si>
  <si>
    <t>S03_I1_1.md</t>
  </si>
  <si>
    <t>S03_I1_2.md</t>
  </si>
  <si>
    <t>S03_I1_3.md</t>
  </si>
  <si>
    <t>Podaj przepis na sałatkę wegańską, z maksymalnie 5 składników, do 10 minut. Pomyśl krok po kroku.</t>
  </si>
  <si>
    <t>S03_I2_1.md</t>
  </si>
  <si>
    <t>S03_I2_2.md</t>
  </si>
  <si>
    <t>S03_I2_3.md</t>
  </si>
  <si>
    <t>Oto przykład przepisu z myśleniem krok po kroku: &lt;P3_omlet_Auto_CoT.txt&gt; Teraz podaj przepis na klas</t>
  </si>
  <si>
    <t>S04_G1_1.md</t>
  </si>
  <si>
    <t>S04_G1_2.md</t>
  </si>
  <si>
    <t>S04_G1_3.md</t>
  </si>
  <si>
    <t>Oto przykład przepisu z myśleniem krok po kroku: &lt;P3_omlet_Auto_CoT.txt&gt; Teraz podaj przepis na jedn</t>
  </si>
  <si>
    <t>S04_G2_1.md</t>
  </si>
  <si>
    <t>S04_G2_2.md</t>
  </si>
  <si>
    <t>S04_G2_3.md</t>
  </si>
  <si>
    <t>Oto przykład przepisu z myśleniem krok po kroku: &lt;P3_omlet_Auto_CoT.txt&gt; Teraz podaj przepis na wege</t>
  </si>
  <si>
    <t>S04_H1_1.md</t>
  </si>
  <si>
    <t>S04_H1_2.md</t>
  </si>
  <si>
    <t>S04_H1_3.md</t>
  </si>
  <si>
    <t>Oto przykład przepisu z myśleniem krok po kroku: &lt;P3_omlet_Auto_CoT.txt&gt; Teraz podaj przepis na obia</t>
  </si>
  <si>
    <t>S04_I1_1.md</t>
  </si>
  <si>
    <t>S04_I1_2.md</t>
  </si>
  <si>
    <t>S04_I1_3.md</t>
  </si>
  <si>
    <t>Oto przykład przepisu z myśleniem krok po kroku: &lt;P3_omlet_Auto_CoT.txt&gt; Teraz podaj przepis na sała</t>
  </si>
  <si>
    <t>S04_I2_1.md</t>
  </si>
  <si>
    <t>S04_I2_2.md</t>
  </si>
  <si>
    <t>S04_I2_3.md</t>
  </si>
  <si>
    <t>Podaj przepis na klasyczne tiramisu do 200 kcal na porcję. Pomyśl krok po kroku. Wygeneruj trzy niez</t>
  </si>
  <si>
    <t>S05_G1_1.md</t>
  </si>
  <si>
    <t>S05_G1_2.md</t>
  </si>
  <si>
    <t>S05_G1_3.md</t>
  </si>
  <si>
    <t>S05_G2_1.md</t>
  </si>
  <si>
    <t>S05_G2_2.md</t>
  </si>
  <si>
    <t>S05_G2_3.md</t>
  </si>
  <si>
    <t>S05_H1_1.md</t>
  </si>
  <si>
    <t>S05_H1_2.md</t>
  </si>
  <si>
    <t>S05_H1_3.md</t>
  </si>
  <si>
    <t>Podaj przepis na obiad dla 2 osób. Pomyśl krok po kroku. Wygeneruj trzy niezależne odpowiedzi, a nas</t>
  </si>
  <si>
    <t>S05_I1_1.md</t>
  </si>
  <si>
    <t>S05_I1_2.md</t>
  </si>
  <si>
    <t>S05_I1_3.md</t>
  </si>
  <si>
    <t>Podaj przepis na sałatkę wegańską, z maksymalnie 5 składników, do 10 minut. Pomyśl krok po kroku. Wy</t>
  </si>
  <si>
    <t>S05_I2_1.md</t>
  </si>
  <si>
    <t>S05_I2_2.md</t>
  </si>
  <si>
    <t>S05_I2_3.md</t>
  </si>
  <si>
    <t>Prompt 1: Podaj listę składników na Przepis na klasyczne tiramisu do 200 kcal na porcję (z ilościami</t>
  </si>
  <si>
    <t>S06_G1_1.md</t>
  </si>
  <si>
    <t>S06_G1_2.md</t>
  </si>
  <si>
    <t>S06_G1_3.md</t>
  </si>
  <si>
    <t>Prompt 1: Podaj listę składników na Przepis na jednogarnkowy makaron z sosem warzywnym z 3 składnikó</t>
  </si>
  <si>
    <t>S06_G2_1.md</t>
  </si>
  <si>
    <t>S06_G2_2.md</t>
  </si>
  <si>
    <t>S06_G2_3.md</t>
  </si>
  <si>
    <t>Prompt 1: Podaj listę składników na Przepis na wegetariański, bezglutenowy deser, ze składników low-</t>
  </si>
  <si>
    <t>S06_H1_1.md</t>
  </si>
  <si>
    <t>S06_H1_2.md</t>
  </si>
  <si>
    <t>S06_H1_3.md</t>
  </si>
  <si>
    <t>Prompt 1: Podaj listę składników na Przepis na obiad dla 2 osób (z ilościami). Prompt 2: Na podstawi</t>
  </si>
  <si>
    <t>S06_I1_1.md</t>
  </si>
  <si>
    <t>S06_I1_2.md</t>
  </si>
  <si>
    <t>S06_I1_3.md</t>
  </si>
  <si>
    <t>Prompt 1: Podaj listę składników na Przepis na sałatkę wegańską, z maksymalnie 5 składników, do 10 m</t>
  </si>
  <si>
    <t>S06_I2_1.md</t>
  </si>
  <si>
    <t>S06_I2_2.md</t>
  </si>
  <si>
    <t>S06_I2_3.md</t>
  </si>
  <si>
    <t>S07_G1_1.md</t>
  </si>
  <si>
    <t>S07_G1_2.md</t>
  </si>
  <si>
    <t>S07_G1_3.md</t>
  </si>
  <si>
    <t>S07_G2_1.md</t>
  </si>
  <si>
    <t>S07_G2_2.md</t>
  </si>
  <si>
    <t>S07_G2_3.md</t>
  </si>
  <si>
    <t>S07_H1_1.md</t>
  </si>
  <si>
    <t>S07_H1_2.md</t>
  </si>
  <si>
    <t>S07_H1_3.md</t>
  </si>
  <si>
    <t>S07_I1_1.md</t>
  </si>
  <si>
    <t>S07_I1_2.md</t>
  </si>
  <si>
    <t>S07_I1_3.md</t>
  </si>
  <si>
    <t>S07_I2_1.md</t>
  </si>
  <si>
    <t>S07_I2_2.md</t>
  </si>
  <si>
    <t>S07_I2_3.md</t>
  </si>
  <si>
    <t>Jesteś szefem kuchni. Podaj przepis na klasyczne tiramisu do 200 kcal na porcję.</t>
  </si>
  <si>
    <t>S08a_G1_1.md</t>
  </si>
  <si>
    <t>S08a_G1_2.md</t>
  </si>
  <si>
    <t>S08a_G1_3.md</t>
  </si>
  <si>
    <t>Jesteś szefem kuchni. Podaj przepis na jednogarnkowy makaron z sosem warzywnym z 3 składników w maks</t>
  </si>
  <si>
    <t>S08a_G2_1.md</t>
  </si>
  <si>
    <t>S08a_G2_2.md</t>
  </si>
  <si>
    <t>S08a_G2_3.md</t>
  </si>
  <si>
    <t>Jesteś szefem kuchni. Podaj przepis na wegetariański, bezglutenowy deser, ze składników low-fodmap o</t>
  </si>
  <si>
    <t>S08a_H1_1.md</t>
  </si>
  <si>
    <t>S08a_H1_2.md</t>
  </si>
  <si>
    <t>S08a_H1_3.md</t>
  </si>
  <si>
    <t>Jesteś szefem kuchni. Podaj przepis na obiad dla 2 osób.</t>
  </si>
  <si>
    <t>S08a_I1_1.md</t>
  </si>
  <si>
    <t>S08a_I1_2.md</t>
  </si>
  <si>
    <t>S08a_I1_3.md</t>
  </si>
  <si>
    <t>Jesteś szefem kuchni. Podaj przepis na sałatkę wegańską, z maksymalnie 5 składników, do 10 minut.</t>
  </si>
  <si>
    <t>S08a_I2_1.md</t>
  </si>
  <si>
    <t>S08a_I2_2.md</t>
  </si>
  <si>
    <t>S08a_I2_3.md</t>
  </si>
  <si>
    <t>Jesteś dietetykiem. Podaj przepis na klasyczne tiramisu do 200 kcal na porcję.</t>
  </si>
  <si>
    <t>S08b_G1_1.md</t>
  </si>
  <si>
    <t>S08b_G1_2.md</t>
  </si>
  <si>
    <t>S08b_G1_3.md</t>
  </si>
  <si>
    <t>Jesteś dietetykiem. Podaj przepis na jednogarnkowy makaron z sosem warzywnym z 3 składników w maksym</t>
  </si>
  <si>
    <t>S08b_G2_1.md</t>
  </si>
  <si>
    <t>S08b_G2_2.md</t>
  </si>
  <si>
    <t>S08b_G2_3.md</t>
  </si>
  <si>
    <t>Jesteś dietetykiem. Podaj przepis na wegetariański, bezglutenowy deser, ze składników low-fodmap o n</t>
  </si>
  <si>
    <t>S08b_H1_1.md</t>
  </si>
  <si>
    <t>S08b_H1_2.md</t>
  </si>
  <si>
    <t>S08b_H1_3.md</t>
  </si>
  <si>
    <t>Jesteś dietetykiem. Podaj przepis na obiad dla 2 osób.</t>
  </si>
  <si>
    <t>S08b_I1_1.md</t>
  </si>
  <si>
    <t>S08b_I1_2.md</t>
  </si>
  <si>
    <t>S08b_I1_3.md</t>
  </si>
  <si>
    <t>Jesteś dietetykiem. Podaj przepis na sałatkę wegańską, z maksymalnie 5 składników, do 10 minut.</t>
  </si>
  <si>
    <t>S08b_I2_1.md</t>
  </si>
  <si>
    <t>S08b_I2_2.md</t>
  </si>
  <si>
    <t>S08b_I2_3.md</t>
  </si>
  <si>
    <t>Jesteś mamą podającą przepis dziecku. Podaj przepis na klasyczne tiramisu do 200 kcal na porcję.</t>
  </si>
  <si>
    <t>S08c_G1_1.md</t>
  </si>
  <si>
    <t>S08c_G1_2.md</t>
  </si>
  <si>
    <t>S08c_G1_3.md</t>
  </si>
  <si>
    <t>Jesteś mamą podającą przepis dziecku. Podaj przepis na jednogarnkowy makaron z sosem warzywnym z 3 s</t>
  </si>
  <si>
    <t>S08c_G2_1.md</t>
  </si>
  <si>
    <t>S08c_G2_2.md</t>
  </si>
  <si>
    <t>S08c_G2_3.md</t>
  </si>
  <si>
    <t>Jesteś mamą podającą przepis dziecku. Podaj przepis na wegetariański, bezglutenowy deser, ze składni</t>
  </si>
  <si>
    <t>S08c_H1_1.md</t>
  </si>
  <si>
    <t>S08c_H1_2.md</t>
  </si>
  <si>
    <t>S08c_H1_3.md</t>
  </si>
  <si>
    <t>Jesteś mamą podającą przepis dziecku. Podaj przepis na obiad dla 2 osób.</t>
  </si>
  <si>
    <t>S08c_I1_1.md</t>
  </si>
  <si>
    <t>S08c_I1_2.md</t>
  </si>
  <si>
    <t>S08c_I1_3.md</t>
  </si>
  <si>
    <t>Jesteś mamą podającą przepis dziecku. Podaj przepis na sałatkę wegańską, z maksymalnie 5 składników,</t>
  </si>
  <si>
    <t>S08c_I2_1.md</t>
  </si>
  <si>
    <t>S08c_I2_2.md</t>
  </si>
  <si>
    <t>S08c_I2_3.md</t>
  </si>
  <si>
    <t>S09_G1_1.md</t>
  </si>
  <si>
    <t>S09_G1_2.md</t>
  </si>
  <si>
    <t>S09_G1_3.md</t>
  </si>
  <si>
    <t>S09_G2_1.md</t>
  </si>
  <si>
    <t>S09_G2_2.md</t>
  </si>
  <si>
    <t>S09_G2_3.md</t>
  </si>
  <si>
    <t>S09_H1_1.md</t>
  </si>
  <si>
    <t>S09_H1_2.md</t>
  </si>
  <si>
    <t>S09_H1_3.md</t>
  </si>
  <si>
    <t>S09_I1_1.md</t>
  </si>
  <si>
    <t>S09_I1_2.md</t>
  </si>
  <si>
    <t>S09_I1_3.md</t>
  </si>
  <si>
    <t>S09_I2_1.md</t>
  </si>
  <si>
    <t>S09_I2_2.md</t>
  </si>
  <si>
    <t>S09_I2_3.md</t>
  </si>
  <si>
    <t>Podaj przepis na klasyczne tiramisu do 200 kcal na porcję w maksymalnie 100 słowach. Składniki wypis</t>
  </si>
  <si>
    <t>S10_G1_1.md</t>
  </si>
  <si>
    <t>S10_G1_2.md</t>
  </si>
  <si>
    <t>S10_G1_3.md</t>
  </si>
  <si>
    <t>Podaj przepis na jednogarnkowy makaron z sosem warzywnym z 3 składników w maksymalnie 15 minut w mak</t>
  </si>
  <si>
    <t>S10_G2_1.md</t>
  </si>
  <si>
    <t>S10_G2_2.md</t>
  </si>
  <si>
    <t>S10_G2_3.md</t>
  </si>
  <si>
    <t>S10_H1_1.md</t>
  </si>
  <si>
    <t>S10_H1_2.md</t>
  </si>
  <si>
    <t>S10_H1_3.md</t>
  </si>
  <si>
    <t>Podaj przepis na obiad dla 2 osób w maksymalnie 100 słowach. Składniki wypisz jako listę punktowaną,</t>
  </si>
  <si>
    <t>S10_I1_1.md</t>
  </si>
  <si>
    <t>S10_I1_2.md</t>
  </si>
  <si>
    <t>S10_I1_3.md</t>
  </si>
  <si>
    <t>Podaj przepis na sałatkę wegańską, z maksymalnie 5 składników, do 10 minut w maksymalnie 100 słowach</t>
  </si>
  <si>
    <t>S10_I2_1.md</t>
  </si>
  <si>
    <t>S10_I2_2.md</t>
  </si>
  <si>
    <t>S10_I2_3.md</t>
  </si>
  <si>
    <t>Podaj przepis na jajecznicę.</t>
  </si>
  <si>
    <t>S01_F2_1.md</t>
  </si>
  <si>
    <t>S01_F2_2.md</t>
  </si>
  <si>
    <t>S01_F2_3.md</t>
  </si>
  <si>
    <t>wartosc_dodana_i_atrakcyjnosc</t>
  </si>
  <si>
    <t>Format zgodny z przykładem, lekkie braki w precyzji.</t>
  </si>
  <si>
    <t>Idealny układ, ale drobne braki w jednostkach.</t>
  </si>
  <si>
    <t>Pełny format, jedynie drobiazgi przy precyzji.</t>
  </si>
  <si>
    <t>Świetnie rozpisane etapy i warianty.</t>
  </si>
  <si>
    <t>Pełny przepis, warianty, dodatkowe sekcje.</t>
  </si>
  <si>
    <t>Klarowny format, warianty, kaloryczność.</t>
  </si>
  <si>
    <t>Kompletne sekcje, warianty i kaloryczność.</t>
  </si>
  <si>
    <t>Kompletny przepis, mało wartości dodanej.</t>
  </si>
  <si>
    <t>Dobry format, brak kreatywnych wariantów.</t>
  </si>
  <si>
    <t>Pełny przepis, brak różnorodnych porad.</t>
  </si>
  <si>
    <t>Kompletny, warianty i wskazówki techniczne.</t>
  </si>
  <si>
    <t>Realistyczny, warianty smakowe.</t>
  </si>
  <si>
    <t>Kompletny z wariantami włoskimi.</t>
  </si>
  <si>
    <t>Dobry przepis, brak wariantów dietetycznych.</t>
  </si>
  <si>
    <t>Kompletny, brak rozpisanych wariantów.</t>
  </si>
  <si>
    <t>Dobry przepis, ograniczona wartość dodana.</t>
  </si>
  <si>
    <t>Zdrowa pizza, wartości odżywcze.</t>
  </si>
  <si>
    <t>Dobry balans klasyki i fit opcji.</t>
  </si>
  <si>
    <t>Pełnoziarnista, wartości odżywcze podane.</t>
  </si>
  <si>
    <t>Uproszczone, brak porcji, ogólnikowe ilości składników.</t>
  </si>
  <si>
    <t>Prosty język, uproszczone ilości i czas.</t>
  </si>
  <si>
    <t>Narracja dla dziecka, brak szczegółowej precyzji.</t>
  </si>
  <si>
    <t>Schematyczny, mało atrakcyjny.</t>
  </si>
  <si>
    <t>Poprawny, ale bez wartości dodanej.</t>
  </si>
  <si>
    <t>Zgodny z formatem, schematyczny.</t>
  </si>
  <si>
    <t>Bardzo skrócony przepis, brak wielu elementów.</t>
  </si>
  <si>
    <t>Zbyt uproszczony, brak szczegółów i wariantów.</t>
  </si>
  <si>
    <t>Spełnia polecenie długości, ale mocno zubożony.</t>
  </si>
  <si>
    <t>Pełen format (czas, porcje), drobny ogólnik w precyzji smażenia.</t>
  </si>
  <si>
    <t>Kompletny układ; czasem zbyt ogólne opisy konsystencji.</t>
  </si>
  <si>
    <t>Bardzo szczegółowe kroki, warianty i błędy do uniknięcia.</t>
  </si>
  <si>
    <t>Kompletność + realizm; warianty dodatków i proporcje.</t>
  </si>
  <si>
    <t>Pełne sekcje (porcje, czas), warianty i kaloryczność.</t>
  </si>
  <si>
    <t>Komplet + rozbudowane wskazówki i opcje.</t>
  </si>
  <si>
    <t>Jak wyżej; brak halucynacji terminologicznych.</t>
  </si>
  <si>
    <t>Komplet (czas+porcje); mniej wartości dodanej niż Auto-CoT.</t>
  </si>
  <si>
    <t>Pełny format; warianty/porady ograniczone.</t>
  </si>
  <si>
    <t>Stabilna jakość; umiarkowana atrakcyjność.</t>
  </si>
  <si>
    <t>Dla 2 osób, bez czasu; wariacje tylko wzmiankowane.</t>
  </si>
  <si>
    <t>Kompletność obniżona przez brak czasu; klasyczna forma.</t>
  </si>
  <si>
    <t>„2 porcje”, brak czasu; porady dietetyczne bez makro.</t>
  </si>
  <si>
    <t>„1 porcja”, brak czasu; zdrowe warianty, brak wartości odżywczych.</t>
  </si>
  <si>
    <t>„2 porcje”, brak czasu; lekka wersja, bez makro.</t>
  </si>
  <si>
    <t>Narracja dziecięca; brak czasu/porcji; ilości „na oko”.</t>
  </si>
  <si>
    <t>Brak czasu/porcji; ogólnikowe miary (np. „odrobina”).</t>
  </si>
  <si>
    <t>2 osoby, 10 min; format OK, mało wartości dodanej.</t>
  </si>
  <si>
    <t>Komplet, lecz standardowy zestaw porad.</t>
  </si>
  <si>
    <t>Zgodny format; atrakcyjność przeciętna.</t>
  </si>
  <si>
    <t>Spełnia format minimalny, kosztem jakości.</t>
  </si>
  <si>
    <t>Kanapka z serem i pomidorem</t>
  </si>
  <si>
    <t>Pizza</t>
  </si>
  <si>
    <t>Jajecznica</t>
  </si>
  <si>
    <t>Pełny format (1 os., 10 min); jednostki gł. „plastry/łyżeczka”.</t>
  </si>
  <si>
    <t>Kompletne sekcje (1 os., 10 min); precyzja dobra, nie w gramach.</t>
  </si>
  <si>
    <t>Format wzorcowy (1 os., 10 min); zioła opcjonalnie.</t>
  </si>
  <si>
    <t>Dobre uzasadnienia kolejności (ser jako bariera), warianty + czasy.</t>
  </si>
  <si>
    <t>Komplet (1 porcja, 5 min), precyzyjne kroki, wersje i zamienniki, kcal.</t>
  </si>
  <si>
    <t>Brak czasu całkowitego; ilości gł. „plastry/łyżeczki”; są wskazówki i warianty.</t>
  </si>
  <si>
    <t>Porcja jest, czasu brak; precyzja dobra, bez pełnych gramatur; przyzwoita wartość dodana.</t>
  </si>
  <si>
    <t>Komplet (1 porcja, ~5 min), klarowne; mało wariantów/porad.</t>
  </si>
  <si>
    <t>„na 2 kanapki” jest, brak czasu; dużo wskazówek i wariantów.</t>
  </si>
  <si>
    <t>„1 porcja”, bez czasu; pro, ale bez rozbudowanych wariantów.</t>
  </si>
  <si>
    <t>„1 porcja”, bez czasu; zdrowsze warianty, bez makro.</t>
  </si>
  <si>
    <t>„1 porcja”, bez czasu; podane wartości odżywcze.</t>
  </si>
  <si>
    <t>Brak czasu/porcji; miary „na oko”; prosta narracja.</t>
  </si>
  <si>
    <t>Dziecięcy język, brak czasu/porcji; ogólniki.</t>
  </si>
  <si>
    <t>Uproszczone miary, brak czasu/porcji; kroki logiczne.</t>
  </si>
  <si>
    <t>Pełny format (1 os., 10 min); poprawny i schematyczny.</t>
  </si>
  <si>
    <t>Komplet (1 os., 10 min); standardowa treść.</t>
  </si>
  <si>
    <t>Zgodny format; skromna wartość dodana.</t>
  </si>
  <si>
    <t>Zwięzłe, lecz uboższe w precyzję i wartość dodaną.</t>
  </si>
  <si>
    <t>Spełnia format minimalny, bez czasu/porcji i wskazówek.</t>
  </si>
  <si>
    <t>Skyr/ricotta, brak żółtka; poprawne kroki i gramatury, ale nie klasyczne.</t>
  </si>
  <si>
    <t>Lekki krem (twaróg/jogurt), chłodzenie ≥4 h; brak żółtka.</t>
  </si>
  <si>
    <t>Pełny format (6 os., 30 min + 2 h), ale bez żółtka.</t>
  </si>
  <si>
    <t>Mascarpone light + białka, bez żółtek; zgodność = 2.</t>
  </si>
  <si>
    <t>Zachowana klasyka: mascarpone + żółtko + białko; sabajon, makro.</t>
  </si>
  <si>
    <t>Pasteryzacja (temp.), żółtko obecne, realistyczne czasy/chłodzenie.</t>
  </si>
  <si>
    <t>8 porcji, przeliczone kcal/porcję; klasyka utrzymana.</t>
  </si>
  <si>
    <t>Wersja light bez żółtka; kompletne sekcje i chłodzenie.</t>
  </si>
  <si>
    <t>Skyr/twaróg + mascarpone light; brak żółtka.</t>
  </si>
  <si>
    <t>Fit krem bez żółtka (są czasy/chłodzenie).</t>
  </si>
  <si>
    <t>Brak pełnego czasu przygotowania; brak żółtka.</t>
  </si>
  <si>
    <t>8 mini-porcji, chłodzenie; bez żółtka.</t>
  </si>
  <si>
    <t>Żółtko obecne; kompletne sekcje i makro.</t>
  </si>
  <si>
    <t>Żółtko (białko opcjonalnie) + pełny czas/porcje.</t>
  </si>
  <si>
    <t>Wersja light bez żółtka.</t>
  </si>
  <si>
    <t>6 porcji; chłodzenie 4 h; bez żółtka.</t>
  </si>
  <si>
    <t>Pełny opis + makro; bez żółtka.</t>
  </si>
  <si>
    <t>Fit (jogurt/ricotta); brak żółtka.</t>
  </si>
  <si>
    <t>Mascarpone light + jogurt; bez żółtka; chłodzenie 4 h.</t>
  </si>
  <si>
    <t>Ricotta + jogurt (opc. białka); bez żółtka.</t>
  </si>
  <si>
    <t>Wersja dietetyczna, bez żółtka; dobre wartości odżywcze.</t>
  </si>
  <si>
    <t>Fit (twaróg/skyr+mascarpone light), brak żółtka.</t>
  </si>
  <si>
    <t>6 porcji; min. 2 h; pełne gramatury i kroki; brak żółtka.</t>
  </si>
  <si>
    <t>~190 kcal/porcję; 3 h chłodzenia; brak żółtka.</t>
  </si>
  <si>
    <t>6 porcji; min. 2 h; sensowne ilości; brak żółtka.</t>
  </si>
  <si>
    <t>Pełny format (6 os., 25 min + 2 h), ale brak żółtka; schematyczne.</t>
  </si>
  <si>
    <t>6 os., 30 min + 2 h; poprawne i klarowne; bez żółtka.</t>
  </si>
  <si>
    <t>Limit 100 słów: sekcje mocno skrócone; brak żółtka; minimum detali.</t>
  </si>
  <si>
    <t>Zwięzłe; bez żółtka; niska wartość dodana.</t>
  </si>
  <si>
    <t>Jak wyżej: minimum informacji, brak żółtka.</t>
  </si>
  <si>
    <t>Klasyczne tiramisu do 200 kcal na porcję</t>
  </si>
  <si>
    <t>Jednogarnkowy makaron z sosem warzywnym z 3 składników w maksymalnie 15 minut</t>
  </si>
  <si>
    <t>Wegetariański, bezglutenowy deser, ze składników low-fodmap o niskim IG, w czasie 15 minut bez orzechów.</t>
  </si>
  <si>
    <t>Obiad dla 2 osób</t>
  </si>
  <si>
    <t>Sałatka wegańska, z maksymalnie 5 składników, do 10 minut</t>
  </si>
  <si>
    <t>Precyzja, makro, porcje malin bezpieczne; 15 min realne.</t>
  </si>
  <si>
    <t>Pełny format, makro i zamienniki; porcje owoców w granicach low-FODMAP.</t>
  </si>
  <si>
    <t>Spójny, 2 porcje; syrop ryżowy tylko opcjonalnie (bez deklaracji IG); dobre, choć zwięzłe wskazówki.</t>
  </si>
  <si>
    <t>Drobna nieścisłość: syrop klonowy „niski IG”; poza tym pełna zgodność i precyzja.</t>
  </si>
  <si>
    <t>Zwięzłe: brak porcji (kompletność 3), skrótowe kroki (spójność 3); opc. syrop ryżowy; 100 g jagód bez rozbicia na porcje.</t>
  </si>
  <si>
    <t>Jak wyżej: brak porcji; skrótowo; ilości poprawne; ograniczony format obniża oceny.</t>
  </si>
  <si>
    <t>50 g jagód (OK), lecz brak porcji i skrótowa forma utrzymują te same kary.</t>
  </si>
  <si>
    <t>Pełen format (czas 25 min, 2 porcje). Ilości główne podane; drobny brak precyzji przy „natka do posypania”. Wartość dodana skromna.</t>
  </si>
  <si>
    <t>Brak czasu i liczby porcji w sekcjach (wnioskowane z kontekstu); kroki spójne; przyzwoita precyzja; drobna wartość dodana (sałatka/wino).</t>
  </si>
  <si>
    <t>Pełny format (35 min, 2 osoby), dobre ilości i czasy; realizm OK. Wartość dodana niewielka.</t>
  </si>
  <si>
    <t>Czas 40 min, 2 osoby. Drobny minus za „garść pietruszki” i zagęszczanie mąką bez dokładnej ilości bulionu; ogólnie precyzyjnie.</t>
  </si>
  <si>
    <t>Komplet, dobre gramatury i czasy; technicznie bez zarzutu. Wartość dodana umiarkowana.</t>
  </si>
  <si>
    <t>Czas ~25 min; porcja dla 2 w tytule; precyzyjne ilości, sensowne warianty i sekcja „Sprzęt/Podanie”.</t>
  </si>
  <si>
    <t>Kompletne (2 porcje, ~25 min); precyzja −1 za „garść bazylii”/ser bez gramatury; warianty + kaloryczność na plus.</t>
  </si>
  <si>
    <t>Pełny format (2 porcje, ~25 min); realistyczne kroki; wersje (lżejsza/bardziej sycąca) i zamienniki.</t>
  </si>
  <si>
    <t>Pełny zestaw (2 osoby, ~30 min); bardzo dobra precyzja + praktyczne wskazówki (gęstość sosu, alternatywy).</t>
  </si>
  <si>
    <t>Kompletne (2 osoby, ~35 min); dobra precyzja i organizacja; wartość dodana skromna (bez wariantów).</t>
  </si>
  <si>
    <t>Komplet (2 osoby, ~30 min), bardzo dobra precyzja i realistyczne kroki; sporo użytecznych wariantów (wege/lżejsza wersja/sprzęt).</t>
  </si>
  <si>
    <t>Komplet (2 osoby, 30 min), logiczne łączenie sosu z wodą z makaronu; makro i wskazówki zwiększają atrakcyjność.</t>
  </si>
  <si>
    <t>Kompletne (2 osoby, ~30 min), dobre gramatury; plus za dodatkową surówkę; sensowne wskazówki.</t>
  </si>
  <si>
    <t>Brak łącznego czasu (−1 w kompletności); technicznie poprawne i dość precyzyjne; kilka dodatków (skórka cytryny/wino).</t>
  </si>
  <si>
    <t>Komplet (2 osoby), czasy etapów (marynata, bulgur, warzywa) i gramatury podane; wartość dodana: makro i balans posiłku.</t>
  </si>
  <si>
    <t>Jasne czasy pieczenia (190°C, 15 + 15 min) oraz gotowania kaszy; precyzyjne ilości; makro i błonnik na plus.</t>
  </si>
  <si>
    <t>Pełen format (2 osoby, 35 min); dorzuca użyteczną wskazówkę dot. dodatków (szpinak/suszone pomidory).</t>
  </si>
  <si>
    <t>Komplet (2 osoby, 40 min); precyzyjne ilości i czasy; wartość dodana umiarkowana (cytryna).</t>
  </si>
  <si>
    <t>Jak wyżej: 2 porcje podane, lecz brak czasu; skrótowe kroki (3); precyzja przyzwoita jak na limit 100 słów.</t>
  </si>
  <si>
    <t>Brak liczby porcji (−1 w kompletności). Zgodność: 6 składników (oliwa + cytryna to dwa oddzielne składniki; nie 1 „dressing”). „Garść pietruszki” obniża precyzję.</t>
  </si>
  <si>
    <t>Komplet (czas i 2 porcje są). Zgodność: 6 składników (oliwa + cytryna = 2).</t>
  </si>
  <si>
    <t>Pełen format (2 osoby, 10 min). 5 składników; bez łączenia oliwy z cytryną w „1”. Wartość dodana umiarkowana.</t>
  </si>
  <si>
    <t>2 osoby, 10 min, 5 składników; instrukcje klarowne; brak rozbudowanych wariantów.</t>
  </si>
  <si>
    <t>„~10 minut” podane, brak liczby porcji (−1). 5 składników; plus za „wskazówkę 60‑sekundową”.</t>
  </si>
  <si>
    <t>Komplet (2 porcje, 10 min). 5 składników (przyprawy/cytryna opcjonalnie, poza limitem). Wartość dodana niewielka.</t>
  </si>
  <si>
    <t>Pełen format (2 porcje, ~8 min); 5 składników (oliwa+cytryna policzone osobno), przyprawy opcjonalne poza limitem; precyzyjne ml/g; krótka sugestia podania.</t>
  </si>
  <si>
    <t>Brak liczby porcji (−1). 5 składników (cytryna wliczona, sól/pieprz opcj. poza limitem); spójne i precyzyjne, z krótką uwagą dietetyczną.</t>
  </si>
  <si>
    <t>Pełen format (2 osoby, 10 min). Dokładnie 5 składników; kroki spójne, ilości sensowne. Wartość dodana skromna.</t>
  </si>
  <si>
    <t>Kompletne (2 osoby, 10 min), 5 składników, dobra precyzja.</t>
  </si>
  <si>
    <t>Pełny format; wskazówka o serku - + atrakcyjność, precyzja wciąż ogólna.</t>
  </si>
  <si>
    <t>Stabilnie maksymalnie - wszystkie elementy obecne.</t>
  </si>
  <si>
    <t>W krokach są czasy (np. 10-15 s, 2-3 min) + „na 1-2 porcje”.</t>
  </si>
  <si>
    <t>Czasy i porcje obecne - pełna kompletność i precyzja.</t>
  </si>
  <si>
    <t>Porcje i czasy + bogate wskazówki - maksimum.</t>
  </si>
  <si>
    <t>Jak wyżej - prosty język kosztem precyzji.</t>
  </si>
  <si>
    <t>Logiczne etapy, czasy dla wersji na ciepło (2-3 min/strona), dużo wskazówek.</t>
  </si>
  <si>
    <t>Pełny format (1 porcja, 5-7 min), ilości, kroki, warianty + kaloryczność.</t>
  </si>
  <si>
    <t>Wszystkie sekcje (1 porcja, 5-7 min), wersja „na ciepło”, dodatki, kcal.</t>
  </si>
  <si>
    <t>Komplet (1 porcja, 5-7 min), ilości i kroki precyzyjne; atrakcyjność umiarkowana.</t>
  </si>
  <si>
    <t>Makaron + pomidory (puszka) + szpinak; 2-3 porcje; precyzyjne czasy; brak kreatywnych dodatków.</t>
  </si>
  <si>
    <t>Wyraźne limity porcji (borówki 80-120 g/2 os.), logiczne kroki, warianty.</t>
  </si>
  <si>
    <t>2 porcje, 5+10 min; „syrop z ryżu (niski IG)” - drobna nieścisłość; reszta zgodna.</t>
  </si>
  <si>
    <t>Bardzo klarowny: 2 porcje, ilości i czasy poprawne; „migdałowe odpada” (bez orzechów) - zgodne; świetne uzasadnienia.</t>
  </si>
  <si>
    <t>Komplet (25-30 min, „Składniki (2 porcje)”), realistyczne kroki i dobre korekty gęstości sosu; wartość dodana: szybka sałatka + zamienniki.</t>
  </si>
  <si>
    <t>Komplet (2 porcje, 20-25 min); ilości i czasy precyzyjne; dobre zamienniki; kaloryczność podana.</t>
  </si>
  <si>
    <t>Zakresy „160-180 g”/„2-3 ząbki” obniżają precyzję (−1); świetne wskazówki i zamienniki.</t>
  </si>
  <si>
    <t>Kompletne (2 porcje, 25-30 min); technicznie precyzyjne; wskazówki i podmiany umiarkowane.</t>
  </si>
  <si>
    <t>Komplet (2 osoby, 40-45 min); precyzja −1 za „6-7 średnich ziemniaków” i „zioła 1 łyżeczka łącznie”; wartość dodana umiarkowana.</t>
  </si>
  <si>
    <t>Pełne sekcje (2 osoby, 30-35 min), szczegółowe ilości; wartość dodana umiarkowana (dodatki, serwowanie).</t>
  </si>
  <si>
    <t>Kompletne (2 osoby), czasy i temperatury dokładne; wartości odżywcze zwiększają atrakcyjność; warianty/skróty - umiarkowane.</t>
  </si>
  <si>
    <t>To samo uzasadnienie co #1-2 w S10: brak czasu, skrótowe instrukcje, podstawowe ilości są.</t>
  </si>
  <si>
    <t>Bardzo precyzyjne ilości (ml/g), 5 składników, czas 10 min, 1-2 porcje; kcal i drobne warianty.</t>
  </si>
  <si>
    <t>Czas 7-10 min podany, brak liczby porcji (−1). 5 składników; drobna nieprecyzyjność („garść koktajlowych”).</t>
  </si>
  <si>
    <t>Komplet (2 porcje, 8-10 min). 5 składników; precyzja −1 za „garść szpinaku/rukoli”; sensowne urozmaicenie pestkami.</t>
  </si>
  <si>
    <t>Komplet + wskazówka (pieprz/natka) jako opcjonalna - poza limitem składników.</t>
  </si>
  <si>
    <t>Kompletny przepis; brak czasu przygotowania</t>
  </si>
  <si>
    <t>„2 porcje”, ale brak czasu -&gt; −1 kompletność; umiarkowane porady.</t>
  </si>
  <si>
    <t>Limit słów -&gt; brak szczegółów i sekcji (czas/porcje).</t>
  </si>
  <si>
    <t>„1 porcja” + czas w krokach (2-3 min w opiekaczu) -&gt; pełna kompletność.</t>
  </si>
  <si>
    <t>„1 porcja”, bez czasu; + makro -&gt; wysoka wartość dodana.</t>
  </si>
  <si>
    <t>Limit słów -&gt; brak czasu/porcji, mało detali i porad.</t>
  </si>
  <si>
    <t>Żółtko + białko; brak czasu przygot. (jest chłodzenie) -&gt; kompletność 4.</t>
  </si>
  <si>
    <t>Żółtka obecne (2 szt.), 6 porcji; brak czasu przygot. -&gt; 4.</t>
  </si>
  <si>
    <t>Wersja z 2 żółtkami -&gt; pełna zgodność; kompletne sekcje; schematyczność.</t>
  </si>
  <si>
    <t>2-3 porcje; timeline w minutach; „mrożona mieszanka” -&gt; zgodność 3; bogate wskazówki.</t>
  </si>
  <si>
    <t>„mrożone warzywa (mix)” -&gt; zgodność 3; woda 600-700 ml (zachować 100 ml) - dobra precyzja; mało wartości dodanej.</t>
  </si>
  <si>
    <t>„warzywa mrożone (mix)” -&gt; zgodność 3; 300-400 ml wody -&gt; precyzja 4; dodatki minimalne.</t>
  </si>
  <si>
    <t>„mrożona mieszanka warzyw” -&gt; zgodność 3; 400 ml wody; 2 porcje; porady dietetyczne.</t>
  </si>
  <si>
    <t>„mrożone warzywa (mieszanka)” -&gt; zgodność 3; format kompletny.</t>
  </si>
  <si>
    <t>Limit 100 słów: brak porcji; „mieszanka” -&gt; 3; czasy podane; precyzja 4 (przybliżenia).</t>
  </si>
  <si>
    <t>150 g jagód/2 porcje (75 g/os.) -&gt; istotny błąd low-FODMAP; format i czasy poprawne.</t>
  </si>
  <si>
    <t>100 g/2 (50 g/os.) - na granicy low-FODMAP -&gt; drobna nieścisłość; reszta spójna.</t>
  </si>
  <si>
    <t>200 g owoców/2 (100 g/os.) -&gt; istotny błąd low-FODMAP; technicznie poprawny.</t>
  </si>
  <si>
    <t>Zbyt dużo owoców/os. -&gt; istotny błąd low-FODMAP; poza tym format i precyzja bez zarzutu.</t>
  </si>
  <si>
    <t>2 porcje, 10 + 5 min chłodzenia; opcje: syrop z agawy (wysoki FODMAP) i mleko migdałowe (uwaga przy „bez orzechów”) -&gt; zgodność 4.</t>
  </si>
  <si>
    <t>150 g jagód/2 (75 g/os.) -&gt; istotny błąd low-FODMAP; także syrop ryżowy opisany jako „niski IG”.</t>
  </si>
  <si>
    <t>2 porcje; ½ szkl. jagód/2 os. ≈ limit; opcjonalny syrop ryżowy/klonowy -&gt; drobna nieścisłość IG.</t>
  </si>
  <si>
    <t>75 g/os. jagód -&gt; istotny błąd low-FODMAP; sekcje i precyzja dobre.</t>
  </si>
  <si>
    <t>Wymóg czasu złamany: autor wymaga chłodzenia min. 2 h -&gt; istotny błąd zgodności; porcje malin OK.</t>
  </si>
  <si>
    <t>Pełen format (2 osoby, ~40 min); technicznie poprawne; brak zamienników/wersji -&gt; niska wartość dodana.</t>
  </si>
  <si>
    <t>Brak czasu i liczby porcji -&gt; kompletność 3; kroki spójne; drobne uogólnienia („odrobina oregano”, ser opcj.) obniżają precyzję (4).</t>
  </si>
  <si>
    <t>Brak czasu i porcji (kompletność 3); logiczne kroki; „trochę sera”, „odrobina przypraw” -&gt; precyzja 4; wartość dodana skromna.</t>
  </si>
  <si>
    <t>Brak liczby porcji (−1). „Sól i pieprz” w jednym wierszu listy -&gt; faktycznie 2 składniki -&gt; przekroczony limit.</t>
  </si>
  <si>
    <t>5 składników; „zielenina” jako kategoria -&gt; zgodność max 3. Sól/pieprz poza limitem. Precyzja −1 za „garść” zieleniny i „garść” pomidorków; plus za kaloryczność.</t>
  </si>
  <si>
    <t>Brak czasu i liczby porcji -&gt; kompletność 3. 5 składników (przyprawy poza limitem). Precyzja −1 za „garść natki”.</t>
  </si>
  <si>
    <t>Komplet (2 porcje, 8-10 min). 5 składników; „mix sałat” = kategoria ogólna -&gt; zgodność max 3. Dobre kroki; wartość dodana skromna.</t>
  </si>
  <si>
    <t xml:space="preserve">„1 porcja”, bez czasu; krótka </t>
  </si>
  <si>
    <t>Pełny format (1 porcja, ~5 min), poprawnie i rzeczowo; mało porad/wskazówek.</t>
  </si>
  <si>
    <t>brak porcji (jest tylko "2 kanapki"), brak czasu; umiarkowana wartość dodana.</t>
  </si>
  <si>
    <t>Format pełny; brak żółtka -&gt; istotny błąd w klasycznym przepisie.</t>
  </si>
  <si>
    <t>Fit wersja bez żółtka -&gt; istotny błąd w klasycznym przepisie; 6 porcji, chłodzenie jest, brak pełnego czasu.</t>
  </si>
  <si>
    <t>Kompletny przepis; niezachowana klasyczność brak żółtka.</t>
  </si>
  <si>
    <t>„2 duże porcje”; sensowna ilość płynu; „mrożona mieszanka” -&gt; zgodność 3; bardzo dobre wskazówki.</t>
  </si>
  <si>
    <t>3 składniki konkretne (makaron, passata, szpinak); 2 porcje; mieści się w czasie; porady praktyczne.</t>
  </si>
  <si>
    <t>2 osoby; mieści się w czasie; 3 składniki konkretne (makaron, pomidory, cukinia) -&gt; pełna zgodność.</t>
  </si>
  <si>
    <t>2 osoby; mieści się w czasie; ogólna „mieszanka warzyw” -&gt; zgodność 3; limit czasu zachowany.</t>
  </si>
  <si>
    <t>2 osoby; mieści się w czasie; „mrożone warzywa (mieszanka)” -&gt; zgodność 3; wskazówki poprawne.</t>
  </si>
  <si>
    <t>2 porcje; mieści się w czasie; „mrożone warzywa (co masz pod ręką)” -&gt; zgodność 3; 400 ml wody -&gt; precyzja 5.</t>
  </si>
  <si>
    <t>2 porcje; mieści się w czasie; „warzywa na patelnię/mieszanka według gustu” -&gt; zgodność 3; 1-1,5 szklanki wody -&gt; precyzja 4.</t>
  </si>
  <si>
    <t>2 porcje; mieści się w czasie; ogólnik „mrożone warzywa/mieszanka” -&gt; zgodność max 3; woda ok. 200 ml -&gt; precyzja 4.</t>
  </si>
  <si>
    <t>2 porcje; mieści się w czasie; „warzywa na patelnię” (ogólnik) -&gt; zgodność 3; kcal + praktyczne wskazówki.</t>
  </si>
  <si>
    <t>2 porcje; mieści się w czasie; „mrożone warzywa (mieszanka)” -&gt; zgodność 3; wartości odżywcze, warianty.</t>
  </si>
  <si>
    <t>2 porcje; mieści się w czasie; „mieszanka warzyw” -&gt; zgodność 3; dobre warianty + kcal.</t>
  </si>
  <si>
    <t>„mrożona mieszanka warzyw” -&gt; zgodność 3; mieści się w czasie; 2 porcje; ilości konkretne.</t>
  </si>
  <si>
    <t>„warzywa na patelnię (mieszanka)” -&gt; zgodność 3; 2 porcje; mieści się w czasie; poprawny.</t>
  </si>
  <si>
    <t>3 składniki konkretne (makaron, pomidory, cukinia); brak porcji; mieści się w czasie.</t>
  </si>
  <si>
    <t>Jak wyżej: zwięźle; „mieszanka włoska” -&gt; 3; mieści się w czasie; 2 szklanki wody.</t>
  </si>
  <si>
    <t>Krótko; bez porcji; „mrożona mieszanka”; mieści się w czasie, ~400 ml wody.</t>
  </si>
  <si>
    <t>2 porcje, mieści się w czasie; porcja kiwi w granicach; uzasadnienia i zamienniki.</t>
  </si>
  <si>
    <t>Brak liczby porcji (−1 kompletność); „mrożona mieszanka” -&gt; zgodność 3; mieści się w czasie; dobre wskazówki.</t>
  </si>
  <si>
    <t>„warzywa na patelnię” (ogólne) -&gt; zgodność 3; 2 porcje; mieści się w czasie; praktyczne rady w krokach.</t>
  </si>
  <si>
    <t>Jak wyżej: ogólna „mieszanka”; 2 porcje; mieści się w czasie; wskazówki techniczne.</t>
  </si>
  <si>
    <t>„mrożona mieszanka” -&gt; 3; mieści się w czasie; umiarkowana wartość dodana.</t>
  </si>
  <si>
    <t>Brak porcji; „mrożone warzywa (mieszanka)” -&gt; 3; mieści się w czasie; spokojne, proste kroki.</t>
  </si>
  <si>
    <t>3 składniki konkretne (makaron, cukinia, passata); 2 porcje; mieści się w czasie; umiarkowana wartość dodana.</t>
  </si>
  <si>
    <t>Makaron + cukinia + świeże pomidory; mieści się w czasie; wartości odżywcze; świetna precyzja.</t>
  </si>
  <si>
    <t>Makaron + cukinia + pomidory z puszki; mieści się w czasie; woda 400 ml; bardzo precyzyjne wskazówki.</t>
  </si>
  <si>
    <t>„warzywa na patelnię” -&gt; zgodność 3; 2 porcje; mieści się w czasie; przybliżone makro.</t>
  </si>
  <si>
    <t>Kompletne sekcje (porcje i czas); słodzenie niskim IG (erytrytol/stevia).</t>
  </si>
  <si>
    <t>2 porcje, mieści się w czasie. Drobna nieścisłość: „syrop ryżowy (niski IG)” - faktycznie wysoki IG; alternatywa stewia/erytrytol podana.</t>
  </si>
  <si>
    <t>Brak porcji; „mieszanka warzyw”; 2 szklanki wody; czasy mieści się w czasie.</t>
  </si>
  <si>
    <t>Porcje i czasy poprawne; bez cukru (erytrytol/stevia); mieści się w czasie.</t>
  </si>
  <si>
    <t>2 porcje, mieści się w czasie; uzasadnienia low-FODMAP/IG i sensowne zamienniki.</t>
  </si>
  <si>
    <t>2 porcje, mieści się w czasie; drobna nieścisłość: „syrop ryżowy/klonowy (niski IG)” - na minus; brak orzechów; porcje malin bezpieczne.</t>
  </si>
  <si>
    <t>2 porcje, mieści się w czasie; drobna nieścisłość: „syrop ryżowy (niski IG)”; owoce ~50 g/os. OK.</t>
  </si>
  <si>
    <t>1 porcja, mieści się w czasie; „Syrop ryżowy (niski IG?)” + wariant z mlekiem migdałowym -&gt; drobne nieścisłości.</t>
  </si>
  <si>
    <t>2 porcje, mieści się w czasie, kcal i warianty; syrop ryżowy/klonowy jako „niski IG” - drobna nieścisłość.</t>
  </si>
  <si>
    <t>2 osoby; mieści się w czasie; 3 składniki konkretne (makaron, pomidory, cukinia); precyzyjne ilości.</t>
  </si>
  <si>
    <t>Ogólna „mieszanka warzyw” -&gt; zgodność 3; 2 osoby; mieści się w czasie; woda 400 ml.</t>
  </si>
  <si>
    <t>2 porcje, mieści się w czasie; opcjonalny syrop ryżowy (IG) -&gt; drobna nieścisłość; porcje owoców rozsądne.</t>
  </si>
  <si>
    <t>2 porcje, mieści się w czasie; opcjonalny syrop ryżowy; ilości malin bezpieczne.</t>
  </si>
  <si>
    <t>2 porcje, mieści się w czasie; ~50 g jagód/os. na granicy -&gt; drobna nieścisłość; wartość dodana skromna.</t>
  </si>
  <si>
    <t>2 porcje, mieści się w czasie; „garść malin” nieprecyzyjne (precyzja −1); opcjonalny syrop klonowy (IG) - drobna nieścisłość.</t>
  </si>
  <si>
    <t>2 porcje, mieści się w czasie; 50 g/os. jagód na granicy; syrop ryżowy/klonowy opisany jako „niski IG” -&gt; zgodność max 3.</t>
  </si>
  <si>
    <t>Pełny format (porcja, czas). Drobne: opcj. syrop cukrowy (IG) + sugestia mleka migdałowego przy „bez orzechów”.</t>
  </si>
  <si>
    <t>„syrop ryżowy (opc., niski IG)” - drobna nieścisłość; pozostałe wymagania spełnione.</t>
  </si>
  <si>
    <t>Dwie techniki (sypka vs kremowa) + wskazówki - maksimum.</t>
  </si>
  <si>
    <t>Szczegółowe kroki, mini-czasy (1-2 min/opiekanie), warianty i wskazówki.</t>
  </si>
  <si>
    <t>Porcja jest, brak czasu; logiczne kroki, praktyczne wskazówki.</t>
  </si>
  <si>
    <t>„1 porcja” jest, bez czasu; dobre wskazówki i warianty.</t>
  </si>
  <si>
    <t>3 składniki konkretne (makaron, cukinia, pomidory); 2 porcje; woda 350 ml; bogate wskazówki i warianty.</t>
  </si>
  <si>
    <t>2 porcje, mieści się w czasie; „garść jagód” - nieprecyzyjne; opc. syrop klonowy; skromne wskazówki.</t>
  </si>
  <si>
    <t>„Składniki (2 porcje)”, ~30 min; bardzo dobre czasy, logiczne łączenie sosu z wodą z makaronu; mocne wskazówki (wege, lżejsza wersja, one-pot, sprzęt).</t>
  </si>
  <si>
    <t>Brak łącznego czasu (−1 w kompletności); zakresy typu „180-200 g” i brak czasu obniżają precyzję (−1); wskazówki skromne.</t>
  </si>
  <si>
    <t>Komplet (2 porcje, 10 min). Dokładnie 5 składników; precyzja bardzo dobra (gramatura rukoli), wskazówki skromne.</t>
  </si>
  <si>
    <t>Kompletne sekcje (40 min, 2 osoby). „1 mały brokuł” i „opcjonalnie natka” lekko obniżają precyzję; brak szerszych wskazówek.</t>
  </si>
  <si>
    <t>Dla 2 osób jest podane; brak łącznego czasu (−1 w kompletności). „Garść szpinaku” -&gt; precyzja 4. Kilka drobnych wskazówek (zielenina) -&gt; wartość 3.</t>
  </si>
  <si>
    <t>Kompletne, realistyczne czasy; dobra precyzja; wskazówka o alternatywnych dodatkach zwiększa atrakcyjność.</t>
  </si>
  <si>
    <t>Brak liczby porcji (−1). 5 składników; spójne, realistyczne, z krótkim wskazówkaem.</t>
  </si>
  <si>
    <t>Kompletne, z technicznymi wskazówkami i wariantami.</t>
  </si>
  <si>
    <t>Zwięzła forma &lt;100 słów: brak czasu (kompletność 4), instrukcje skrótowe (spójność 3); ilości główne są, ale bez szczegółów -&gt; precyzja 4.</t>
  </si>
  <si>
    <t>Pełny format, 5 składników, &lt;10 min. Dobrze opisane kroki.</t>
  </si>
  <si>
    <t>Czas &lt;10 min, 5 składników, opcjonalne przyprawy poza limitem. Brak liczby porcji (−1). Dobre mikro‑wskazówki.</t>
  </si>
  <si>
    <t>Komplet (czas &lt;10 min, 1-2 porcje). 5 składników; warianty + kcal. Precyzja −1 za „garść pomidorków”.</t>
  </si>
  <si>
    <t>Jest czas (&lt;10 min), ale brak liczby porcji (−1). 5 składników; dressing proporcją; precyzja −1 („2 garści” pomidorków).</t>
  </si>
  <si>
    <t>Przekroczenie limitu składników: „sok z ½ cytryny + sól i pieprz (jako dressing)” w 1 pozycji -&gt; faktycznie 3 składniki; łącznie &gt;5. Wartość dodana minimalna.</t>
  </si>
  <si>
    <t>Przekroczenie limitu składników: „sok z ½ cytryny + sól i pieprz” jako 1 pozycja -&gt; faktycznie 3 składniki; łącznie &gt;5. „Garść (ok. 150 g)” podnosi realizm.</t>
  </si>
  <si>
    <t>Przekroczenie limitu składników: „sok z ½ cytryny + sól i pieprz” w 1 punkcie listy -&gt; faktycznie 3 składniki; suma &gt;5. Pozostałe kryteria bez zastrzeżeń.</t>
  </si>
  <si>
    <t>Przekroczenie limitu składników: 5 głównych + oliwa + cytryna = 7 składników. „Garść pietruszki” obniża precyzję.</t>
  </si>
  <si>
    <t>Przekroczenie limitu składników: „2 łyżki oliwy + sok z ½ cytryny” to 2 osobne składniki -&gt; razem 6 (istotny błąd -&gt; zgodność 2).</t>
  </si>
  <si>
    <t>Czas jest („do 10 minut”), **brak liczby porcji** (−1). Przekroczenie limitu składników: „oliwa + sok z cytryny” = 2 składniki -&gt; razem &gt;5; dodatkowo „mix sałat” jako kategoria.</t>
  </si>
  <si>
    <t>Porcje: „dla 2 osób”; czas: w tytule „w 10 minut” -&gt; kompletność 5. Przekroczenie limitu składników: „2 łyżki oliwy + sól i pieprz” liczę jako 3 składniki -&gt; łącznie &gt;5. „Garść rukoli” obniża precyzję.</t>
  </si>
  <si>
    <t>Czas w tytule, brak porcji (−1). Przekroczenie limitu składników: „sok z ½ cytryny + sól” -&gt; 2 składniki -&gt; łącznie &gt;5. „Garść rukoli” obniża precyzję.</t>
  </si>
  <si>
    <t>&lt;100 słów: jest czas, brak porcji (4), instrukcje skrótowe (3). Przekroczenie limitu składników: „sok z cytryny + oliwa” = 2 składniki -&gt; łącznie &gt;5. „2 garści rukoli” -&gt; precyzja 4.</t>
  </si>
  <si>
    <t>&lt;100 słów: czas jest, brak porcji (4). Przekroczenie limitu składników: „Sok z ½ cytryny + 2 łyżki oliwy” = 2 składniki -&gt; razem &gt;5. „Garść kolendry/pietruszki” -&gt; precyzja 4.</t>
  </si>
  <si>
    <t>&lt;100 słów: czas jest, brak porcji (4). Dokładnie 5 składników, doprawienie solą/pieprzem w krokach (opcjonalne). Instrukcje skrótowe (3).</t>
  </si>
  <si>
    <t>Szczegółowy, krok po kroku, z wariantami. Minus (-1) za halucynacje - nadziewanie.</t>
  </si>
  <si>
    <t>Halucynacje: „kulkowanie”, „finisz”. (-2)</t>
  </si>
  <si>
    <t>Halucynacje: „kulkowanie”, „nadziewanie”, „finisz”. (-2)</t>
  </si>
  <si>
    <t>Kompletny i realistyczny, bogate porady.  Minus (-1) za halucynacje - nadziewanie.</t>
  </si>
  <si>
    <t>Komplet (porcje podane, 8-10 min). 5 składników; opcjonalne poza limitem. Bardzo dobre wskazówki (aquafaba jako emulgator) minus za słownictwo (forma halucynacji):  "wymiany" w kontekście listy zamienników składników (-1 punkt)</t>
  </si>
  <si>
    <t>wynik w procentach</t>
  </si>
  <si>
    <t>Zwięźle, ale ubogo; brak wskazówek i wariantów.</t>
  </si>
  <si>
    <t>Brak czasu; porcja = 1 kanapka; kroki poprawne, umiarkowane dodatki, drobne braki szczegółowości.</t>
  </si>
  <si>
    <t>Brak czasu/porcji, standardowe instrukcje, drobne braki szczegółowości.</t>
  </si>
  <si>
    <t>Poprawne, ale brak pełnego formatu (czas/porcje), drobne braki szczegółowości.</t>
  </si>
  <si>
    <t>Spójny przepis, brak czasu i porcji, drobne braki szczegółowości.</t>
  </si>
  <si>
    <t>Brak czasu i porcji; część składników ogólnikowo (opcjonalne), drobne braki szczegółowości.</t>
  </si>
  <si>
    <t>Brak czasu/porcji; dodatki opisane ogólnie, drobne braki szczegółowości</t>
  </si>
  <si>
    <t>Jak wyżej - poprawne, ale niepełne sekcje, drobne braki szczegółowości</t>
  </si>
  <si>
    <t>Bez czasu; opcjonalne składniki opisane ogólnie, drobne braki szczegółowości</t>
  </si>
  <si>
    <t>Poprawne kroki, brak czasu; porcja = 1 kanapka, drobne braki szczegółowości</t>
  </si>
  <si>
    <t>typ_przepisu</t>
  </si>
  <si>
    <t>z ograniczeniami</t>
  </si>
  <si>
    <t>kreatywne</t>
  </si>
  <si>
    <t>złożone</t>
  </si>
  <si>
    <t>proste</t>
  </si>
  <si>
    <t>Halucynacje: neologizmy, nienaturalne nazwy. (-2), "nadziewanie" "kulkowanie"</t>
  </si>
  <si>
    <t>l_slow</t>
  </si>
  <si>
    <t>l_znakow</t>
  </si>
  <si>
    <t>l_linii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</si>
</sst>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18" fillId="0" borderId="0" xfId="0" applyFont="1"/>
    <xf numFmtId="0" fontId="19" fillId="0" borderId="0" xfId="0" applyFont="1"/>
    <xf numFmtId="9" fontId="19" fillId="0" borderId="0" xfId="0" applyNumberFormat="1" applyFont="1"/>
    <xf numFmtId="0" fontId="18" fillId="0" borderId="0" xfId="0" applyFont="1" applyAlignment="1">
      <alignment horizontal="center" vertical="top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C0EEF-C425-4CF0-A3AC-C771460E2D76}">
  <dimension ref="A1:T289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4.08984375" bestFit="1" customWidth="1"/>
    <col min="2" max="2" width="34.7265625" bestFit="1" customWidth="1"/>
    <col min="3" max="3" width="11.1796875" bestFit="1" customWidth="1"/>
    <col min="4" max="4" width="14.6328125" bestFit="1" customWidth="1"/>
    <col min="5" max="5" width="33.36328125" customWidth="1"/>
    <col min="6" max="6" width="7.08984375" bestFit="1" customWidth="1"/>
    <col min="7" max="7" width="15.08984375" bestFit="1" customWidth="1"/>
    <col min="8" max="8" width="84.90625" customWidth="1"/>
    <col min="9" max="9" width="13.08984375" bestFit="1" customWidth="1"/>
    <col min="13" max="13" width="18.90625" customWidth="1"/>
    <col min="14" max="14" width="20.54296875" bestFit="1" customWidth="1"/>
    <col min="15" max="15" width="27.1796875" bestFit="1" customWidth="1"/>
    <col min="16" max="16" width="18.36328125" bestFit="1" customWidth="1"/>
    <col min="17" max="17" width="15.6328125" bestFit="1" customWidth="1"/>
    <col min="18" max="18" width="13.54296875" bestFit="1" customWidth="1"/>
    <col min="19" max="19" width="17.453125" bestFit="1" customWidth="1"/>
    <col min="20" max="20" width="194.36328125" bestFit="1" customWidth="1"/>
    <col min="21" max="21" width="8.81640625" customWidth="1"/>
  </cols>
  <sheetData>
    <row r="1" spans="1:20" x14ac:dyDescent="0.35">
      <c r="A1" s="2" t="s">
        <v>0</v>
      </c>
      <c r="B1" s="2" t="s">
        <v>1</v>
      </c>
      <c r="C1" s="2" t="s">
        <v>2</v>
      </c>
      <c r="D1" s="2" t="s">
        <v>711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718</v>
      </c>
      <c r="K1" s="2" t="s">
        <v>717</v>
      </c>
      <c r="L1" s="2" t="s">
        <v>719</v>
      </c>
      <c r="M1" s="5" t="s">
        <v>8</v>
      </c>
      <c r="N1" s="5" t="s">
        <v>9</v>
      </c>
      <c r="O1" s="5" t="s">
        <v>10</v>
      </c>
      <c r="P1" s="5" t="s">
        <v>11</v>
      </c>
      <c r="Q1" s="5" t="s">
        <v>414</v>
      </c>
      <c r="R1" s="5" t="s">
        <v>12</v>
      </c>
      <c r="S1" s="5" t="s">
        <v>700</v>
      </c>
      <c r="T1" s="2" t="s">
        <v>13</v>
      </c>
    </row>
    <row r="2" spans="1:20" x14ac:dyDescent="0.35">
      <c r="A2" t="s">
        <v>14</v>
      </c>
      <c r="B2" t="s">
        <v>15</v>
      </c>
      <c r="C2" t="s">
        <v>16</v>
      </c>
      <c r="D2" t="s">
        <v>715</v>
      </c>
      <c r="E2" t="s">
        <v>465</v>
      </c>
      <c r="F2">
        <v>1</v>
      </c>
      <c r="G2" s="1">
        <v>45890.809039351851</v>
      </c>
      <c r="H2" t="s">
        <v>17</v>
      </c>
      <c r="I2" t="s">
        <v>18</v>
      </c>
      <c r="J2">
        <v>1688</v>
      </c>
      <c r="K2">
        <v>252</v>
      </c>
      <c r="L2">
        <v>56</v>
      </c>
      <c r="M2" s="3">
        <v>4</v>
      </c>
      <c r="N2" s="3">
        <v>5</v>
      </c>
      <c r="O2" s="3">
        <v>4</v>
      </c>
      <c r="P2" s="3">
        <v>4</v>
      </c>
      <c r="Q2" s="3">
        <v>3</v>
      </c>
      <c r="R2" s="3">
        <f>SUM(M2:Q2)</f>
        <v>20</v>
      </c>
      <c r="S2" s="4">
        <f>R2/25</f>
        <v>0.8</v>
      </c>
      <c r="T2" t="s">
        <v>703</v>
      </c>
    </row>
    <row r="3" spans="1:20" x14ac:dyDescent="0.35">
      <c r="A3" t="s">
        <v>14</v>
      </c>
      <c r="B3" t="s">
        <v>15</v>
      </c>
      <c r="C3" t="s">
        <v>16</v>
      </c>
      <c r="D3" t="s">
        <v>715</v>
      </c>
      <c r="E3" t="s">
        <v>465</v>
      </c>
      <c r="F3">
        <v>2</v>
      </c>
      <c r="G3" s="1">
        <v>45890.809467592589</v>
      </c>
      <c r="H3" t="s">
        <v>17</v>
      </c>
      <c r="I3" t="s">
        <v>19</v>
      </c>
      <c r="J3">
        <v>1584</v>
      </c>
      <c r="K3">
        <v>250</v>
      </c>
      <c r="L3">
        <v>58</v>
      </c>
      <c r="M3" s="3">
        <v>4</v>
      </c>
      <c r="N3" s="3">
        <v>5</v>
      </c>
      <c r="O3" s="3">
        <v>4</v>
      </c>
      <c r="P3" s="3">
        <v>4</v>
      </c>
      <c r="Q3" s="3">
        <v>3</v>
      </c>
      <c r="R3" s="3">
        <f t="shared" ref="R3:R66" si="0">SUM(M3:Q3)</f>
        <v>20</v>
      </c>
      <c r="S3" s="4">
        <f t="shared" ref="S3:S66" si="1">R3/25</f>
        <v>0.8</v>
      </c>
      <c r="T3" t="s">
        <v>704</v>
      </c>
    </row>
    <row r="4" spans="1:20" x14ac:dyDescent="0.35">
      <c r="A4" t="s">
        <v>14</v>
      </c>
      <c r="B4" t="s">
        <v>15</v>
      </c>
      <c r="C4" t="s">
        <v>16</v>
      </c>
      <c r="D4" t="s">
        <v>715</v>
      </c>
      <c r="E4" t="s">
        <v>465</v>
      </c>
      <c r="F4">
        <v>3</v>
      </c>
      <c r="G4" s="1">
        <v>45890.809988425928</v>
      </c>
      <c r="H4" t="s">
        <v>17</v>
      </c>
      <c r="I4" t="s">
        <v>20</v>
      </c>
      <c r="J4">
        <v>1499</v>
      </c>
      <c r="K4">
        <v>229</v>
      </c>
      <c r="L4">
        <v>54</v>
      </c>
      <c r="M4" s="3">
        <v>4</v>
      </c>
      <c r="N4" s="3">
        <v>5</v>
      </c>
      <c r="O4" s="3">
        <v>4</v>
      </c>
      <c r="P4" s="3">
        <v>4</v>
      </c>
      <c r="Q4" s="3">
        <v>3</v>
      </c>
      <c r="R4" s="3">
        <f t="shared" si="0"/>
        <v>20</v>
      </c>
      <c r="S4" s="4">
        <f t="shared" si="1"/>
        <v>0.8</v>
      </c>
      <c r="T4" t="s">
        <v>705</v>
      </c>
    </row>
    <row r="5" spans="1:20" x14ac:dyDescent="0.35">
      <c r="A5" t="s">
        <v>21</v>
      </c>
      <c r="B5" t="s">
        <v>22</v>
      </c>
      <c r="C5" t="s">
        <v>16</v>
      </c>
      <c r="D5" t="s">
        <v>715</v>
      </c>
      <c r="E5" t="s">
        <v>465</v>
      </c>
      <c r="F5">
        <v>1</v>
      </c>
      <c r="G5" s="1">
        <v>45891.951898148145</v>
      </c>
      <c r="H5" t="s">
        <v>62</v>
      </c>
      <c r="I5" t="s">
        <v>23</v>
      </c>
      <c r="J5">
        <v>1747</v>
      </c>
      <c r="K5">
        <v>272</v>
      </c>
      <c r="L5">
        <v>61</v>
      </c>
      <c r="M5" s="3">
        <v>5</v>
      </c>
      <c r="N5" s="3">
        <v>5</v>
      </c>
      <c r="O5" s="3">
        <v>5</v>
      </c>
      <c r="P5" s="3">
        <v>4</v>
      </c>
      <c r="Q5" s="3">
        <v>4</v>
      </c>
      <c r="R5" s="3">
        <f t="shared" si="0"/>
        <v>23</v>
      </c>
      <c r="S5" s="4">
        <f t="shared" si="1"/>
        <v>0.92</v>
      </c>
      <c r="T5" t="s">
        <v>415</v>
      </c>
    </row>
    <row r="6" spans="1:20" x14ac:dyDescent="0.35">
      <c r="A6" t="s">
        <v>21</v>
      </c>
      <c r="B6" t="s">
        <v>22</v>
      </c>
      <c r="C6" t="s">
        <v>16</v>
      </c>
      <c r="D6" t="s">
        <v>715</v>
      </c>
      <c r="E6" t="s">
        <v>465</v>
      </c>
      <c r="F6">
        <v>2</v>
      </c>
      <c r="G6" s="1">
        <v>45891.952847222223</v>
      </c>
      <c r="H6" t="s">
        <v>62</v>
      </c>
      <c r="I6" t="s">
        <v>24</v>
      </c>
      <c r="J6">
        <v>1912</v>
      </c>
      <c r="K6">
        <v>304</v>
      </c>
      <c r="L6">
        <v>65</v>
      </c>
      <c r="M6" s="3">
        <v>5</v>
      </c>
      <c r="N6" s="3">
        <v>5</v>
      </c>
      <c r="O6" s="3">
        <v>5</v>
      </c>
      <c r="P6" s="3">
        <v>4</v>
      </c>
      <c r="Q6" s="3">
        <v>4</v>
      </c>
      <c r="R6" s="3">
        <f t="shared" si="0"/>
        <v>23</v>
      </c>
      <c r="S6" s="4">
        <f t="shared" si="1"/>
        <v>0.92</v>
      </c>
      <c r="T6" t="s">
        <v>416</v>
      </c>
    </row>
    <row r="7" spans="1:20" x14ac:dyDescent="0.35">
      <c r="A7" t="s">
        <v>21</v>
      </c>
      <c r="B7" t="s">
        <v>22</v>
      </c>
      <c r="C7" t="s">
        <v>16</v>
      </c>
      <c r="D7" t="s">
        <v>715</v>
      </c>
      <c r="E7" t="s">
        <v>465</v>
      </c>
      <c r="F7">
        <v>3</v>
      </c>
      <c r="G7" s="1">
        <v>45891.953182870369</v>
      </c>
      <c r="H7" t="s">
        <v>62</v>
      </c>
      <c r="I7" t="s">
        <v>25</v>
      </c>
      <c r="J7">
        <v>1667</v>
      </c>
      <c r="K7">
        <v>264</v>
      </c>
      <c r="L7">
        <v>60</v>
      </c>
      <c r="M7" s="3">
        <v>5</v>
      </c>
      <c r="N7" s="3">
        <v>5</v>
      </c>
      <c r="O7" s="3">
        <v>5</v>
      </c>
      <c r="P7" s="3">
        <v>4</v>
      </c>
      <c r="Q7" s="3">
        <v>4</v>
      </c>
      <c r="R7" s="3">
        <f t="shared" si="0"/>
        <v>23</v>
      </c>
      <c r="S7" s="4">
        <f t="shared" si="1"/>
        <v>0.92</v>
      </c>
      <c r="T7" t="s">
        <v>417</v>
      </c>
    </row>
    <row r="8" spans="1:20" x14ac:dyDescent="0.35">
      <c r="A8" t="s">
        <v>26</v>
      </c>
      <c r="B8" t="s">
        <v>27</v>
      </c>
      <c r="C8" t="s">
        <v>16</v>
      </c>
      <c r="D8" t="s">
        <v>715</v>
      </c>
      <c r="E8" t="s">
        <v>465</v>
      </c>
      <c r="F8">
        <v>1</v>
      </c>
      <c r="G8" s="1">
        <v>45890.821099537039</v>
      </c>
      <c r="H8" t="s">
        <v>28</v>
      </c>
      <c r="I8" t="s">
        <v>29</v>
      </c>
      <c r="J8">
        <v>3116</v>
      </c>
      <c r="K8">
        <v>463</v>
      </c>
      <c r="L8">
        <v>83</v>
      </c>
      <c r="M8" s="3">
        <v>5</v>
      </c>
      <c r="N8" s="3">
        <v>5</v>
      </c>
      <c r="O8" s="3">
        <v>4</v>
      </c>
      <c r="P8" s="3">
        <v>5</v>
      </c>
      <c r="Q8" s="3">
        <v>5</v>
      </c>
      <c r="R8" s="3">
        <f t="shared" si="0"/>
        <v>24</v>
      </c>
      <c r="S8" s="4">
        <f t="shared" si="1"/>
        <v>0.96</v>
      </c>
      <c r="T8" s="2" t="s">
        <v>695</v>
      </c>
    </row>
    <row r="9" spans="1:20" x14ac:dyDescent="0.35">
      <c r="A9" t="s">
        <v>26</v>
      </c>
      <c r="B9" t="s">
        <v>27</v>
      </c>
      <c r="C9" t="s">
        <v>16</v>
      </c>
      <c r="D9" t="s">
        <v>715</v>
      </c>
      <c r="E9" t="s">
        <v>465</v>
      </c>
      <c r="F9">
        <v>2</v>
      </c>
      <c r="G9" s="1">
        <v>45890.821944444448</v>
      </c>
      <c r="H9" t="s">
        <v>28</v>
      </c>
      <c r="I9" t="s">
        <v>30</v>
      </c>
      <c r="J9">
        <v>2903</v>
      </c>
      <c r="K9">
        <v>440</v>
      </c>
      <c r="L9">
        <v>66</v>
      </c>
      <c r="M9" s="3">
        <v>5</v>
      </c>
      <c r="N9" s="3">
        <v>5</v>
      </c>
      <c r="O9" s="3">
        <v>5</v>
      </c>
      <c r="P9" s="3">
        <v>5</v>
      </c>
      <c r="Q9" s="3">
        <v>5</v>
      </c>
      <c r="R9" s="3">
        <f t="shared" si="0"/>
        <v>25</v>
      </c>
      <c r="S9" s="4">
        <f t="shared" si="1"/>
        <v>1</v>
      </c>
      <c r="T9" t="s">
        <v>418</v>
      </c>
    </row>
    <row r="10" spans="1:20" x14ac:dyDescent="0.35">
      <c r="A10" t="s">
        <v>26</v>
      </c>
      <c r="B10" t="s">
        <v>27</v>
      </c>
      <c r="C10" t="s">
        <v>16</v>
      </c>
      <c r="D10" t="s">
        <v>715</v>
      </c>
      <c r="E10" t="s">
        <v>465</v>
      </c>
      <c r="F10">
        <v>3</v>
      </c>
      <c r="G10" s="1">
        <v>45890.822430555556</v>
      </c>
      <c r="H10" t="s">
        <v>28</v>
      </c>
      <c r="I10" t="s">
        <v>31</v>
      </c>
      <c r="J10">
        <v>3694</v>
      </c>
      <c r="K10">
        <v>537</v>
      </c>
      <c r="L10">
        <v>84</v>
      </c>
      <c r="M10" s="3">
        <v>5</v>
      </c>
      <c r="N10" s="3">
        <v>5</v>
      </c>
      <c r="O10" s="3">
        <v>4</v>
      </c>
      <c r="P10" s="3">
        <v>5</v>
      </c>
      <c r="Q10" s="3">
        <v>5</v>
      </c>
      <c r="R10" s="3">
        <f t="shared" si="0"/>
        <v>24</v>
      </c>
      <c r="S10" s="4">
        <f t="shared" si="1"/>
        <v>0.96</v>
      </c>
      <c r="T10" s="2" t="s">
        <v>698</v>
      </c>
    </row>
    <row r="11" spans="1:20" x14ac:dyDescent="0.35">
      <c r="A11" t="s">
        <v>32</v>
      </c>
      <c r="B11" t="s">
        <v>33</v>
      </c>
      <c r="C11" t="s">
        <v>16</v>
      </c>
      <c r="D11" t="s">
        <v>715</v>
      </c>
      <c r="E11" t="s">
        <v>465</v>
      </c>
      <c r="F11">
        <v>1</v>
      </c>
      <c r="G11" s="1">
        <v>45890.823634259257</v>
      </c>
      <c r="H11" t="s">
        <v>34</v>
      </c>
      <c r="I11" t="s">
        <v>35</v>
      </c>
      <c r="J11">
        <v>2776</v>
      </c>
      <c r="K11">
        <v>435</v>
      </c>
      <c r="L11">
        <v>72</v>
      </c>
      <c r="M11" s="3">
        <v>5</v>
      </c>
      <c r="N11" s="3">
        <v>5</v>
      </c>
      <c r="O11" s="3">
        <v>5</v>
      </c>
      <c r="P11" s="3">
        <v>5</v>
      </c>
      <c r="Q11" s="3">
        <v>5</v>
      </c>
      <c r="R11" s="3">
        <f t="shared" si="0"/>
        <v>25</v>
      </c>
      <c r="S11" s="4">
        <f t="shared" si="1"/>
        <v>1</v>
      </c>
      <c r="T11" t="s">
        <v>419</v>
      </c>
    </row>
    <row r="12" spans="1:20" x14ac:dyDescent="0.35">
      <c r="A12" t="s">
        <v>32</v>
      </c>
      <c r="B12" t="s">
        <v>33</v>
      </c>
      <c r="C12" t="s">
        <v>16</v>
      </c>
      <c r="D12" t="s">
        <v>715</v>
      </c>
      <c r="E12" t="s">
        <v>465</v>
      </c>
      <c r="F12">
        <v>2</v>
      </c>
      <c r="G12" s="1">
        <v>45890.823958333334</v>
      </c>
      <c r="H12" t="s">
        <v>34</v>
      </c>
      <c r="I12" t="s">
        <v>36</v>
      </c>
      <c r="J12">
        <v>2551</v>
      </c>
      <c r="K12">
        <v>388</v>
      </c>
      <c r="L12">
        <v>73</v>
      </c>
      <c r="M12" s="3">
        <v>5</v>
      </c>
      <c r="N12" s="3">
        <v>5</v>
      </c>
      <c r="O12" s="3">
        <v>5</v>
      </c>
      <c r="P12" s="3">
        <v>5</v>
      </c>
      <c r="Q12" s="3">
        <v>5</v>
      </c>
      <c r="R12" s="3">
        <f t="shared" si="0"/>
        <v>25</v>
      </c>
      <c r="S12" s="4">
        <f t="shared" si="1"/>
        <v>1</v>
      </c>
      <c r="T12" t="s">
        <v>420</v>
      </c>
    </row>
    <row r="13" spans="1:20" x14ac:dyDescent="0.35">
      <c r="A13" t="s">
        <v>32</v>
      </c>
      <c r="B13" t="s">
        <v>33</v>
      </c>
      <c r="C13" t="s">
        <v>16</v>
      </c>
      <c r="D13" t="s">
        <v>715</v>
      </c>
      <c r="E13" t="s">
        <v>465</v>
      </c>
      <c r="F13">
        <v>3</v>
      </c>
      <c r="G13" s="1">
        <v>45890.824328703704</v>
      </c>
      <c r="H13" t="s">
        <v>34</v>
      </c>
      <c r="I13" t="s">
        <v>37</v>
      </c>
      <c r="J13">
        <v>2566</v>
      </c>
      <c r="K13">
        <v>401</v>
      </c>
      <c r="L13">
        <v>56</v>
      </c>
      <c r="M13" s="3">
        <v>5</v>
      </c>
      <c r="N13" s="3">
        <v>5</v>
      </c>
      <c r="O13" s="3">
        <v>5</v>
      </c>
      <c r="P13" s="3">
        <v>5</v>
      </c>
      <c r="Q13" s="3">
        <v>5</v>
      </c>
      <c r="R13" s="3">
        <f t="shared" si="0"/>
        <v>25</v>
      </c>
      <c r="S13" s="4">
        <f t="shared" si="1"/>
        <v>1</v>
      </c>
      <c r="T13" t="s">
        <v>421</v>
      </c>
    </row>
    <row r="14" spans="1:20" x14ac:dyDescent="0.35">
      <c r="A14" t="s">
        <v>38</v>
      </c>
      <c r="B14" t="s">
        <v>39</v>
      </c>
      <c r="C14" t="s">
        <v>16</v>
      </c>
      <c r="D14" t="s">
        <v>715</v>
      </c>
      <c r="E14" t="s">
        <v>465</v>
      </c>
      <c r="F14">
        <v>1</v>
      </c>
      <c r="G14" s="1">
        <v>45890.866307870368</v>
      </c>
      <c r="H14" t="s">
        <v>40</v>
      </c>
      <c r="I14" t="s">
        <v>41</v>
      </c>
      <c r="J14">
        <v>2544</v>
      </c>
      <c r="K14">
        <v>372</v>
      </c>
      <c r="L14">
        <v>69</v>
      </c>
      <c r="M14" s="3">
        <v>5</v>
      </c>
      <c r="N14" s="3">
        <v>5</v>
      </c>
      <c r="O14" s="3">
        <v>3</v>
      </c>
      <c r="P14" s="3">
        <v>5</v>
      </c>
      <c r="Q14" s="3">
        <v>5</v>
      </c>
      <c r="R14" s="3">
        <f t="shared" si="0"/>
        <v>23</v>
      </c>
      <c r="S14" s="4">
        <f t="shared" si="1"/>
        <v>0.92</v>
      </c>
      <c r="T14" s="2" t="s">
        <v>696</v>
      </c>
    </row>
    <row r="15" spans="1:20" x14ac:dyDescent="0.35">
      <c r="A15" t="s">
        <v>38</v>
      </c>
      <c r="B15" t="s">
        <v>39</v>
      </c>
      <c r="C15" t="s">
        <v>16</v>
      </c>
      <c r="D15" t="s">
        <v>715</v>
      </c>
      <c r="E15" t="s">
        <v>465</v>
      </c>
      <c r="F15">
        <v>2</v>
      </c>
      <c r="G15" s="1">
        <v>45890.867638888885</v>
      </c>
      <c r="H15" t="s">
        <v>40</v>
      </c>
      <c r="I15" t="s">
        <v>42</v>
      </c>
      <c r="J15">
        <v>2574</v>
      </c>
      <c r="K15">
        <v>384</v>
      </c>
      <c r="L15">
        <v>61</v>
      </c>
      <c r="M15" s="3">
        <v>5</v>
      </c>
      <c r="N15" s="3">
        <v>5</v>
      </c>
      <c r="O15" s="3">
        <v>3</v>
      </c>
      <c r="P15" s="3">
        <v>5</v>
      </c>
      <c r="Q15" s="3">
        <v>5</v>
      </c>
      <c r="R15" s="3">
        <f t="shared" si="0"/>
        <v>23</v>
      </c>
      <c r="S15" s="4">
        <f t="shared" si="1"/>
        <v>0.92</v>
      </c>
      <c r="T15" s="2" t="s">
        <v>716</v>
      </c>
    </row>
    <row r="16" spans="1:20" x14ac:dyDescent="0.35">
      <c r="A16" t="s">
        <v>38</v>
      </c>
      <c r="B16" t="s">
        <v>39</v>
      </c>
      <c r="C16" t="s">
        <v>16</v>
      </c>
      <c r="D16" t="s">
        <v>715</v>
      </c>
      <c r="E16" t="s">
        <v>465</v>
      </c>
      <c r="F16">
        <v>3</v>
      </c>
      <c r="G16" s="1">
        <v>45890.882094907407</v>
      </c>
      <c r="H16" t="s">
        <v>40</v>
      </c>
      <c r="I16" t="s">
        <v>43</v>
      </c>
      <c r="J16">
        <v>3523</v>
      </c>
      <c r="K16">
        <v>508</v>
      </c>
      <c r="L16">
        <v>69</v>
      </c>
      <c r="M16" s="3">
        <v>5</v>
      </c>
      <c r="N16" s="3">
        <v>5</v>
      </c>
      <c r="O16" s="3">
        <v>3</v>
      </c>
      <c r="P16" s="3">
        <v>5</v>
      </c>
      <c r="Q16" s="3">
        <v>5</v>
      </c>
      <c r="R16" s="3">
        <f t="shared" si="0"/>
        <v>23</v>
      </c>
      <c r="S16" s="4">
        <f t="shared" si="1"/>
        <v>0.92</v>
      </c>
      <c r="T16" s="2" t="s">
        <v>697</v>
      </c>
    </row>
    <row r="17" spans="1:20" x14ac:dyDescent="0.35">
      <c r="A17" t="s">
        <v>44</v>
      </c>
      <c r="B17" t="s">
        <v>45</v>
      </c>
      <c r="C17" t="s">
        <v>16</v>
      </c>
      <c r="D17" t="s">
        <v>715</v>
      </c>
      <c r="E17" t="s">
        <v>465</v>
      </c>
      <c r="F17">
        <v>1</v>
      </c>
      <c r="G17" s="1">
        <v>45890.894826388889</v>
      </c>
      <c r="H17" t="s">
        <v>46</v>
      </c>
      <c r="I17" t="s">
        <v>47</v>
      </c>
      <c r="J17">
        <v>2276</v>
      </c>
      <c r="K17">
        <v>368</v>
      </c>
      <c r="L17">
        <v>83</v>
      </c>
      <c r="M17" s="3">
        <v>5</v>
      </c>
      <c r="N17" s="3">
        <v>5</v>
      </c>
      <c r="O17" s="3">
        <v>5</v>
      </c>
      <c r="P17" s="3">
        <v>5</v>
      </c>
      <c r="Q17" s="3">
        <v>4</v>
      </c>
      <c r="R17" s="3">
        <f t="shared" si="0"/>
        <v>24</v>
      </c>
      <c r="S17" s="4">
        <f t="shared" si="1"/>
        <v>0.96</v>
      </c>
      <c r="T17" t="s">
        <v>422</v>
      </c>
    </row>
    <row r="18" spans="1:20" x14ac:dyDescent="0.35">
      <c r="A18" t="s">
        <v>44</v>
      </c>
      <c r="B18" t="s">
        <v>45</v>
      </c>
      <c r="C18" t="s">
        <v>16</v>
      </c>
      <c r="D18" t="s">
        <v>715</v>
      </c>
      <c r="E18" t="s">
        <v>465</v>
      </c>
      <c r="F18">
        <v>2</v>
      </c>
      <c r="G18" s="1">
        <v>45890.89534722222</v>
      </c>
      <c r="H18" t="s">
        <v>46</v>
      </c>
      <c r="I18" t="s">
        <v>48</v>
      </c>
      <c r="J18">
        <v>2223</v>
      </c>
      <c r="K18">
        <v>356</v>
      </c>
      <c r="L18">
        <v>80</v>
      </c>
      <c r="M18" s="3">
        <v>5</v>
      </c>
      <c r="N18" s="3">
        <v>5</v>
      </c>
      <c r="O18" s="3">
        <v>5</v>
      </c>
      <c r="P18" s="3">
        <v>5</v>
      </c>
      <c r="Q18" s="3">
        <v>4</v>
      </c>
      <c r="R18" s="3">
        <f t="shared" si="0"/>
        <v>24</v>
      </c>
      <c r="S18" s="4">
        <f t="shared" si="1"/>
        <v>0.96</v>
      </c>
      <c r="T18" t="s">
        <v>423</v>
      </c>
    </row>
    <row r="19" spans="1:20" x14ac:dyDescent="0.35">
      <c r="A19" t="s">
        <v>44</v>
      </c>
      <c r="B19" t="s">
        <v>45</v>
      </c>
      <c r="C19" t="s">
        <v>16</v>
      </c>
      <c r="D19" t="s">
        <v>715</v>
      </c>
      <c r="E19" t="s">
        <v>465</v>
      </c>
      <c r="F19">
        <v>3</v>
      </c>
      <c r="G19" s="1">
        <v>45890.896331018521</v>
      </c>
      <c r="H19" t="s">
        <v>46</v>
      </c>
      <c r="I19" t="s">
        <v>49</v>
      </c>
      <c r="J19">
        <v>2029</v>
      </c>
      <c r="K19">
        <v>337</v>
      </c>
      <c r="L19">
        <v>81</v>
      </c>
      <c r="M19" s="3">
        <v>5</v>
      </c>
      <c r="N19" s="3">
        <v>5</v>
      </c>
      <c r="O19" s="3">
        <v>5</v>
      </c>
      <c r="P19" s="3">
        <v>5</v>
      </c>
      <c r="Q19" s="3">
        <v>4</v>
      </c>
      <c r="R19" s="3">
        <f t="shared" si="0"/>
        <v>24</v>
      </c>
      <c r="S19" s="4">
        <f t="shared" si="1"/>
        <v>0.96</v>
      </c>
      <c r="T19" t="s">
        <v>424</v>
      </c>
    </row>
    <row r="20" spans="1:20" x14ac:dyDescent="0.35">
      <c r="A20" t="s">
        <v>50</v>
      </c>
      <c r="B20" t="s">
        <v>51</v>
      </c>
      <c r="C20" t="s">
        <v>16</v>
      </c>
      <c r="D20" t="s">
        <v>715</v>
      </c>
      <c r="E20" t="s">
        <v>465</v>
      </c>
      <c r="F20">
        <v>1</v>
      </c>
      <c r="G20" s="1">
        <v>45890.899224537039</v>
      </c>
      <c r="H20" t="s">
        <v>52</v>
      </c>
      <c r="I20" t="s">
        <v>53</v>
      </c>
      <c r="J20">
        <v>3210</v>
      </c>
      <c r="K20">
        <v>522</v>
      </c>
      <c r="L20">
        <v>81</v>
      </c>
      <c r="M20" s="3">
        <v>5</v>
      </c>
      <c r="N20" s="3">
        <v>5</v>
      </c>
      <c r="O20" s="3">
        <v>5</v>
      </c>
      <c r="P20" s="3">
        <v>5</v>
      </c>
      <c r="Q20" s="3">
        <v>5</v>
      </c>
      <c r="R20" s="3">
        <f t="shared" si="0"/>
        <v>25</v>
      </c>
      <c r="S20" s="4">
        <f t="shared" si="1"/>
        <v>1</v>
      </c>
      <c r="T20" t="s">
        <v>425</v>
      </c>
    </row>
    <row r="21" spans="1:20" x14ac:dyDescent="0.35">
      <c r="A21" t="s">
        <v>50</v>
      </c>
      <c r="B21" t="s">
        <v>51</v>
      </c>
      <c r="C21" t="s">
        <v>16</v>
      </c>
      <c r="D21" t="s">
        <v>715</v>
      </c>
      <c r="E21" t="s">
        <v>465</v>
      </c>
      <c r="F21">
        <v>2</v>
      </c>
      <c r="G21" s="1">
        <v>45890.899884259263</v>
      </c>
      <c r="H21" t="s">
        <v>52</v>
      </c>
      <c r="I21" t="s">
        <v>54</v>
      </c>
      <c r="J21">
        <v>3117</v>
      </c>
      <c r="K21">
        <v>485</v>
      </c>
      <c r="L21">
        <v>85</v>
      </c>
      <c r="M21" s="3">
        <v>5</v>
      </c>
      <c r="N21" s="3">
        <v>5</v>
      </c>
      <c r="O21" s="3">
        <v>5</v>
      </c>
      <c r="P21" s="3">
        <v>5</v>
      </c>
      <c r="Q21" s="3">
        <v>5</v>
      </c>
      <c r="R21" s="3">
        <f t="shared" si="0"/>
        <v>25</v>
      </c>
      <c r="S21" s="4">
        <f t="shared" si="1"/>
        <v>1</v>
      </c>
      <c r="T21" t="s">
        <v>426</v>
      </c>
    </row>
    <row r="22" spans="1:20" x14ac:dyDescent="0.35">
      <c r="A22" t="s">
        <v>50</v>
      </c>
      <c r="B22" t="s">
        <v>51</v>
      </c>
      <c r="C22" t="s">
        <v>16</v>
      </c>
      <c r="D22" t="s">
        <v>715</v>
      </c>
      <c r="E22" t="s">
        <v>465</v>
      </c>
      <c r="F22">
        <v>3</v>
      </c>
      <c r="G22" s="1">
        <v>45890.900104166663</v>
      </c>
      <c r="H22" t="s">
        <v>52</v>
      </c>
      <c r="I22" t="s">
        <v>55</v>
      </c>
      <c r="J22">
        <v>3251</v>
      </c>
      <c r="K22">
        <v>499</v>
      </c>
      <c r="L22">
        <v>84</v>
      </c>
      <c r="M22" s="3">
        <v>5</v>
      </c>
      <c r="N22" s="3">
        <v>5</v>
      </c>
      <c r="O22" s="3">
        <v>5</v>
      </c>
      <c r="P22" s="3">
        <v>5</v>
      </c>
      <c r="Q22" s="3">
        <v>5</v>
      </c>
      <c r="R22" s="3">
        <f t="shared" si="0"/>
        <v>25</v>
      </c>
      <c r="S22" s="4">
        <f t="shared" si="1"/>
        <v>1</v>
      </c>
      <c r="T22" t="s">
        <v>427</v>
      </c>
    </row>
    <row r="23" spans="1:20" x14ac:dyDescent="0.35">
      <c r="A23" t="s">
        <v>93</v>
      </c>
      <c r="B23" t="s">
        <v>94</v>
      </c>
      <c r="C23" t="s">
        <v>16</v>
      </c>
      <c r="D23" t="s">
        <v>715</v>
      </c>
      <c r="E23" t="s">
        <v>465</v>
      </c>
      <c r="F23">
        <v>1</v>
      </c>
      <c r="G23" s="1">
        <v>45892.983599537038</v>
      </c>
      <c r="H23" t="s">
        <v>167</v>
      </c>
      <c r="I23" t="s">
        <v>168</v>
      </c>
      <c r="J23">
        <v>1954</v>
      </c>
      <c r="K23">
        <v>310</v>
      </c>
      <c r="L23">
        <v>59</v>
      </c>
      <c r="M23" s="3">
        <v>5</v>
      </c>
      <c r="N23" s="3">
        <v>5</v>
      </c>
      <c r="O23" s="3">
        <v>5</v>
      </c>
      <c r="P23" s="3">
        <v>5</v>
      </c>
      <c r="Q23" s="3">
        <v>4</v>
      </c>
      <c r="R23" s="3">
        <f t="shared" si="0"/>
        <v>24</v>
      </c>
      <c r="S23" s="4">
        <f t="shared" si="1"/>
        <v>0.96</v>
      </c>
      <c r="T23" t="s">
        <v>428</v>
      </c>
    </row>
    <row r="24" spans="1:20" x14ac:dyDescent="0.35">
      <c r="A24" t="s">
        <v>93</v>
      </c>
      <c r="B24" t="s">
        <v>94</v>
      </c>
      <c r="C24" t="s">
        <v>16</v>
      </c>
      <c r="D24" t="s">
        <v>715</v>
      </c>
      <c r="E24" t="s">
        <v>465</v>
      </c>
      <c r="F24">
        <v>2</v>
      </c>
      <c r="G24" s="1">
        <v>45892.983912037038</v>
      </c>
      <c r="H24" t="s">
        <v>167</v>
      </c>
      <c r="I24" t="s">
        <v>169</v>
      </c>
      <c r="J24">
        <v>1991</v>
      </c>
      <c r="K24">
        <v>319</v>
      </c>
      <c r="L24">
        <v>65</v>
      </c>
      <c r="M24" s="3">
        <v>5</v>
      </c>
      <c r="N24" s="3">
        <v>5</v>
      </c>
      <c r="O24" s="3">
        <v>5</v>
      </c>
      <c r="P24" s="3">
        <v>5</v>
      </c>
      <c r="Q24" s="3">
        <v>4</v>
      </c>
      <c r="R24" s="3">
        <f t="shared" si="0"/>
        <v>24</v>
      </c>
      <c r="S24" s="4">
        <f t="shared" si="1"/>
        <v>0.96</v>
      </c>
      <c r="T24" t="s">
        <v>429</v>
      </c>
    </row>
    <row r="25" spans="1:20" x14ac:dyDescent="0.35">
      <c r="A25" t="s">
        <v>93</v>
      </c>
      <c r="B25" t="s">
        <v>94</v>
      </c>
      <c r="C25" t="s">
        <v>16</v>
      </c>
      <c r="D25" t="s">
        <v>715</v>
      </c>
      <c r="E25" t="s">
        <v>465</v>
      </c>
      <c r="F25">
        <v>3</v>
      </c>
      <c r="G25" s="1">
        <v>45892.984120370369</v>
      </c>
      <c r="H25" t="s">
        <v>167</v>
      </c>
      <c r="I25" t="s">
        <v>170</v>
      </c>
      <c r="J25">
        <v>1636</v>
      </c>
      <c r="K25">
        <v>257</v>
      </c>
      <c r="L25">
        <v>63</v>
      </c>
      <c r="M25" s="3">
        <v>5</v>
      </c>
      <c r="N25" s="3">
        <v>5</v>
      </c>
      <c r="O25" s="3">
        <v>5</v>
      </c>
      <c r="P25" s="3">
        <v>5</v>
      </c>
      <c r="Q25" s="3">
        <v>4</v>
      </c>
      <c r="R25" s="3">
        <f t="shared" si="0"/>
        <v>24</v>
      </c>
      <c r="S25" s="4">
        <f t="shared" si="1"/>
        <v>0.96</v>
      </c>
      <c r="T25" t="s">
        <v>430</v>
      </c>
    </row>
    <row r="26" spans="1:20" x14ac:dyDescent="0.35">
      <c r="A26" t="s">
        <v>99</v>
      </c>
      <c r="B26" t="s">
        <v>100</v>
      </c>
      <c r="C26" t="s">
        <v>16</v>
      </c>
      <c r="D26" t="s">
        <v>715</v>
      </c>
      <c r="E26" t="s">
        <v>465</v>
      </c>
      <c r="F26">
        <v>1</v>
      </c>
      <c r="G26" s="1">
        <v>45892.984594907408</v>
      </c>
      <c r="H26" t="s">
        <v>171</v>
      </c>
      <c r="I26" t="s">
        <v>172</v>
      </c>
      <c r="J26">
        <v>1642</v>
      </c>
      <c r="K26">
        <v>254</v>
      </c>
      <c r="L26">
        <v>58</v>
      </c>
      <c r="M26" s="3">
        <v>5</v>
      </c>
      <c r="N26" s="3">
        <v>5</v>
      </c>
      <c r="O26" s="3">
        <v>5</v>
      </c>
      <c r="P26" s="3">
        <v>5</v>
      </c>
      <c r="Q26" s="3">
        <v>5</v>
      </c>
      <c r="R26" s="3">
        <f t="shared" si="0"/>
        <v>25</v>
      </c>
      <c r="S26" s="4">
        <f t="shared" si="1"/>
        <v>1</v>
      </c>
      <c r="T26" t="s">
        <v>431</v>
      </c>
    </row>
    <row r="27" spans="1:20" x14ac:dyDescent="0.35">
      <c r="A27" t="s">
        <v>99</v>
      </c>
      <c r="B27" t="s">
        <v>100</v>
      </c>
      <c r="C27" t="s">
        <v>16</v>
      </c>
      <c r="D27" t="s">
        <v>715</v>
      </c>
      <c r="E27" t="s">
        <v>465</v>
      </c>
      <c r="F27">
        <v>2</v>
      </c>
      <c r="G27" s="1">
        <v>45892.984780092593</v>
      </c>
      <c r="H27" t="s">
        <v>171</v>
      </c>
      <c r="I27" t="s">
        <v>173</v>
      </c>
      <c r="J27">
        <v>2063</v>
      </c>
      <c r="K27">
        <v>324</v>
      </c>
      <c r="L27">
        <v>52</v>
      </c>
      <c r="M27" s="3">
        <v>5</v>
      </c>
      <c r="N27" s="3">
        <v>5</v>
      </c>
      <c r="O27" s="3">
        <v>5</v>
      </c>
      <c r="P27" s="3">
        <v>5</v>
      </c>
      <c r="Q27" s="3">
        <v>5</v>
      </c>
      <c r="R27" s="3">
        <f t="shared" si="0"/>
        <v>25</v>
      </c>
      <c r="S27" s="4">
        <f t="shared" si="1"/>
        <v>1</v>
      </c>
      <c r="T27" t="s">
        <v>432</v>
      </c>
    </row>
    <row r="28" spans="1:20" x14ac:dyDescent="0.35">
      <c r="A28" t="s">
        <v>99</v>
      </c>
      <c r="B28" t="s">
        <v>100</v>
      </c>
      <c r="C28" t="s">
        <v>16</v>
      </c>
      <c r="D28" t="s">
        <v>715</v>
      </c>
      <c r="E28" t="s">
        <v>465</v>
      </c>
      <c r="F28">
        <v>3</v>
      </c>
      <c r="G28" s="1">
        <v>45892.985115740739</v>
      </c>
      <c r="H28" t="s">
        <v>171</v>
      </c>
      <c r="I28" t="s">
        <v>174</v>
      </c>
      <c r="J28">
        <v>1920</v>
      </c>
      <c r="K28">
        <v>296</v>
      </c>
      <c r="L28">
        <v>71</v>
      </c>
      <c r="M28" s="3">
        <v>5</v>
      </c>
      <c r="N28" s="3">
        <v>5</v>
      </c>
      <c r="O28" s="3">
        <v>5</v>
      </c>
      <c r="P28" s="3">
        <v>5</v>
      </c>
      <c r="Q28" s="3">
        <v>5</v>
      </c>
      <c r="R28" s="3">
        <f t="shared" si="0"/>
        <v>25</v>
      </c>
      <c r="S28" s="4">
        <f t="shared" si="1"/>
        <v>1</v>
      </c>
      <c r="T28" t="s">
        <v>433</v>
      </c>
    </row>
    <row r="29" spans="1:20" x14ac:dyDescent="0.35">
      <c r="A29" t="s">
        <v>105</v>
      </c>
      <c r="B29" t="s">
        <v>106</v>
      </c>
      <c r="C29" t="s">
        <v>16</v>
      </c>
      <c r="D29" t="s">
        <v>715</v>
      </c>
      <c r="E29" t="s">
        <v>465</v>
      </c>
      <c r="F29">
        <v>1</v>
      </c>
      <c r="G29" s="1">
        <v>45892.985949074071</v>
      </c>
      <c r="H29" t="s">
        <v>175</v>
      </c>
      <c r="I29" t="s">
        <v>176</v>
      </c>
      <c r="J29">
        <v>1576</v>
      </c>
      <c r="K29">
        <v>242</v>
      </c>
      <c r="L29">
        <v>46</v>
      </c>
      <c r="M29" s="3">
        <v>3</v>
      </c>
      <c r="N29" s="3">
        <v>3</v>
      </c>
      <c r="O29" s="3">
        <v>5</v>
      </c>
      <c r="P29" s="3">
        <v>3</v>
      </c>
      <c r="Q29" s="3">
        <v>3</v>
      </c>
      <c r="R29" s="3">
        <f t="shared" si="0"/>
        <v>17</v>
      </c>
      <c r="S29" s="4">
        <f t="shared" si="1"/>
        <v>0.68</v>
      </c>
      <c r="T29" t="s">
        <v>434</v>
      </c>
    </row>
    <row r="30" spans="1:20" x14ac:dyDescent="0.35">
      <c r="A30" t="s">
        <v>105</v>
      </c>
      <c r="B30" t="s">
        <v>106</v>
      </c>
      <c r="C30" t="s">
        <v>16</v>
      </c>
      <c r="D30" t="s">
        <v>715</v>
      </c>
      <c r="E30" t="s">
        <v>465</v>
      </c>
      <c r="F30">
        <v>2</v>
      </c>
      <c r="G30" s="1">
        <v>45892.986446759256</v>
      </c>
      <c r="H30" t="s">
        <v>175</v>
      </c>
      <c r="I30" t="s">
        <v>177</v>
      </c>
      <c r="J30">
        <v>1542</v>
      </c>
      <c r="K30">
        <v>236</v>
      </c>
      <c r="L30">
        <v>60</v>
      </c>
      <c r="M30" s="3">
        <v>3</v>
      </c>
      <c r="N30" s="3">
        <v>3</v>
      </c>
      <c r="O30" s="3">
        <v>5</v>
      </c>
      <c r="P30" s="3">
        <v>3</v>
      </c>
      <c r="Q30" s="3">
        <v>3</v>
      </c>
      <c r="R30" s="3">
        <f t="shared" si="0"/>
        <v>17</v>
      </c>
      <c r="S30" s="4">
        <f t="shared" si="1"/>
        <v>0.68</v>
      </c>
      <c r="T30" t="s">
        <v>435</v>
      </c>
    </row>
    <row r="31" spans="1:20" x14ac:dyDescent="0.35">
      <c r="A31" t="s">
        <v>105</v>
      </c>
      <c r="B31" t="s">
        <v>106</v>
      </c>
      <c r="C31" t="s">
        <v>16</v>
      </c>
      <c r="D31" t="s">
        <v>715</v>
      </c>
      <c r="E31" t="s">
        <v>465</v>
      </c>
      <c r="F31">
        <v>3</v>
      </c>
      <c r="G31" s="1">
        <v>45892.986724537041</v>
      </c>
      <c r="H31" t="s">
        <v>175</v>
      </c>
      <c r="I31" t="s">
        <v>178</v>
      </c>
      <c r="J31">
        <v>1259</v>
      </c>
      <c r="K31">
        <v>195</v>
      </c>
      <c r="L31">
        <v>42</v>
      </c>
      <c r="M31" s="3">
        <v>3</v>
      </c>
      <c r="N31" s="3">
        <v>3</v>
      </c>
      <c r="O31" s="3">
        <v>5</v>
      </c>
      <c r="P31" s="3">
        <v>3</v>
      </c>
      <c r="Q31" s="3">
        <v>3</v>
      </c>
      <c r="R31" s="3">
        <f t="shared" si="0"/>
        <v>17</v>
      </c>
      <c r="S31" s="4">
        <f t="shared" si="1"/>
        <v>0.68</v>
      </c>
      <c r="T31" t="s">
        <v>436</v>
      </c>
    </row>
    <row r="32" spans="1:20" x14ac:dyDescent="0.35">
      <c r="A32" t="s">
        <v>63</v>
      </c>
      <c r="B32" t="s">
        <v>64</v>
      </c>
      <c r="C32" t="s">
        <v>16</v>
      </c>
      <c r="D32" t="s">
        <v>715</v>
      </c>
      <c r="E32" t="s">
        <v>465</v>
      </c>
      <c r="F32">
        <v>1</v>
      </c>
      <c r="G32" s="1">
        <v>45891.95480324074</v>
      </c>
      <c r="H32" t="s">
        <v>65</v>
      </c>
      <c r="I32" t="s">
        <v>66</v>
      </c>
      <c r="J32">
        <v>1877</v>
      </c>
      <c r="K32">
        <v>292</v>
      </c>
      <c r="L32">
        <v>56</v>
      </c>
      <c r="M32" s="3">
        <v>5</v>
      </c>
      <c r="N32" s="3">
        <v>5</v>
      </c>
      <c r="O32" s="3">
        <v>5</v>
      </c>
      <c r="P32" s="3">
        <v>5</v>
      </c>
      <c r="Q32" s="3">
        <v>3</v>
      </c>
      <c r="R32" s="3">
        <f t="shared" si="0"/>
        <v>23</v>
      </c>
      <c r="S32" s="4">
        <f t="shared" si="1"/>
        <v>0.92</v>
      </c>
      <c r="T32" t="s">
        <v>437</v>
      </c>
    </row>
    <row r="33" spans="1:20" x14ac:dyDescent="0.35">
      <c r="A33" t="s">
        <v>63</v>
      </c>
      <c r="B33" t="s">
        <v>64</v>
      </c>
      <c r="C33" t="s">
        <v>16</v>
      </c>
      <c r="D33" t="s">
        <v>715</v>
      </c>
      <c r="E33" t="s">
        <v>465</v>
      </c>
      <c r="F33">
        <v>2</v>
      </c>
      <c r="G33" s="1">
        <v>45891.955266203702</v>
      </c>
      <c r="H33" t="s">
        <v>65</v>
      </c>
      <c r="I33" t="s">
        <v>67</v>
      </c>
      <c r="J33">
        <v>1721</v>
      </c>
      <c r="K33">
        <v>276</v>
      </c>
      <c r="L33">
        <v>52</v>
      </c>
      <c r="M33" s="3">
        <v>5</v>
      </c>
      <c r="N33" s="3">
        <v>5</v>
      </c>
      <c r="O33" s="3">
        <v>5</v>
      </c>
      <c r="P33" s="3">
        <v>5</v>
      </c>
      <c r="Q33" s="3">
        <v>3</v>
      </c>
      <c r="R33" s="3">
        <f t="shared" si="0"/>
        <v>23</v>
      </c>
      <c r="S33" s="4">
        <f t="shared" si="1"/>
        <v>0.92</v>
      </c>
      <c r="T33" t="s">
        <v>438</v>
      </c>
    </row>
    <row r="34" spans="1:20" x14ac:dyDescent="0.35">
      <c r="A34" t="s">
        <v>63</v>
      </c>
      <c r="B34" t="s">
        <v>64</v>
      </c>
      <c r="C34" t="s">
        <v>16</v>
      </c>
      <c r="D34" t="s">
        <v>715</v>
      </c>
      <c r="E34" t="s">
        <v>465</v>
      </c>
      <c r="F34">
        <v>3</v>
      </c>
      <c r="G34" s="1">
        <v>45891.956342592595</v>
      </c>
      <c r="H34" t="s">
        <v>65</v>
      </c>
      <c r="I34" t="s">
        <v>68</v>
      </c>
      <c r="J34">
        <v>1739</v>
      </c>
      <c r="K34">
        <v>276</v>
      </c>
      <c r="L34">
        <v>54</v>
      </c>
      <c r="M34" s="3">
        <v>5</v>
      </c>
      <c r="N34" s="3">
        <v>5</v>
      </c>
      <c r="O34" s="3">
        <v>5</v>
      </c>
      <c r="P34" s="3">
        <v>5</v>
      </c>
      <c r="Q34" s="3">
        <v>3</v>
      </c>
      <c r="R34" s="3">
        <f t="shared" si="0"/>
        <v>23</v>
      </c>
      <c r="S34" s="4">
        <f t="shared" si="1"/>
        <v>0.92</v>
      </c>
      <c r="T34" t="s">
        <v>439</v>
      </c>
    </row>
    <row r="35" spans="1:20" x14ac:dyDescent="0.35">
      <c r="A35" t="s">
        <v>56</v>
      </c>
      <c r="B35" t="s">
        <v>57</v>
      </c>
      <c r="C35" t="s">
        <v>16</v>
      </c>
      <c r="D35" t="s">
        <v>715</v>
      </c>
      <c r="E35" t="s">
        <v>465</v>
      </c>
      <c r="F35">
        <v>1</v>
      </c>
      <c r="G35" s="1">
        <v>45890.968715277777</v>
      </c>
      <c r="H35" t="s">
        <v>58</v>
      </c>
      <c r="I35" t="s">
        <v>59</v>
      </c>
      <c r="J35">
        <v>511</v>
      </c>
      <c r="K35">
        <v>86</v>
      </c>
      <c r="L35">
        <v>23</v>
      </c>
      <c r="M35" s="3">
        <v>3</v>
      </c>
      <c r="N35" s="3">
        <v>5</v>
      </c>
      <c r="O35" s="3">
        <v>3</v>
      </c>
      <c r="P35" s="3">
        <v>3</v>
      </c>
      <c r="Q35" s="3">
        <v>2</v>
      </c>
      <c r="R35" s="3">
        <f t="shared" si="0"/>
        <v>16</v>
      </c>
      <c r="S35" s="4">
        <f t="shared" si="1"/>
        <v>0.64</v>
      </c>
      <c r="T35" t="s">
        <v>440</v>
      </c>
    </row>
    <row r="36" spans="1:20" x14ac:dyDescent="0.35">
      <c r="A36" t="s">
        <v>56</v>
      </c>
      <c r="B36" t="s">
        <v>57</v>
      </c>
      <c r="C36" t="s">
        <v>16</v>
      </c>
      <c r="D36" t="s">
        <v>715</v>
      </c>
      <c r="E36" t="s">
        <v>465</v>
      </c>
      <c r="F36">
        <v>2</v>
      </c>
      <c r="G36" s="1">
        <v>45890.968993055554</v>
      </c>
      <c r="H36" t="s">
        <v>58</v>
      </c>
      <c r="I36" t="s">
        <v>60</v>
      </c>
      <c r="J36">
        <v>508</v>
      </c>
      <c r="K36">
        <v>84</v>
      </c>
      <c r="L36">
        <v>22</v>
      </c>
      <c r="M36" s="3">
        <v>3</v>
      </c>
      <c r="N36" s="3">
        <v>5</v>
      </c>
      <c r="O36" s="3">
        <v>3</v>
      </c>
      <c r="P36" s="3">
        <v>3</v>
      </c>
      <c r="Q36" s="3">
        <v>2</v>
      </c>
      <c r="R36" s="3">
        <f t="shared" si="0"/>
        <v>16</v>
      </c>
      <c r="S36" s="4">
        <f t="shared" si="1"/>
        <v>0.64</v>
      </c>
      <c r="T36" t="s">
        <v>441</v>
      </c>
    </row>
    <row r="37" spans="1:20" x14ac:dyDescent="0.35">
      <c r="A37" t="s">
        <v>56</v>
      </c>
      <c r="B37" t="s">
        <v>57</v>
      </c>
      <c r="C37" t="s">
        <v>16</v>
      </c>
      <c r="D37" t="s">
        <v>715</v>
      </c>
      <c r="E37" t="s">
        <v>465</v>
      </c>
      <c r="F37">
        <v>3</v>
      </c>
      <c r="G37" s="1">
        <v>45890.96979166667</v>
      </c>
      <c r="H37" t="s">
        <v>58</v>
      </c>
      <c r="I37" t="s">
        <v>61</v>
      </c>
      <c r="J37">
        <v>520</v>
      </c>
      <c r="K37">
        <v>88</v>
      </c>
      <c r="L37">
        <v>22</v>
      </c>
      <c r="M37" s="3">
        <v>3</v>
      </c>
      <c r="N37" s="3">
        <v>5</v>
      </c>
      <c r="O37" s="3">
        <v>3</v>
      </c>
      <c r="P37" s="3">
        <v>3</v>
      </c>
      <c r="Q37" s="3">
        <v>2</v>
      </c>
      <c r="R37" s="3">
        <f t="shared" si="0"/>
        <v>16</v>
      </c>
      <c r="S37" s="4">
        <f t="shared" si="1"/>
        <v>0.64</v>
      </c>
      <c r="T37" t="s">
        <v>442</v>
      </c>
    </row>
    <row r="38" spans="1:20" x14ac:dyDescent="0.35">
      <c r="A38" t="s">
        <v>14</v>
      </c>
      <c r="B38" t="s">
        <v>15</v>
      </c>
      <c r="C38" t="s">
        <v>69</v>
      </c>
      <c r="D38" t="s">
        <v>715</v>
      </c>
      <c r="E38" t="s">
        <v>466</v>
      </c>
      <c r="F38">
        <v>1</v>
      </c>
      <c r="G38" s="1">
        <v>45893.84615740741</v>
      </c>
      <c r="H38" t="s">
        <v>410</v>
      </c>
      <c r="I38" t="s">
        <v>411</v>
      </c>
      <c r="J38">
        <v>847</v>
      </c>
      <c r="K38">
        <v>125</v>
      </c>
      <c r="L38">
        <v>22</v>
      </c>
      <c r="M38" s="3">
        <v>4</v>
      </c>
      <c r="N38" s="3">
        <v>5</v>
      </c>
      <c r="O38" s="3">
        <v>4</v>
      </c>
      <c r="P38" s="3">
        <v>4</v>
      </c>
      <c r="Q38" s="3">
        <v>3</v>
      </c>
      <c r="R38" s="3">
        <f t="shared" si="0"/>
        <v>20</v>
      </c>
      <c r="S38" s="4">
        <f t="shared" si="1"/>
        <v>0.8</v>
      </c>
      <c r="T38" t="s">
        <v>706</v>
      </c>
    </row>
    <row r="39" spans="1:20" x14ac:dyDescent="0.35">
      <c r="A39" t="s">
        <v>14</v>
      </c>
      <c r="B39" t="s">
        <v>15</v>
      </c>
      <c r="C39" t="s">
        <v>69</v>
      </c>
      <c r="D39" t="s">
        <v>715</v>
      </c>
      <c r="E39" t="s">
        <v>466</v>
      </c>
      <c r="F39">
        <v>2</v>
      </c>
      <c r="G39" s="1">
        <v>45893.84646990741</v>
      </c>
      <c r="H39" t="s">
        <v>410</v>
      </c>
      <c r="I39" t="s">
        <v>412</v>
      </c>
      <c r="J39">
        <v>799</v>
      </c>
      <c r="K39">
        <v>120</v>
      </c>
      <c r="L39">
        <v>20</v>
      </c>
      <c r="M39" s="3">
        <v>4</v>
      </c>
      <c r="N39" s="3">
        <v>5</v>
      </c>
      <c r="O39" s="3">
        <v>4</v>
      </c>
      <c r="P39" s="3">
        <v>4</v>
      </c>
      <c r="Q39" s="3">
        <v>3</v>
      </c>
      <c r="R39" s="3">
        <f t="shared" si="0"/>
        <v>20</v>
      </c>
      <c r="S39" s="4">
        <f t="shared" si="1"/>
        <v>0.8</v>
      </c>
      <c r="T39" t="s">
        <v>707</v>
      </c>
    </row>
    <row r="40" spans="1:20" x14ac:dyDescent="0.35">
      <c r="A40" t="s">
        <v>14</v>
      </c>
      <c r="B40" t="s">
        <v>15</v>
      </c>
      <c r="C40" t="s">
        <v>69</v>
      </c>
      <c r="D40" t="s">
        <v>715</v>
      </c>
      <c r="E40" t="s">
        <v>466</v>
      </c>
      <c r="F40">
        <v>3</v>
      </c>
      <c r="G40" s="1">
        <v>45893.846909722219</v>
      </c>
      <c r="H40" t="s">
        <v>410</v>
      </c>
      <c r="I40" t="s">
        <v>413</v>
      </c>
      <c r="J40">
        <v>799</v>
      </c>
      <c r="K40">
        <v>120</v>
      </c>
      <c r="L40">
        <v>20</v>
      </c>
      <c r="M40" s="3">
        <v>4</v>
      </c>
      <c r="N40" s="3">
        <v>5</v>
      </c>
      <c r="O40" s="3">
        <v>4</v>
      </c>
      <c r="P40" s="3">
        <v>4</v>
      </c>
      <c r="Q40" s="3">
        <v>3</v>
      </c>
      <c r="R40" s="3">
        <f t="shared" si="0"/>
        <v>20</v>
      </c>
      <c r="S40" s="4">
        <f t="shared" si="1"/>
        <v>0.8</v>
      </c>
      <c r="T40" t="s">
        <v>708</v>
      </c>
    </row>
    <row r="41" spans="1:20" x14ac:dyDescent="0.35">
      <c r="A41" t="s">
        <v>21</v>
      </c>
      <c r="B41" t="s">
        <v>22</v>
      </c>
      <c r="C41" t="s">
        <v>69</v>
      </c>
      <c r="D41" t="s">
        <v>715</v>
      </c>
      <c r="E41" t="s">
        <v>466</v>
      </c>
      <c r="F41">
        <v>1</v>
      </c>
      <c r="G41" s="1">
        <v>45892.041192129633</v>
      </c>
      <c r="H41" t="s">
        <v>70</v>
      </c>
      <c r="I41" t="s">
        <v>71</v>
      </c>
      <c r="J41">
        <v>1007</v>
      </c>
      <c r="K41">
        <v>144</v>
      </c>
      <c r="L41">
        <v>30</v>
      </c>
      <c r="M41" s="3">
        <v>5</v>
      </c>
      <c r="N41" s="3">
        <v>5</v>
      </c>
      <c r="O41" s="3">
        <v>5</v>
      </c>
      <c r="P41" s="3">
        <v>4</v>
      </c>
      <c r="Q41" s="3">
        <v>4</v>
      </c>
      <c r="R41" s="3">
        <f t="shared" si="0"/>
        <v>23</v>
      </c>
      <c r="S41" s="4">
        <f t="shared" si="1"/>
        <v>0.92</v>
      </c>
      <c r="T41" t="s">
        <v>443</v>
      </c>
    </row>
    <row r="42" spans="1:20" x14ac:dyDescent="0.35">
      <c r="A42" t="s">
        <v>21</v>
      </c>
      <c r="B42" t="s">
        <v>22</v>
      </c>
      <c r="C42" t="s">
        <v>69</v>
      </c>
      <c r="D42" t="s">
        <v>715</v>
      </c>
      <c r="E42" t="s">
        <v>466</v>
      </c>
      <c r="F42">
        <v>2</v>
      </c>
      <c r="G42" s="1">
        <v>45892.041342592594</v>
      </c>
      <c r="H42" t="s">
        <v>70</v>
      </c>
      <c r="I42" t="s">
        <v>72</v>
      </c>
      <c r="J42">
        <v>974</v>
      </c>
      <c r="K42">
        <v>143</v>
      </c>
      <c r="L42">
        <v>31</v>
      </c>
      <c r="M42" s="3">
        <v>5</v>
      </c>
      <c r="N42" s="3">
        <v>5</v>
      </c>
      <c r="O42" s="3">
        <v>5</v>
      </c>
      <c r="P42" s="3">
        <v>4</v>
      </c>
      <c r="Q42" s="3">
        <v>4</v>
      </c>
      <c r="R42" s="3">
        <f t="shared" si="0"/>
        <v>23</v>
      </c>
      <c r="S42" s="4">
        <f t="shared" si="1"/>
        <v>0.92</v>
      </c>
      <c r="T42" t="s">
        <v>444</v>
      </c>
    </row>
    <row r="43" spans="1:20" x14ac:dyDescent="0.35">
      <c r="A43" t="s">
        <v>21</v>
      </c>
      <c r="B43" t="s">
        <v>22</v>
      </c>
      <c r="C43" t="s">
        <v>69</v>
      </c>
      <c r="D43" t="s">
        <v>715</v>
      </c>
      <c r="E43" t="s">
        <v>466</v>
      </c>
      <c r="F43">
        <v>3</v>
      </c>
      <c r="G43" s="1">
        <v>45892.041481481479</v>
      </c>
      <c r="H43" t="s">
        <v>70</v>
      </c>
      <c r="I43" t="s">
        <v>73</v>
      </c>
      <c r="J43">
        <v>1150</v>
      </c>
      <c r="K43">
        <v>165</v>
      </c>
      <c r="L43">
        <v>29</v>
      </c>
      <c r="M43" s="3">
        <v>5</v>
      </c>
      <c r="N43" s="3">
        <v>5</v>
      </c>
      <c r="O43" s="3">
        <v>5</v>
      </c>
      <c r="P43" s="3">
        <v>4</v>
      </c>
      <c r="Q43" s="3">
        <v>4</v>
      </c>
      <c r="R43" s="3">
        <f t="shared" si="0"/>
        <v>23</v>
      </c>
      <c r="S43" s="4">
        <f t="shared" si="1"/>
        <v>0.92</v>
      </c>
      <c r="T43" t="s">
        <v>558</v>
      </c>
    </row>
    <row r="44" spans="1:20" x14ac:dyDescent="0.35">
      <c r="A44" t="s">
        <v>26</v>
      </c>
      <c r="B44" t="s">
        <v>27</v>
      </c>
      <c r="C44" t="s">
        <v>69</v>
      </c>
      <c r="D44" t="s">
        <v>715</v>
      </c>
      <c r="E44" t="s">
        <v>466</v>
      </c>
      <c r="F44">
        <v>1</v>
      </c>
      <c r="G44" s="1">
        <v>45892.042372685188</v>
      </c>
      <c r="H44" t="s">
        <v>74</v>
      </c>
      <c r="I44" t="s">
        <v>75</v>
      </c>
      <c r="J44">
        <v>1696</v>
      </c>
      <c r="K44">
        <v>255</v>
      </c>
      <c r="L44">
        <v>37</v>
      </c>
      <c r="M44" s="3">
        <v>5</v>
      </c>
      <c r="N44" s="3">
        <v>5</v>
      </c>
      <c r="O44" s="3">
        <v>5</v>
      </c>
      <c r="P44" s="3">
        <v>5</v>
      </c>
      <c r="Q44" s="3">
        <v>5</v>
      </c>
      <c r="R44" s="3">
        <f t="shared" si="0"/>
        <v>25</v>
      </c>
      <c r="S44" s="4">
        <f t="shared" si="1"/>
        <v>1</v>
      </c>
      <c r="T44" t="s">
        <v>445</v>
      </c>
    </row>
    <row r="45" spans="1:20" x14ac:dyDescent="0.35">
      <c r="A45" t="s">
        <v>26</v>
      </c>
      <c r="B45" t="s">
        <v>27</v>
      </c>
      <c r="C45" t="s">
        <v>69</v>
      </c>
      <c r="D45" t="s">
        <v>715</v>
      </c>
      <c r="E45" t="s">
        <v>466</v>
      </c>
      <c r="F45">
        <v>2</v>
      </c>
      <c r="G45" s="1">
        <v>45892.042488425926</v>
      </c>
      <c r="H45" t="s">
        <v>74</v>
      </c>
      <c r="I45" t="s">
        <v>76</v>
      </c>
      <c r="J45">
        <v>1906</v>
      </c>
      <c r="K45">
        <v>281</v>
      </c>
      <c r="L45">
        <v>37</v>
      </c>
      <c r="M45" s="3">
        <v>5</v>
      </c>
      <c r="N45" s="3">
        <v>5</v>
      </c>
      <c r="O45" s="3">
        <v>5</v>
      </c>
      <c r="P45" s="3">
        <v>5</v>
      </c>
      <c r="Q45" s="3">
        <v>5</v>
      </c>
      <c r="R45" s="3">
        <f t="shared" si="0"/>
        <v>25</v>
      </c>
      <c r="S45" s="4">
        <f t="shared" si="1"/>
        <v>1</v>
      </c>
      <c r="T45" t="s">
        <v>446</v>
      </c>
    </row>
    <row r="46" spans="1:20" x14ac:dyDescent="0.35">
      <c r="A46" t="s">
        <v>26</v>
      </c>
      <c r="B46" t="s">
        <v>27</v>
      </c>
      <c r="C46" t="s">
        <v>69</v>
      </c>
      <c r="D46" t="s">
        <v>715</v>
      </c>
      <c r="E46" t="s">
        <v>466</v>
      </c>
      <c r="F46">
        <v>3</v>
      </c>
      <c r="G46" s="1">
        <v>45892.042824074073</v>
      </c>
      <c r="H46" t="s">
        <v>74</v>
      </c>
      <c r="I46" t="s">
        <v>77</v>
      </c>
      <c r="J46">
        <v>2164</v>
      </c>
      <c r="K46">
        <v>323</v>
      </c>
      <c r="L46">
        <v>43</v>
      </c>
      <c r="M46" s="3">
        <v>5</v>
      </c>
      <c r="N46" s="3">
        <v>5</v>
      </c>
      <c r="O46" s="3">
        <v>5</v>
      </c>
      <c r="P46" s="3">
        <v>5</v>
      </c>
      <c r="Q46" s="3">
        <v>5</v>
      </c>
      <c r="R46" s="3">
        <f t="shared" si="0"/>
        <v>25</v>
      </c>
      <c r="S46" s="4">
        <f t="shared" si="1"/>
        <v>1</v>
      </c>
      <c r="T46" t="s">
        <v>665</v>
      </c>
    </row>
    <row r="47" spans="1:20" x14ac:dyDescent="0.35">
      <c r="A47" t="s">
        <v>32</v>
      </c>
      <c r="B47" t="s">
        <v>33</v>
      </c>
      <c r="C47" t="s">
        <v>69</v>
      </c>
      <c r="D47" t="s">
        <v>715</v>
      </c>
      <c r="E47" t="s">
        <v>466</v>
      </c>
      <c r="F47">
        <v>1</v>
      </c>
      <c r="G47" s="1">
        <v>45892.043842592589</v>
      </c>
      <c r="H47" t="s">
        <v>78</v>
      </c>
      <c r="I47" t="s">
        <v>79</v>
      </c>
      <c r="J47">
        <v>2170</v>
      </c>
      <c r="K47">
        <v>318</v>
      </c>
      <c r="L47">
        <v>60</v>
      </c>
      <c r="M47" s="3">
        <v>5</v>
      </c>
      <c r="N47" s="3">
        <v>5</v>
      </c>
      <c r="O47" s="3">
        <v>5</v>
      </c>
      <c r="P47" s="3">
        <v>5</v>
      </c>
      <c r="Q47" s="3">
        <v>5</v>
      </c>
      <c r="R47" s="3">
        <f t="shared" si="0"/>
        <v>25</v>
      </c>
      <c r="S47" s="4">
        <f t="shared" si="1"/>
        <v>1</v>
      </c>
      <c r="T47" t="s">
        <v>447</v>
      </c>
    </row>
    <row r="48" spans="1:20" x14ac:dyDescent="0.35">
      <c r="A48" t="s">
        <v>32</v>
      </c>
      <c r="B48" t="s">
        <v>33</v>
      </c>
      <c r="C48" t="s">
        <v>69</v>
      </c>
      <c r="D48" t="s">
        <v>715</v>
      </c>
      <c r="E48" t="s">
        <v>466</v>
      </c>
      <c r="F48">
        <v>2</v>
      </c>
      <c r="G48" s="1">
        <v>45892.044166666667</v>
      </c>
      <c r="H48" t="s">
        <v>78</v>
      </c>
      <c r="I48" t="s">
        <v>80</v>
      </c>
      <c r="J48">
        <v>2241</v>
      </c>
      <c r="K48">
        <v>325</v>
      </c>
      <c r="L48">
        <v>53</v>
      </c>
      <c r="M48" s="3">
        <v>5</v>
      </c>
      <c r="N48" s="3">
        <v>5</v>
      </c>
      <c r="O48" s="3">
        <v>5</v>
      </c>
      <c r="P48" s="3">
        <v>5</v>
      </c>
      <c r="Q48" s="3">
        <v>5</v>
      </c>
      <c r="R48" s="3">
        <f t="shared" si="0"/>
        <v>25</v>
      </c>
      <c r="S48" s="4">
        <f t="shared" si="1"/>
        <v>1</v>
      </c>
      <c r="T48" t="s">
        <v>448</v>
      </c>
    </row>
    <row r="49" spans="1:20" x14ac:dyDescent="0.35">
      <c r="A49" t="s">
        <v>32</v>
      </c>
      <c r="B49" t="s">
        <v>33</v>
      </c>
      <c r="C49" t="s">
        <v>69</v>
      </c>
      <c r="D49" t="s">
        <v>715</v>
      </c>
      <c r="E49" t="s">
        <v>466</v>
      </c>
      <c r="F49">
        <v>3</v>
      </c>
      <c r="G49" s="1">
        <v>45892.044629629629</v>
      </c>
      <c r="H49" t="s">
        <v>78</v>
      </c>
      <c r="I49" t="s">
        <v>81</v>
      </c>
      <c r="J49">
        <v>1957</v>
      </c>
      <c r="K49">
        <v>284</v>
      </c>
      <c r="L49">
        <v>46</v>
      </c>
      <c r="M49" s="3">
        <v>5</v>
      </c>
      <c r="N49" s="3">
        <v>5</v>
      </c>
      <c r="O49" s="3">
        <v>5</v>
      </c>
      <c r="P49" s="3">
        <v>5</v>
      </c>
      <c r="Q49" s="3">
        <v>5</v>
      </c>
      <c r="R49" s="3">
        <f t="shared" si="0"/>
        <v>25</v>
      </c>
      <c r="S49" s="4">
        <f t="shared" si="1"/>
        <v>1</v>
      </c>
      <c r="T49" t="s">
        <v>559</v>
      </c>
    </row>
    <row r="50" spans="1:20" x14ac:dyDescent="0.35">
      <c r="A50" t="s">
        <v>38</v>
      </c>
      <c r="B50" t="s">
        <v>39</v>
      </c>
      <c r="C50" t="s">
        <v>69</v>
      </c>
      <c r="D50" t="s">
        <v>715</v>
      </c>
      <c r="E50" t="s">
        <v>466</v>
      </c>
      <c r="F50">
        <v>1</v>
      </c>
      <c r="G50" s="1">
        <v>45892.045671296299</v>
      </c>
      <c r="H50" t="s">
        <v>82</v>
      </c>
      <c r="I50" t="s">
        <v>83</v>
      </c>
      <c r="J50">
        <v>1910</v>
      </c>
      <c r="K50">
        <v>263</v>
      </c>
      <c r="L50">
        <v>39</v>
      </c>
      <c r="M50" s="3">
        <v>5</v>
      </c>
      <c r="N50" s="3">
        <v>5</v>
      </c>
      <c r="O50" s="3">
        <v>5</v>
      </c>
      <c r="P50" s="3">
        <v>5</v>
      </c>
      <c r="Q50" s="3">
        <v>5</v>
      </c>
      <c r="R50" s="3">
        <f t="shared" si="0"/>
        <v>25</v>
      </c>
      <c r="S50" s="4">
        <f t="shared" si="1"/>
        <v>1</v>
      </c>
      <c r="T50" t="s">
        <v>560</v>
      </c>
    </row>
    <row r="51" spans="1:20" x14ac:dyDescent="0.35">
      <c r="A51" t="s">
        <v>38</v>
      </c>
      <c r="B51" t="s">
        <v>39</v>
      </c>
      <c r="C51" t="s">
        <v>69</v>
      </c>
      <c r="D51" t="s">
        <v>715</v>
      </c>
      <c r="E51" t="s">
        <v>466</v>
      </c>
      <c r="F51">
        <v>2</v>
      </c>
      <c r="G51" s="1">
        <v>45892.046134259261</v>
      </c>
      <c r="H51" t="s">
        <v>82</v>
      </c>
      <c r="I51" t="s">
        <v>84</v>
      </c>
      <c r="J51">
        <v>1829</v>
      </c>
      <c r="K51">
        <v>262</v>
      </c>
      <c r="L51">
        <v>33</v>
      </c>
      <c r="M51" s="3">
        <v>5</v>
      </c>
      <c r="N51" s="3">
        <v>5</v>
      </c>
      <c r="O51" s="3">
        <v>5</v>
      </c>
      <c r="P51" s="3">
        <v>5</v>
      </c>
      <c r="Q51" s="3">
        <v>5</v>
      </c>
      <c r="R51" s="3">
        <f t="shared" si="0"/>
        <v>25</v>
      </c>
      <c r="S51" s="4">
        <f t="shared" si="1"/>
        <v>1</v>
      </c>
      <c r="T51" t="s">
        <v>561</v>
      </c>
    </row>
    <row r="52" spans="1:20" x14ac:dyDescent="0.35">
      <c r="A52" t="s">
        <v>38</v>
      </c>
      <c r="B52" t="s">
        <v>39</v>
      </c>
      <c r="C52" t="s">
        <v>69</v>
      </c>
      <c r="D52" t="s">
        <v>715</v>
      </c>
      <c r="E52" t="s">
        <v>466</v>
      </c>
      <c r="F52">
        <v>3</v>
      </c>
      <c r="G52" s="1">
        <v>45892.047789351855</v>
      </c>
      <c r="H52" t="s">
        <v>82</v>
      </c>
      <c r="I52" t="s">
        <v>85</v>
      </c>
      <c r="J52">
        <v>1460</v>
      </c>
      <c r="K52">
        <v>199</v>
      </c>
      <c r="L52">
        <v>29</v>
      </c>
      <c r="M52" s="3">
        <v>5</v>
      </c>
      <c r="N52" s="3">
        <v>5</v>
      </c>
      <c r="O52" s="3">
        <v>5</v>
      </c>
      <c r="P52" s="3">
        <v>5</v>
      </c>
      <c r="Q52" s="3">
        <v>5</v>
      </c>
      <c r="R52" s="3">
        <f t="shared" si="0"/>
        <v>25</v>
      </c>
      <c r="S52" s="4">
        <f t="shared" si="1"/>
        <v>1</v>
      </c>
      <c r="T52" t="s">
        <v>449</v>
      </c>
    </row>
    <row r="53" spans="1:20" x14ac:dyDescent="0.35">
      <c r="A53" t="s">
        <v>44</v>
      </c>
      <c r="B53" t="s">
        <v>45</v>
      </c>
      <c r="C53" t="s">
        <v>69</v>
      </c>
      <c r="D53" t="s">
        <v>715</v>
      </c>
      <c r="E53" t="s">
        <v>466</v>
      </c>
      <c r="F53">
        <v>1</v>
      </c>
      <c r="G53" s="1">
        <v>45892.04855324074</v>
      </c>
      <c r="H53" t="s">
        <v>86</v>
      </c>
      <c r="I53" t="s">
        <v>87</v>
      </c>
      <c r="J53">
        <v>1308</v>
      </c>
      <c r="K53">
        <v>194</v>
      </c>
      <c r="L53">
        <v>32</v>
      </c>
      <c r="M53" s="3">
        <v>5</v>
      </c>
      <c r="N53" s="3">
        <v>5</v>
      </c>
      <c r="O53" s="3">
        <v>5</v>
      </c>
      <c r="P53" s="3">
        <v>5</v>
      </c>
      <c r="Q53" s="3">
        <v>4</v>
      </c>
      <c r="R53" s="3">
        <f t="shared" si="0"/>
        <v>24</v>
      </c>
      <c r="S53" s="4">
        <f t="shared" si="1"/>
        <v>0.96</v>
      </c>
      <c r="T53" t="s">
        <v>450</v>
      </c>
    </row>
    <row r="54" spans="1:20" x14ac:dyDescent="0.35">
      <c r="A54" t="s">
        <v>44</v>
      </c>
      <c r="B54" t="s">
        <v>45</v>
      </c>
      <c r="C54" t="s">
        <v>69</v>
      </c>
      <c r="D54" t="s">
        <v>715</v>
      </c>
      <c r="E54" t="s">
        <v>466</v>
      </c>
      <c r="F54">
        <v>2</v>
      </c>
      <c r="G54" s="1">
        <v>45892.04923611111</v>
      </c>
      <c r="H54" t="s">
        <v>86</v>
      </c>
      <c r="I54" t="s">
        <v>88</v>
      </c>
      <c r="J54">
        <v>1403</v>
      </c>
      <c r="K54">
        <v>205</v>
      </c>
      <c r="L54">
        <v>56</v>
      </c>
      <c r="M54" s="3">
        <v>5</v>
      </c>
      <c r="N54" s="3">
        <v>5</v>
      </c>
      <c r="O54" s="3">
        <v>5</v>
      </c>
      <c r="P54" s="3">
        <v>5</v>
      </c>
      <c r="Q54" s="3">
        <v>4</v>
      </c>
      <c r="R54" s="3">
        <f t="shared" si="0"/>
        <v>24</v>
      </c>
      <c r="S54" s="4">
        <f t="shared" si="1"/>
        <v>0.96</v>
      </c>
      <c r="T54" t="s">
        <v>451</v>
      </c>
    </row>
    <row r="55" spans="1:20" x14ac:dyDescent="0.35">
      <c r="A55" t="s">
        <v>44</v>
      </c>
      <c r="B55" t="s">
        <v>45</v>
      </c>
      <c r="C55" t="s">
        <v>69</v>
      </c>
      <c r="D55" t="s">
        <v>715</v>
      </c>
      <c r="E55" t="s">
        <v>466</v>
      </c>
      <c r="F55">
        <v>3</v>
      </c>
      <c r="G55" s="1">
        <v>45892.049849537034</v>
      </c>
      <c r="H55" t="s">
        <v>86</v>
      </c>
      <c r="I55" t="s">
        <v>89</v>
      </c>
      <c r="J55">
        <v>1328</v>
      </c>
      <c r="K55">
        <v>198</v>
      </c>
      <c r="L55">
        <v>54</v>
      </c>
      <c r="M55" s="3">
        <v>5</v>
      </c>
      <c r="N55" s="3">
        <v>5</v>
      </c>
      <c r="O55" s="3">
        <v>5</v>
      </c>
      <c r="P55" s="3">
        <v>5</v>
      </c>
      <c r="Q55" s="3">
        <v>4</v>
      </c>
      <c r="R55" s="3">
        <f t="shared" si="0"/>
        <v>24</v>
      </c>
      <c r="S55" s="4">
        <f t="shared" si="1"/>
        <v>0.96</v>
      </c>
      <c r="T55" t="s">
        <v>452</v>
      </c>
    </row>
    <row r="56" spans="1:20" x14ac:dyDescent="0.35">
      <c r="A56" t="s">
        <v>50</v>
      </c>
      <c r="B56" t="s">
        <v>51</v>
      </c>
      <c r="C56" t="s">
        <v>69</v>
      </c>
      <c r="D56" t="s">
        <v>715</v>
      </c>
      <c r="E56" t="s">
        <v>466</v>
      </c>
      <c r="F56">
        <v>1</v>
      </c>
      <c r="G56" s="1">
        <v>45892.05263888889</v>
      </c>
      <c r="H56" t="s">
        <v>52</v>
      </c>
      <c r="I56" t="s">
        <v>90</v>
      </c>
      <c r="J56">
        <v>2302</v>
      </c>
      <c r="K56">
        <v>332</v>
      </c>
      <c r="L56">
        <v>70</v>
      </c>
      <c r="M56" s="3">
        <v>5</v>
      </c>
      <c r="N56" s="3">
        <v>5</v>
      </c>
      <c r="O56" s="3">
        <v>5</v>
      </c>
      <c r="P56" s="3">
        <v>5</v>
      </c>
      <c r="Q56" s="3">
        <v>5</v>
      </c>
      <c r="R56" s="3">
        <f t="shared" si="0"/>
        <v>25</v>
      </c>
      <c r="S56" s="4">
        <f t="shared" si="1"/>
        <v>1</v>
      </c>
      <c r="T56" t="s">
        <v>562</v>
      </c>
    </row>
    <row r="57" spans="1:20" x14ac:dyDescent="0.35">
      <c r="A57" t="s">
        <v>50</v>
      </c>
      <c r="B57" t="s">
        <v>51</v>
      </c>
      <c r="C57" t="s">
        <v>69</v>
      </c>
      <c r="D57" t="s">
        <v>715</v>
      </c>
      <c r="E57" t="s">
        <v>466</v>
      </c>
      <c r="F57">
        <v>2</v>
      </c>
      <c r="G57" s="1">
        <v>45892.053078703706</v>
      </c>
      <c r="H57" t="s">
        <v>52</v>
      </c>
      <c r="I57" t="s">
        <v>91</v>
      </c>
      <c r="J57">
        <v>2252</v>
      </c>
      <c r="K57">
        <v>332</v>
      </c>
      <c r="L57">
        <v>47</v>
      </c>
      <c r="M57" s="3">
        <v>4</v>
      </c>
      <c r="N57" s="3">
        <v>5</v>
      </c>
      <c r="O57" s="3">
        <v>5</v>
      </c>
      <c r="P57" s="3">
        <v>5</v>
      </c>
      <c r="Q57" s="3">
        <v>5</v>
      </c>
      <c r="R57" s="3">
        <f t="shared" si="0"/>
        <v>24</v>
      </c>
      <c r="S57" s="4">
        <f t="shared" si="1"/>
        <v>0.96</v>
      </c>
      <c r="T57" t="s">
        <v>584</v>
      </c>
    </row>
    <row r="58" spans="1:20" x14ac:dyDescent="0.35">
      <c r="A58" t="s">
        <v>50</v>
      </c>
      <c r="B58" t="s">
        <v>51</v>
      </c>
      <c r="C58" t="s">
        <v>69</v>
      </c>
      <c r="D58" t="s">
        <v>715</v>
      </c>
      <c r="E58" t="s">
        <v>466</v>
      </c>
      <c r="F58">
        <v>3</v>
      </c>
      <c r="G58" s="1">
        <v>45892.054074074076</v>
      </c>
      <c r="H58" t="s">
        <v>52</v>
      </c>
      <c r="I58" t="s">
        <v>92</v>
      </c>
      <c r="J58">
        <v>3072</v>
      </c>
      <c r="K58">
        <v>468</v>
      </c>
      <c r="L58">
        <v>52</v>
      </c>
      <c r="M58" s="3">
        <v>5</v>
      </c>
      <c r="N58" s="3">
        <v>5</v>
      </c>
      <c r="O58" s="3">
        <v>5</v>
      </c>
      <c r="P58" s="3">
        <v>5</v>
      </c>
      <c r="Q58" s="3">
        <v>5</v>
      </c>
      <c r="R58" s="3">
        <f t="shared" si="0"/>
        <v>25</v>
      </c>
      <c r="S58" s="4">
        <f t="shared" si="1"/>
        <v>1</v>
      </c>
      <c r="T58" t="s">
        <v>678</v>
      </c>
    </row>
    <row r="59" spans="1:20" x14ac:dyDescent="0.35">
      <c r="A59" t="s">
        <v>93</v>
      </c>
      <c r="B59" t="s">
        <v>94</v>
      </c>
      <c r="C59" t="s">
        <v>69</v>
      </c>
      <c r="D59" t="s">
        <v>715</v>
      </c>
      <c r="E59" t="s">
        <v>466</v>
      </c>
      <c r="F59">
        <v>1</v>
      </c>
      <c r="G59" s="1">
        <v>45892.054375</v>
      </c>
      <c r="H59" t="s">
        <v>95</v>
      </c>
      <c r="I59" t="s">
        <v>96</v>
      </c>
      <c r="J59">
        <v>1432</v>
      </c>
      <c r="K59">
        <v>208</v>
      </c>
      <c r="L59">
        <v>34</v>
      </c>
      <c r="M59" s="3">
        <v>4</v>
      </c>
      <c r="N59" s="3">
        <v>5</v>
      </c>
      <c r="O59" s="3">
        <v>5</v>
      </c>
      <c r="P59" s="3">
        <v>4</v>
      </c>
      <c r="Q59" s="3">
        <v>4</v>
      </c>
      <c r="R59" s="3">
        <f t="shared" si="0"/>
        <v>22</v>
      </c>
      <c r="S59" s="4">
        <f t="shared" si="1"/>
        <v>0.88</v>
      </c>
      <c r="T59" t="s">
        <v>585</v>
      </c>
    </row>
    <row r="60" spans="1:20" x14ac:dyDescent="0.35">
      <c r="A60" t="s">
        <v>93</v>
      </c>
      <c r="B60" t="s">
        <v>94</v>
      </c>
      <c r="C60" t="s">
        <v>69</v>
      </c>
      <c r="D60" t="s">
        <v>715</v>
      </c>
      <c r="E60" t="s">
        <v>466</v>
      </c>
      <c r="F60">
        <v>2</v>
      </c>
      <c r="G60" s="1">
        <v>45892.054664351854</v>
      </c>
      <c r="H60" t="s">
        <v>95</v>
      </c>
      <c r="I60" t="s">
        <v>97</v>
      </c>
      <c r="J60">
        <v>1281</v>
      </c>
      <c r="K60">
        <v>188</v>
      </c>
      <c r="L60">
        <v>35</v>
      </c>
      <c r="M60" s="3">
        <v>4</v>
      </c>
      <c r="N60" s="3">
        <v>5</v>
      </c>
      <c r="O60" s="3">
        <v>5</v>
      </c>
      <c r="P60" s="3">
        <v>4</v>
      </c>
      <c r="Q60" s="3">
        <v>4</v>
      </c>
      <c r="R60" s="3">
        <f t="shared" si="0"/>
        <v>22</v>
      </c>
      <c r="S60" s="4">
        <f t="shared" si="1"/>
        <v>0.88</v>
      </c>
      <c r="T60" t="s">
        <v>453</v>
      </c>
    </row>
    <row r="61" spans="1:20" x14ac:dyDescent="0.35">
      <c r="A61" t="s">
        <v>93</v>
      </c>
      <c r="B61" t="s">
        <v>94</v>
      </c>
      <c r="C61" t="s">
        <v>69</v>
      </c>
      <c r="D61" t="s">
        <v>715</v>
      </c>
      <c r="E61" t="s">
        <v>466</v>
      </c>
      <c r="F61">
        <v>3</v>
      </c>
      <c r="G61" s="1">
        <v>45892.054942129631</v>
      </c>
      <c r="H61" t="s">
        <v>95</v>
      </c>
      <c r="I61" t="s">
        <v>98</v>
      </c>
      <c r="J61">
        <v>1432</v>
      </c>
      <c r="K61">
        <v>208</v>
      </c>
      <c r="L61">
        <v>34</v>
      </c>
      <c r="M61" s="3">
        <v>4</v>
      </c>
      <c r="N61" s="3">
        <v>5</v>
      </c>
      <c r="O61" s="3">
        <v>5</v>
      </c>
      <c r="P61" s="3">
        <v>4</v>
      </c>
      <c r="Q61" s="3">
        <v>4</v>
      </c>
      <c r="R61" s="3">
        <f t="shared" si="0"/>
        <v>22</v>
      </c>
      <c r="S61" s="4">
        <f t="shared" si="1"/>
        <v>0.88</v>
      </c>
      <c r="T61" t="s">
        <v>454</v>
      </c>
    </row>
    <row r="62" spans="1:20" x14ac:dyDescent="0.35">
      <c r="A62" t="s">
        <v>99</v>
      </c>
      <c r="B62" t="s">
        <v>100</v>
      </c>
      <c r="C62" t="s">
        <v>69</v>
      </c>
      <c r="D62" t="s">
        <v>715</v>
      </c>
      <c r="E62" t="s">
        <v>466</v>
      </c>
      <c r="F62">
        <v>1</v>
      </c>
      <c r="G62" s="1">
        <v>45892.055324074077</v>
      </c>
      <c r="H62" t="s">
        <v>101</v>
      </c>
      <c r="I62" t="s">
        <v>102</v>
      </c>
      <c r="J62">
        <v>1336</v>
      </c>
      <c r="K62">
        <v>200</v>
      </c>
      <c r="L62">
        <v>36</v>
      </c>
      <c r="M62" s="3">
        <v>4</v>
      </c>
      <c r="N62" s="3">
        <v>5</v>
      </c>
      <c r="O62" s="3">
        <v>5</v>
      </c>
      <c r="P62" s="3">
        <v>4</v>
      </c>
      <c r="Q62" s="3">
        <v>4</v>
      </c>
      <c r="R62" s="3">
        <f t="shared" si="0"/>
        <v>22</v>
      </c>
      <c r="S62" s="4">
        <f t="shared" si="1"/>
        <v>0.88</v>
      </c>
      <c r="T62" t="s">
        <v>455</v>
      </c>
    </row>
    <row r="63" spans="1:20" x14ac:dyDescent="0.35">
      <c r="A63" t="s">
        <v>99</v>
      </c>
      <c r="B63" t="s">
        <v>100</v>
      </c>
      <c r="C63" t="s">
        <v>69</v>
      </c>
      <c r="D63" t="s">
        <v>715</v>
      </c>
      <c r="E63" t="s">
        <v>466</v>
      </c>
      <c r="F63">
        <v>2</v>
      </c>
      <c r="G63" s="1">
        <v>45892.055520833332</v>
      </c>
      <c r="H63" t="s">
        <v>101</v>
      </c>
      <c r="I63" t="s">
        <v>103</v>
      </c>
      <c r="J63">
        <v>1055</v>
      </c>
      <c r="K63">
        <v>152</v>
      </c>
      <c r="L63">
        <v>28</v>
      </c>
      <c r="M63" s="3">
        <v>4</v>
      </c>
      <c r="N63" s="3">
        <v>5</v>
      </c>
      <c r="O63" s="3">
        <v>5</v>
      </c>
      <c r="P63" s="3">
        <v>4</v>
      </c>
      <c r="Q63" s="3">
        <v>4</v>
      </c>
      <c r="R63" s="3">
        <f t="shared" si="0"/>
        <v>22</v>
      </c>
      <c r="S63" s="4">
        <f t="shared" si="1"/>
        <v>0.88</v>
      </c>
      <c r="T63" t="s">
        <v>456</v>
      </c>
    </row>
    <row r="64" spans="1:20" x14ac:dyDescent="0.35">
      <c r="A64" t="s">
        <v>99</v>
      </c>
      <c r="B64" t="s">
        <v>100</v>
      </c>
      <c r="C64" t="s">
        <v>69</v>
      </c>
      <c r="D64" t="s">
        <v>715</v>
      </c>
      <c r="E64" t="s">
        <v>466</v>
      </c>
      <c r="F64">
        <v>3</v>
      </c>
      <c r="G64" s="1">
        <v>45892.055821759262</v>
      </c>
      <c r="H64" t="s">
        <v>101</v>
      </c>
      <c r="I64" t="s">
        <v>104</v>
      </c>
      <c r="J64">
        <v>1134</v>
      </c>
      <c r="K64">
        <v>169</v>
      </c>
      <c r="L64">
        <v>26</v>
      </c>
      <c r="M64" s="3">
        <v>4</v>
      </c>
      <c r="N64" s="3">
        <v>5</v>
      </c>
      <c r="O64" s="3">
        <v>5</v>
      </c>
      <c r="P64" s="3">
        <v>4</v>
      </c>
      <c r="Q64" s="3">
        <v>4</v>
      </c>
      <c r="R64" s="3">
        <f t="shared" si="0"/>
        <v>22</v>
      </c>
      <c r="S64" s="4">
        <f t="shared" si="1"/>
        <v>0.88</v>
      </c>
      <c r="T64" t="s">
        <v>457</v>
      </c>
    </row>
    <row r="65" spans="1:20" x14ac:dyDescent="0.35">
      <c r="A65" t="s">
        <v>105</v>
      </c>
      <c r="B65" t="s">
        <v>106</v>
      </c>
      <c r="C65" t="s">
        <v>69</v>
      </c>
      <c r="D65" t="s">
        <v>715</v>
      </c>
      <c r="E65" t="s">
        <v>466</v>
      </c>
      <c r="F65">
        <v>1</v>
      </c>
      <c r="G65" s="1">
        <v>45892.056307870371</v>
      </c>
      <c r="H65" t="s">
        <v>107</v>
      </c>
      <c r="I65" t="s">
        <v>108</v>
      </c>
      <c r="J65">
        <v>888</v>
      </c>
      <c r="K65">
        <v>133</v>
      </c>
      <c r="L65">
        <v>22</v>
      </c>
      <c r="M65" s="3">
        <v>3</v>
      </c>
      <c r="N65" s="3">
        <v>5</v>
      </c>
      <c r="O65" s="3">
        <v>5</v>
      </c>
      <c r="P65" s="3">
        <v>3</v>
      </c>
      <c r="Q65" s="3">
        <v>3</v>
      </c>
      <c r="R65" s="3">
        <f t="shared" si="0"/>
        <v>19</v>
      </c>
      <c r="S65" s="4">
        <f t="shared" si="1"/>
        <v>0.76</v>
      </c>
      <c r="T65" t="s">
        <v>458</v>
      </c>
    </row>
    <row r="66" spans="1:20" x14ac:dyDescent="0.35">
      <c r="A66" t="s">
        <v>105</v>
      </c>
      <c r="B66" t="s">
        <v>106</v>
      </c>
      <c r="C66" t="s">
        <v>69</v>
      </c>
      <c r="D66" t="s">
        <v>715</v>
      </c>
      <c r="E66" t="s">
        <v>466</v>
      </c>
      <c r="F66">
        <v>2</v>
      </c>
      <c r="G66" s="1">
        <v>45892.056597222225</v>
      </c>
      <c r="H66" t="s">
        <v>107</v>
      </c>
      <c r="I66" t="s">
        <v>109</v>
      </c>
      <c r="J66">
        <v>915</v>
      </c>
      <c r="K66">
        <v>137</v>
      </c>
      <c r="L66">
        <v>23</v>
      </c>
      <c r="M66" s="3">
        <v>3</v>
      </c>
      <c r="N66" s="3">
        <v>5</v>
      </c>
      <c r="O66" s="3">
        <v>5</v>
      </c>
      <c r="P66" s="3">
        <v>3</v>
      </c>
      <c r="Q66" s="3">
        <v>3</v>
      </c>
      <c r="R66" s="3">
        <f t="shared" si="0"/>
        <v>19</v>
      </c>
      <c r="S66" s="4">
        <f t="shared" si="1"/>
        <v>0.76</v>
      </c>
      <c r="T66" t="s">
        <v>563</v>
      </c>
    </row>
    <row r="67" spans="1:20" x14ac:dyDescent="0.35">
      <c r="A67" t="s">
        <v>105</v>
      </c>
      <c r="B67" t="s">
        <v>106</v>
      </c>
      <c r="C67" t="s">
        <v>69</v>
      </c>
      <c r="D67" t="s">
        <v>715</v>
      </c>
      <c r="E67" t="s">
        <v>466</v>
      </c>
      <c r="F67">
        <v>3</v>
      </c>
      <c r="G67" s="1">
        <v>45892.05673611111</v>
      </c>
      <c r="H67" t="s">
        <v>107</v>
      </c>
      <c r="I67" t="s">
        <v>110</v>
      </c>
      <c r="J67">
        <v>817</v>
      </c>
      <c r="K67">
        <v>124</v>
      </c>
      <c r="L67">
        <v>22</v>
      </c>
      <c r="M67" s="3">
        <v>3</v>
      </c>
      <c r="N67" s="3">
        <v>5</v>
      </c>
      <c r="O67" s="3">
        <v>5</v>
      </c>
      <c r="P67" s="3">
        <v>3</v>
      </c>
      <c r="Q67" s="3">
        <v>3</v>
      </c>
      <c r="R67" s="3">
        <f t="shared" ref="R67:R130" si="2">SUM(M67:Q67)</f>
        <v>19</v>
      </c>
      <c r="S67" s="4">
        <f t="shared" ref="S67:S130" si="3">R67/25</f>
        <v>0.76</v>
      </c>
      <c r="T67" t="s">
        <v>459</v>
      </c>
    </row>
    <row r="68" spans="1:20" x14ac:dyDescent="0.35">
      <c r="A68" t="s">
        <v>63</v>
      </c>
      <c r="B68" t="s">
        <v>64</v>
      </c>
      <c r="C68" t="s">
        <v>69</v>
      </c>
      <c r="D68" t="s">
        <v>715</v>
      </c>
      <c r="E68" t="s">
        <v>466</v>
      </c>
      <c r="F68">
        <v>1</v>
      </c>
      <c r="G68" s="1">
        <v>45892.057546296295</v>
      </c>
      <c r="H68" t="s">
        <v>111</v>
      </c>
      <c r="I68" t="s">
        <v>112</v>
      </c>
      <c r="J68">
        <v>821</v>
      </c>
      <c r="K68">
        <v>121</v>
      </c>
      <c r="L68">
        <v>26</v>
      </c>
      <c r="M68" s="3">
        <v>5</v>
      </c>
      <c r="N68" s="3">
        <v>5</v>
      </c>
      <c r="O68" s="3">
        <v>5</v>
      </c>
      <c r="P68" s="3">
        <v>5</v>
      </c>
      <c r="Q68" s="3">
        <v>3</v>
      </c>
      <c r="R68" s="3">
        <f t="shared" si="2"/>
        <v>23</v>
      </c>
      <c r="S68" s="4">
        <f t="shared" si="3"/>
        <v>0.92</v>
      </c>
      <c r="T68" t="s">
        <v>460</v>
      </c>
    </row>
    <row r="69" spans="1:20" x14ac:dyDescent="0.35">
      <c r="A69" t="s">
        <v>63</v>
      </c>
      <c r="B69" t="s">
        <v>64</v>
      </c>
      <c r="C69" t="s">
        <v>69</v>
      </c>
      <c r="D69" t="s">
        <v>715</v>
      </c>
      <c r="E69" t="s">
        <v>466</v>
      </c>
      <c r="F69">
        <v>2</v>
      </c>
      <c r="G69" s="1">
        <v>45892.057835648149</v>
      </c>
      <c r="H69" t="s">
        <v>111</v>
      </c>
      <c r="I69" t="s">
        <v>113</v>
      </c>
      <c r="J69">
        <v>950</v>
      </c>
      <c r="K69">
        <v>140</v>
      </c>
      <c r="L69">
        <v>26</v>
      </c>
      <c r="M69" s="3">
        <v>5</v>
      </c>
      <c r="N69" s="3">
        <v>5</v>
      </c>
      <c r="O69" s="3">
        <v>5</v>
      </c>
      <c r="P69" s="3">
        <v>5</v>
      </c>
      <c r="Q69" s="3">
        <v>3</v>
      </c>
      <c r="R69" s="3">
        <f t="shared" si="2"/>
        <v>23</v>
      </c>
      <c r="S69" s="4">
        <f t="shared" si="3"/>
        <v>0.92</v>
      </c>
      <c r="T69" t="s">
        <v>461</v>
      </c>
    </row>
    <row r="70" spans="1:20" x14ac:dyDescent="0.35">
      <c r="A70" t="s">
        <v>63</v>
      </c>
      <c r="B70" t="s">
        <v>64</v>
      </c>
      <c r="C70" t="s">
        <v>69</v>
      </c>
      <c r="D70" t="s">
        <v>715</v>
      </c>
      <c r="E70" t="s">
        <v>466</v>
      </c>
      <c r="F70">
        <v>3</v>
      </c>
      <c r="G70" s="1">
        <v>45892.05809027778</v>
      </c>
      <c r="H70" t="s">
        <v>111</v>
      </c>
      <c r="I70" t="s">
        <v>114</v>
      </c>
      <c r="J70">
        <v>900</v>
      </c>
      <c r="K70">
        <v>133</v>
      </c>
      <c r="L70">
        <v>24</v>
      </c>
      <c r="M70" s="3">
        <v>5</v>
      </c>
      <c r="N70" s="3">
        <v>5</v>
      </c>
      <c r="O70" s="3">
        <v>5</v>
      </c>
      <c r="P70" s="3">
        <v>5</v>
      </c>
      <c r="Q70" s="3">
        <v>3</v>
      </c>
      <c r="R70" s="3">
        <f t="shared" si="2"/>
        <v>23</v>
      </c>
      <c r="S70" s="4">
        <f t="shared" si="3"/>
        <v>0.92</v>
      </c>
      <c r="T70" t="s">
        <v>462</v>
      </c>
    </row>
    <row r="71" spans="1:20" x14ac:dyDescent="0.35">
      <c r="A71" t="s">
        <v>56</v>
      </c>
      <c r="B71" t="s">
        <v>57</v>
      </c>
      <c r="C71" t="s">
        <v>69</v>
      </c>
      <c r="D71" t="s">
        <v>715</v>
      </c>
      <c r="E71" t="s">
        <v>466</v>
      </c>
      <c r="F71">
        <v>1</v>
      </c>
      <c r="G71" s="1">
        <v>45892.058437500003</v>
      </c>
      <c r="H71" t="s">
        <v>115</v>
      </c>
      <c r="I71" t="s">
        <v>116</v>
      </c>
      <c r="J71">
        <v>429</v>
      </c>
      <c r="K71">
        <v>63</v>
      </c>
      <c r="L71">
        <v>17</v>
      </c>
      <c r="M71" s="3">
        <v>3</v>
      </c>
      <c r="N71" s="3">
        <v>5</v>
      </c>
      <c r="O71" s="3">
        <v>3</v>
      </c>
      <c r="P71" s="3">
        <v>3</v>
      </c>
      <c r="Q71" s="3">
        <v>2</v>
      </c>
      <c r="R71" s="3">
        <f t="shared" si="2"/>
        <v>16</v>
      </c>
      <c r="S71" s="4">
        <f t="shared" si="3"/>
        <v>0.64</v>
      </c>
      <c r="T71" t="s">
        <v>586</v>
      </c>
    </row>
    <row r="72" spans="1:20" x14ac:dyDescent="0.35">
      <c r="A72" t="s">
        <v>56</v>
      </c>
      <c r="B72" t="s">
        <v>57</v>
      </c>
      <c r="C72" t="s">
        <v>69</v>
      </c>
      <c r="D72" t="s">
        <v>715</v>
      </c>
      <c r="E72" t="s">
        <v>466</v>
      </c>
      <c r="F72">
        <v>2</v>
      </c>
      <c r="G72" s="1">
        <v>45892.058599537035</v>
      </c>
      <c r="H72" t="s">
        <v>115</v>
      </c>
      <c r="I72" t="s">
        <v>117</v>
      </c>
      <c r="J72">
        <v>327</v>
      </c>
      <c r="K72">
        <v>50</v>
      </c>
      <c r="L72">
        <v>15</v>
      </c>
      <c r="M72" s="3">
        <v>3</v>
      </c>
      <c r="N72" s="3">
        <v>5</v>
      </c>
      <c r="O72" s="3">
        <v>3</v>
      </c>
      <c r="P72" s="3">
        <v>3</v>
      </c>
      <c r="Q72" s="3">
        <v>2</v>
      </c>
      <c r="R72" s="3">
        <f t="shared" si="2"/>
        <v>16</v>
      </c>
      <c r="S72" s="4">
        <f t="shared" si="3"/>
        <v>0.64</v>
      </c>
      <c r="T72" t="s">
        <v>701</v>
      </c>
    </row>
    <row r="73" spans="1:20" x14ac:dyDescent="0.35">
      <c r="A73" t="s">
        <v>56</v>
      </c>
      <c r="B73" t="s">
        <v>57</v>
      </c>
      <c r="C73" t="s">
        <v>69</v>
      </c>
      <c r="D73" t="s">
        <v>715</v>
      </c>
      <c r="E73" t="s">
        <v>466</v>
      </c>
      <c r="F73">
        <v>3</v>
      </c>
      <c r="G73" s="1">
        <v>45892.058842592596</v>
      </c>
      <c r="H73" t="s">
        <v>115</v>
      </c>
      <c r="I73" t="s">
        <v>118</v>
      </c>
      <c r="J73">
        <v>413</v>
      </c>
      <c r="K73">
        <v>64</v>
      </c>
      <c r="L73">
        <v>15</v>
      </c>
      <c r="M73" s="3">
        <v>3</v>
      </c>
      <c r="N73" s="3">
        <v>5</v>
      </c>
      <c r="O73" s="3">
        <v>3</v>
      </c>
      <c r="P73" s="3">
        <v>3</v>
      </c>
      <c r="Q73" s="3">
        <v>2</v>
      </c>
      <c r="R73" s="3">
        <f t="shared" si="2"/>
        <v>16</v>
      </c>
      <c r="S73" s="4">
        <f t="shared" si="3"/>
        <v>0.64</v>
      </c>
      <c r="T73" t="s">
        <v>463</v>
      </c>
    </row>
    <row r="74" spans="1:20" x14ac:dyDescent="0.35">
      <c r="A74" t="s">
        <v>14</v>
      </c>
      <c r="B74" t="s">
        <v>15</v>
      </c>
      <c r="C74" t="s">
        <v>119</v>
      </c>
      <c r="D74" t="s">
        <v>715</v>
      </c>
      <c r="E74" t="s">
        <v>464</v>
      </c>
      <c r="F74">
        <v>1</v>
      </c>
      <c r="G74" s="1">
        <v>45892.956597222219</v>
      </c>
      <c r="H74" t="s">
        <v>120</v>
      </c>
      <c r="I74" t="s">
        <v>121</v>
      </c>
      <c r="J74">
        <v>851</v>
      </c>
      <c r="K74">
        <v>127</v>
      </c>
      <c r="L74">
        <v>24</v>
      </c>
      <c r="M74" s="3">
        <v>4</v>
      </c>
      <c r="N74" s="3">
        <v>5</v>
      </c>
      <c r="O74" s="3">
        <v>4</v>
      </c>
      <c r="P74" s="3">
        <v>4</v>
      </c>
      <c r="Q74" s="3">
        <v>3</v>
      </c>
      <c r="R74" s="3">
        <f t="shared" si="2"/>
        <v>20</v>
      </c>
      <c r="S74" s="4">
        <f t="shared" si="3"/>
        <v>0.8</v>
      </c>
      <c r="T74" t="s">
        <v>702</v>
      </c>
    </row>
    <row r="75" spans="1:20" x14ac:dyDescent="0.35">
      <c r="A75" t="s">
        <v>14</v>
      </c>
      <c r="B75" t="s">
        <v>15</v>
      </c>
      <c r="C75" t="s">
        <v>119</v>
      </c>
      <c r="D75" t="s">
        <v>715</v>
      </c>
      <c r="E75" t="s">
        <v>464</v>
      </c>
      <c r="F75">
        <v>2</v>
      </c>
      <c r="G75" s="1">
        <v>45892.957199074073</v>
      </c>
      <c r="H75" t="s">
        <v>120</v>
      </c>
      <c r="I75" t="s">
        <v>122</v>
      </c>
      <c r="J75">
        <v>883</v>
      </c>
      <c r="K75">
        <v>135</v>
      </c>
      <c r="L75">
        <v>24</v>
      </c>
      <c r="M75" s="3">
        <v>4</v>
      </c>
      <c r="N75" s="3">
        <v>5</v>
      </c>
      <c r="O75" s="3">
        <v>4</v>
      </c>
      <c r="P75" s="3">
        <v>4</v>
      </c>
      <c r="Q75" s="3">
        <v>3</v>
      </c>
      <c r="R75" s="3">
        <f t="shared" si="2"/>
        <v>20</v>
      </c>
      <c r="S75" s="4">
        <f t="shared" si="3"/>
        <v>0.8</v>
      </c>
      <c r="T75" t="s">
        <v>709</v>
      </c>
    </row>
    <row r="76" spans="1:20" x14ac:dyDescent="0.35">
      <c r="A76" t="s">
        <v>14</v>
      </c>
      <c r="B76" t="s">
        <v>15</v>
      </c>
      <c r="C76" t="s">
        <v>119</v>
      </c>
      <c r="D76" t="s">
        <v>715</v>
      </c>
      <c r="E76" t="s">
        <v>464</v>
      </c>
      <c r="F76">
        <v>3</v>
      </c>
      <c r="G76" s="1">
        <v>45892.957627314812</v>
      </c>
      <c r="H76" t="s">
        <v>120</v>
      </c>
      <c r="I76" t="s">
        <v>123</v>
      </c>
      <c r="J76">
        <v>885</v>
      </c>
      <c r="K76">
        <v>137</v>
      </c>
      <c r="L76">
        <v>22</v>
      </c>
      <c r="M76" s="3">
        <v>4</v>
      </c>
      <c r="N76" s="3">
        <v>5</v>
      </c>
      <c r="O76" s="3">
        <v>4</v>
      </c>
      <c r="P76" s="3">
        <v>4</v>
      </c>
      <c r="Q76" s="3">
        <v>3</v>
      </c>
      <c r="R76" s="3">
        <f t="shared" si="2"/>
        <v>20</v>
      </c>
      <c r="S76" s="4">
        <f t="shared" si="3"/>
        <v>0.8</v>
      </c>
      <c r="T76" t="s">
        <v>710</v>
      </c>
    </row>
    <row r="77" spans="1:20" x14ac:dyDescent="0.35">
      <c r="A77" t="s">
        <v>21</v>
      </c>
      <c r="B77" t="s">
        <v>22</v>
      </c>
      <c r="C77" t="s">
        <v>119</v>
      </c>
      <c r="D77" t="s">
        <v>715</v>
      </c>
      <c r="E77" t="s">
        <v>464</v>
      </c>
      <c r="F77">
        <v>1</v>
      </c>
      <c r="G77" s="1">
        <v>45892.959502314814</v>
      </c>
      <c r="H77" t="s">
        <v>124</v>
      </c>
      <c r="I77" t="s">
        <v>125</v>
      </c>
      <c r="J77">
        <v>969</v>
      </c>
      <c r="K77">
        <v>149</v>
      </c>
      <c r="L77">
        <v>32</v>
      </c>
      <c r="M77" s="3">
        <v>5</v>
      </c>
      <c r="N77" s="3">
        <v>5</v>
      </c>
      <c r="O77" s="3">
        <v>5</v>
      </c>
      <c r="P77" s="3">
        <v>4</v>
      </c>
      <c r="Q77" s="3">
        <v>4</v>
      </c>
      <c r="R77" s="3">
        <f t="shared" si="2"/>
        <v>23</v>
      </c>
      <c r="S77" s="4">
        <f t="shared" si="3"/>
        <v>0.92</v>
      </c>
      <c r="T77" t="s">
        <v>467</v>
      </c>
    </row>
    <row r="78" spans="1:20" x14ac:dyDescent="0.35">
      <c r="A78" t="s">
        <v>21</v>
      </c>
      <c r="B78" t="s">
        <v>22</v>
      </c>
      <c r="C78" t="s">
        <v>119</v>
      </c>
      <c r="D78" t="s">
        <v>715</v>
      </c>
      <c r="E78" t="s">
        <v>464</v>
      </c>
      <c r="F78">
        <v>2</v>
      </c>
      <c r="G78" s="1">
        <v>45892.959768518522</v>
      </c>
      <c r="H78" t="s">
        <v>124</v>
      </c>
      <c r="I78" t="s">
        <v>126</v>
      </c>
      <c r="J78">
        <v>796</v>
      </c>
      <c r="K78">
        <v>119</v>
      </c>
      <c r="L78">
        <v>32</v>
      </c>
      <c r="M78" s="3">
        <v>5</v>
      </c>
      <c r="N78" s="3">
        <v>5</v>
      </c>
      <c r="O78" s="3">
        <v>5</v>
      </c>
      <c r="P78" s="3">
        <v>4</v>
      </c>
      <c r="Q78" s="3">
        <v>4</v>
      </c>
      <c r="R78" s="3">
        <f t="shared" si="2"/>
        <v>23</v>
      </c>
      <c r="S78" s="4">
        <f t="shared" si="3"/>
        <v>0.92</v>
      </c>
      <c r="T78" t="s">
        <v>468</v>
      </c>
    </row>
    <row r="79" spans="1:20" x14ac:dyDescent="0.35">
      <c r="A79" t="s">
        <v>21</v>
      </c>
      <c r="B79" t="s">
        <v>22</v>
      </c>
      <c r="C79" t="s">
        <v>119</v>
      </c>
      <c r="D79" t="s">
        <v>715</v>
      </c>
      <c r="E79" t="s">
        <v>464</v>
      </c>
      <c r="F79">
        <v>3</v>
      </c>
      <c r="G79" s="1">
        <v>45892.960335648146</v>
      </c>
      <c r="H79" t="s">
        <v>124</v>
      </c>
      <c r="I79" t="s">
        <v>127</v>
      </c>
      <c r="J79">
        <v>949</v>
      </c>
      <c r="K79">
        <v>142</v>
      </c>
      <c r="L79">
        <v>32</v>
      </c>
      <c r="M79" s="3">
        <v>5</v>
      </c>
      <c r="N79" s="3">
        <v>5</v>
      </c>
      <c r="O79" s="3">
        <v>5</v>
      </c>
      <c r="P79" s="3">
        <v>4</v>
      </c>
      <c r="Q79" s="3">
        <v>4</v>
      </c>
      <c r="R79" s="3">
        <f t="shared" si="2"/>
        <v>23</v>
      </c>
      <c r="S79" s="4">
        <f t="shared" si="3"/>
        <v>0.92</v>
      </c>
      <c r="T79" t="s">
        <v>469</v>
      </c>
    </row>
    <row r="80" spans="1:20" x14ac:dyDescent="0.35">
      <c r="A80" t="s">
        <v>26</v>
      </c>
      <c r="B80" t="s">
        <v>27</v>
      </c>
      <c r="C80" t="s">
        <v>119</v>
      </c>
      <c r="D80" t="s">
        <v>715</v>
      </c>
      <c r="E80" t="s">
        <v>464</v>
      </c>
      <c r="F80">
        <v>1</v>
      </c>
      <c r="G80" s="1">
        <v>45892.961365740739</v>
      </c>
      <c r="H80" t="s">
        <v>128</v>
      </c>
      <c r="I80" t="s">
        <v>129</v>
      </c>
      <c r="J80">
        <v>1579</v>
      </c>
      <c r="K80">
        <v>217</v>
      </c>
      <c r="L80">
        <v>31</v>
      </c>
      <c r="M80" s="3">
        <v>5</v>
      </c>
      <c r="N80" s="3">
        <v>5</v>
      </c>
      <c r="O80" s="3">
        <v>5</v>
      </c>
      <c r="P80" s="3">
        <v>5</v>
      </c>
      <c r="Q80" s="3">
        <v>5</v>
      </c>
      <c r="R80" s="3">
        <f t="shared" si="2"/>
        <v>25</v>
      </c>
      <c r="S80" s="4">
        <f t="shared" si="3"/>
        <v>1</v>
      </c>
      <c r="T80" t="s">
        <v>666</v>
      </c>
    </row>
    <row r="81" spans="1:20" x14ac:dyDescent="0.35">
      <c r="A81" t="s">
        <v>26</v>
      </c>
      <c r="B81" t="s">
        <v>27</v>
      </c>
      <c r="C81" t="s">
        <v>119</v>
      </c>
      <c r="D81" t="s">
        <v>715</v>
      </c>
      <c r="E81" t="s">
        <v>464</v>
      </c>
      <c r="F81">
        <v>2</v>
      </c>
      <c r="G81" s="1">
        <v>45892.961759259262</v>
      </c>
      <c r="H81" t="s">
        <v>128</v>
      </c>
      <c r="I81" t="s">
        <v>130</v>
      </c>
      <c r="J81">
        <v>1694</v>
      </c>
      <c r="K81">
        <v>243</v>
      </c>
      <c r="L81">
        <v>31</v>
      </c>
      <c r="M81" s="3">
        <v>5</v>
      </c>
      <c r="N81" s="3">
        <v>5</v>
      </c>
      <c r="O81" s="3">
        <v>5</v>
      </c>
      <c r="P81" s="3">
        <v>5</v>
      </c>
      <c r="Q81" s="3">
        <v>5</v>
      </c>
      <c r="R81" s="3">
        <f t="shared" si="2"/>
        <v>25</v>
      </c>
      <c r="S81" s="4">
        <f t="shared" si="3"/>
        <v>1</v>
      </c>
      <c r="T81" t="s">
        <v>564</v>
      </c>
    </row>
    <row r="82" spans="1:20" x14ac:dyDescent="0.35">
      <c r="A82" t="s">
        <v>26</v>
      </c>
      <c r="B82" t="s">
        <v>27</v>
      </c>
      <c r="C82" t="s">
        <v>119</v>
      </c>
      <c r="D82" t="s">
        <v>715</v>
      </c>
      <c r="E82" t="s">
        <v>464</v>
      </c>
      <c r="F82">
        <v>3</v>
      </c>
      <c r="G82" s="1">
        <v>45892.962037037039</v>
      </c>
      <c r="H82" t="s">
        <v>128</v>
      </c>
      <c r="I82" t="s">
        <v>131</v>
      </c>
      <c r="J82">
        <v>1952</v>
      </c>
      <c r="K82">
        <v>291</v>
      </c>
      <c r="L82">
        <v>39</v>
      </c>
      <c r="M82" s="3">
        <v>5</v>
      </c>
      <c r="N82" s="3">
        <v>5</v>
      </c>
      <c r="O82" s="3">
        <v>5</v>
      </c>
      <c r="P82" s="3">
        <v>5</v>
      </c>
      <c r="Q82" s="3">
        <v>5</v>
      </c>
      <c r="R82" s="3">
        <f t="shared" si="2"/>
        <v>25</v>
      </c>
      <c r="S82" s="4">
        <f t="shared" si="3"/>
        <v>1</v>
      </c>
      <c r="T82" t="s">
        <v>470</v>
      </c>
    </row>
    <row r="83" spans="1:20" x14ac:dyDescent="0.35">
      <c r="A83" t="s">
        <v>32</v>
      </c>
      <c r="B83" t="s">
        <v>33</v>
      </c>
      <c r="C83" t="s">
        <v>119</v>
      </c>
      <c r="D83" t="s">
        <v>715</v>
      </c>
      <c r="E83" t="s">
        <v>464</v>
      </c>
      <c r="F83">
        <v>1</v>
      </c>
      <c r="G83" s="1">
        <v>45892.963969907411</v>
      </c>
      <c r="H83" t="s">
        <v>132</v>
      </c>
      <c r="I83" t="s">
        <v>133</v>
      </c>
      <c r="J83">
        <v>1952</v>
      </c>
      <c r="K83">
        <v>296</v>
      </c>
      <c r="L83">
        <v>47</v>
      </c>
      <c r="M83" s="3">
        <v>5</v>
      </c>
      <c r="N83" s="3">
        <v>5</v>
      </c>
      <c r="O83" s="3">
        <v>5</v>
      </c>
      <c r="P83" s="3">
        <v>5</v>
      </c>
      <c r="Q83" s="3">
        <v>5</v>
      </c>
      <c r="R83" s="3">
        <f t="shared" si="2"/>
        <v>25</v>
      </c>
      <c r="S83" s="4">
        <f t="shared" si="3"/>
        <v>1</v>
      </c>
      <c r="T83" t="s">
        <v>565</v>
      </c>
    </row>
    <row r="84" spans="1:20" x14ac:dyDescent="0.35">
      <c r="A84" t="s">
        <v>32</v>
      </c>
      <c r="B84" t="s">
        <v>33</v>
      </c>
      <c r="C84" t="s">
        <v>119</v>
      </c>
      <c r="D84" t="s">
        <v>715</v>
      </c>
      <c r="E84" t="s">
        <v>464</v>
      </c>
      <c r="F84">
        <v>2</v>
      </c>
      <c r="G84" s="1">
        <v>45892.964317129627</v>
      </c>
      <c r="H84" t="s">
        <v>132</v>
      </c>
      <c r="I84" t="s">
        <v>134</v>
      </c>
      <c r="J84">
        <v>1710</v>
      </c>
      <c r="K84">
        <v>254</v>
      </c>
      <c r="L84">
        <v>45</v>
      </c>
      <c r="M84" s="3">
        <v>5</v>
      </c>
      <c r="N84" s="3">
        <v>5</v>
      </c>
      <c r="O84" s="3">
        <v>5</v>
      </c>
      <c r="P84" s="3">
        <v>5</v>
      </c>
      <c r="Q84" s="3">
        <v>5</v>
      </c>
      <c r="R84" s="3">
        <f t="shared" si="2"/>
        <v>25</v>
      </c>
      <c r="S84" s="4">
        <f t="shared" si="3"/>
        <v>1</v>
      </c>
      <c r="T84" t="s">
        <v>471</v>
      </c>
    </row>
    <row r="85" spans="1:20" x14ac:dyDescent="0.35">
      <c r="A85" t="s">
        <v>32</v>
      </c>
      <c r="B85" t="s">
        <v>33</v>
      </c>
      <c r="C85" t="s">
        <v>119</v>
      </c>
      <c r="D85" t="s">
        <v>715</v>
      </c>
      <c r="E85" t="s">
        <v>464</v>
      </c>
      <c r="F85">
        <v>3</v>
      </c>
      <c r="G85" s="1">
        <v>45892.964571759258</v>
      </c>
      <c r="H85" t="s">
        <v>132</v>
      </c>
      <c r="I85" t="s">
        <v>135</v>
      </c>
      <c r="J85">
        <v>2148</v>
      </c>
      <c r="K85">
        <v>320</v>
      </c>
      <c r="L85">
        <v>53</v>
      </c>
      <c r="M85" s="3">
        <v>5</v>
      </c>
      <c r="N85" s="3">
        <v>5</v>
      </c>
      <c r="O85" s="3">
        <v>5</v>
      </c>
      <c r="P85" s="3">
        <v>5</v>
      </c>
      <c r="Q85" s="3">
        <v>5</v>
      </c>
      <c r="R85" s="3">
        <f t="shared" si="2"/>
        <v>25</v>
      </c>
      <c r="S85" s="4">
        <f t="shared" si="3"/>
        <v>1</v>
      </c>
      <c r="T85" t="s">
        <v>566</v>
      </c>
    </row>
    <row r="86" spans="1:20" x14ac:dyDescent="0.35">
      <c r="A86" t="s">
        <v>38</v>
      </c>
      <c r="B86" t="s">
        <v>39</v>
      </c>
      <c r="C86" t="s">
        <v>119</v>
      </c>
      <c r="D86" t="s">
        <v>715</v>
      </c>
      <c r="E86" t="s">
        <v>464</v>
      </c>
      <c r="F86">
        <v>1</v>
      </c>
      <c r="G86" s="1">
        <v>45892.96671296296</v>
      </c>
      <c r="H86" t="s">
        <v>136</v>
      </c>
      <c r="I86" t="s">
        <v>137</v>
      </c>
      <c r="J86">
        <v>1363</v>
      </c>
      <c r="K86">
        <v>192</v>
      </c>
      <c r="L86">
        <v>27</v>
      </c>
      <c r="M86" s="3">
        <v>4</v>
      </c>
      <c r="N86" s="3">
        <v>5</v>
      </c>
      <c r="O86" s="3">
        <v>5</v>
      </c>
      <c r="P86" s="3">
        <v>4</v>
      </c>
      <c r="Q86" s="3">
        <v>4</v>
      </c>
      <c r="R86" s="3">
        <f t="shared" si="2"/>
        <v>22</v>
      </c>
      <c r="S86" s="4">
        <f t="shared" si="3"/>
        <v>0.88</v>
      </c>
      <c r="T86" t="s">
        <v>472</v>
      </c>
    </row>
    <row r="87" spans="1:20" x14ac:dyDescent="0.35">
      <c r="A87" t="s">
        <v>38</v>
      </c>
      <c r="B87" t="s">
        <v>39</v>
      </c>
      <c r="C87" t="s">
        <v>119</v>
      </c>
      <c r="D87" t="s">
        <v>715</v>
      </c>
      <c r="E87" t="s">
        <v>464</v>
      </c>
      <c r="F87">
        <v>2</v>
      </c>
      <c r="G87" s="1">
        <v>45892.966979166667</v>
      </c>
      <c r="H87" t="s">
        <v>136</v>
      </c>
      <c r="I87" t="s">
        <v>138</v>
      </c>
      <c r="J87">
        <v>1461</v>
      </c>
      <c r="K87">
        <v>204</v>
      </c>
      <c r="L87">
        <v>30</v>
      </c>
      <c r="M87" s="3">
        <v>4</v>
      </c>
      <c r="N87" s="3">
        <v>5</v>
      </c>
      <c r="O87" s="3">
        <v>5</v>
      </c>
      <c r="P87" s="3">
        <v>4</v>
      </c>
      <c r="Q87" s="3">
        <v>4</v>
      </c>
      <c r="R87" s="3">
        <f t="shared" si="2"/>
        <v>22</v>
      </c>
      <c r="S87" s="4">
        <f t="shared" si="3"/>
        <v>0.88</v>
      </c>
      <c r="T87" t="s">
        <v>473</v>
      </c>
    </row>
    <row r="88" spans="1:20" x14ac:dyDescent="0.35">
      <c r="A88" t="s">
        <v>38</v>
      </c>
      <c r="B88" t="s">
        <v>39</v>
      </c>
      <c r="C88" t="s">
        <v>119</v>
      </c>
      <c r="D88" t="s">
        <v>715</v>
      </c>
      <c r="E88" t="s">
        <v>464</v>
      </c>
      <c r="F88">
        <v>3</v>
      </c>
      <c r="G88" s="1">
        <v>45892.967106481483</v>
      </c>
      <c r="H88" t="s">
        <v>136</v>
      </c>
      <c r="I88" t="s">
        <v>139</v>
      </c>
      <c r="J88">
        <v>1538</v>
      </c>
      <c r="K88">
        <v>208</v>
      </c>
      <c r="L88">
        <v>30</v>
      </c>
      <c r="M88" s="3">
        <v>4</v>
      </c>
      <c r="N88" s="3">
        <v>5</v>
      </c>
      <c r="O88" s="3">
        <v>5</v>
      </c>
      <c r="P88" s="3">
        <v>4</v>
      </c>
      <c r="Q88" s="3">
        <v>4</v>
      </c>
      <c r="R88" s="3">
        <f t="shared" si="2"/>
        <v>22</v>
      </c>
      <c r="S88" s="4">
        <f t="shared" si="3"/>
        <v>0.88</v>
      </c>
      <c r="T88" t="s">
        <v>667</v>
      </c>
    </row>
    <row r="89" spans="1:20" x14ac:dyDescent="0.35">
      <c r="A89" t="s">
        <v>44</v>
      </c>
      <c r="B89" t="s">
        <v>45</v>
      </c>
      <c r="C89" t="s">
        <v>119</v>
      </c>
      <c r="D89" t="s">
        <v>715</v>
      </c>
      <c r="E89" t="s">
        <v>464</v>
      </c>
      <c r="F89">
        <v>1</v>
      </c>
      <c r="G89" s="1">
        <v>45892.968101851853</v>
      </c>
      <c r="H89" t="s">
        <v>140</v>
      </c>
      <c r="I89" t="s">
        <v>141</v>
      </c>
      <c r="J89">
        <v>1003</v>
      </c>
      <c r="K89">
        <v>163</v>
      </c>
      <c r="L89">
        <v>34</v>
      </c>
      <c r="M89" s="3">
        <v>5</v>
      </c>
      <c r="N89" s="3">
        <v>5</v>
      </c>
      <c r="O89" s="3">
        <v>5</v>
      </c>
      <c r="P89" s="3">
        <v>5</v>
      </c>
      <c r="Q89" s="3">
        <v>4</v>
      </c>
      <c r="R89" s="3">
        <f t="shared" si="2"/>
        <v>24</v>
      </c>
      <c r="S89" s="4">
        <f t="shared" si="3"/>
        <v>0.96</v>
      </c>
      <c r="T89" t="s">
        <v>474</v>
      </c>
    </row>
    <row r="90" spans="1:20" x14ac:dyDescent="0.35">
      <c r="A90" t="s">
        <v>44</v>
      </c>
      <c r="B90" t="s">
        <v>45</v>
      </c>
      <c r="C90" t="s">
        <v>119</v>
      </c>
      <c r="D90" t="s">
        <v>715</v>
      </c>
      <c r="E90" t="s">
        <v>464</v>
      </c>
      <c r="F90">
        <v>2</v>
      </c>
      <c r="G90" s="1">
        <v>45892.969293981485</v>
      </c>
      <c r="H90" t="s">
        <v>140</v>
      </c>
      <c r="I90" t="s">
        <v>142</v>
      </c>
      <c r="J90">
        <v>1116</v>
      </c>
      <c r="K90">
        <v>172</v>
      </c>
      <c r="L90">
        <v>30</v>
      </c>
      <c r="M90" s="3">
        <v>5</v>
      </c>
      <c r="N90" s="3">
        <v>5</v>
      </c>
      <c r="O90" s="3">
        <v>5</v>
      </c>
      <c r="P90" s="3">
        <v>5</v>
      </c>
      <c r="Q90" s="3">
        <v>4</v>
      </c>
      <c r="R90" s="3">
        <f t="shared" si="2"/>
        <v>24</v>
      </c>
      <c r="S90" s="4">
        <f t="shared" si="3"/>
        <v>0.96</v>
      </c>
      <c r="T90" t="s">
        <v>616</v>
      </c>
    </row>
    <row r="91" spans="1:20" x14ac:dyDescent="0.35">
      <c r="A91" t="s">
        <v>44</v>
      </c>
      <c r="B91" t="s">
        <v>45</v>
      </c>
      <c r="C91" t="s">
        <v>119</v>
      </c>
      <c r="D91" t="s">
        <v>715</v>
      </c>
      <c r="E91" t="s">
        <v>464</v>
      </c>
      <c r="F91">
        <v>3</v>
      </c>
      <c r="G91" s="1">
        <v>45892.969837962963</v>
      </c>
      <c r="H91" t="s">
        <v>140</v>
      </c>
      <c r="I91" t="s">
        <v>143</v>
      </c>
      <c r="J91">
        <v>1245</v>
      </c>
      <c r="K91">
        <v>188</v>
      </c>
      <c r="L91">
        <v>52</v>
      </c>
      <c r="M91" s="3">
        <v>5</v>
      </c>
      <c r="N91" s="3">
        <v>5</v>
      </c>
      <c r="O91" s="3">
        <v>5</v>
      </c>
      <c r="P91" s="3">
        <v>5</v>
      </c>
      <c r="Q91" s="3">
        <v>4</v>
      </c>
      <c r="R91" s="3">
        <f t="shared" si="2"/>
        <v>24</v>
      </c>
      <c r="S91" s="4">
        <f t="shared" si="3"/>
        <v>0.96</v>
      </c>
      <c r="T91" t="s">
        <v>567</v>
      </c>
    </row>
    <row r="92" spans="1:20" x14ac:dyDescent="0.35">
      <c r="A92" t="s">
        <v>50</v>
      </c>
      <c r="B92" t="s">
        <v>51</v>
      </c>
      <c r="C92" t="s">
        <v>119</v>
      </c>
      <c r="D92" t="s">
        <v>715</v>
      </c>
      <c r="E92" t="s">
        <v>464</v>
      </c>
      <c r="F92">
        <v>1</v>
      </c>
      <c r="G92" s="1">
        <v>45892.970567129632</v>
      </c>
      <c r="H92" t="s">
        <v>52</v>
      </c>
      <c r="I92" t="s">
        <v>144</v>
      </c>
      <c r="J92">
        <v>2403</v>
      </c>
      <c r="K92">
        <v>341</v>
      </c>
      <c r="L92">
        <v>69</v>
      </c>
      <c r="M92" s="3">
        <v>4</v>
      </c>
      <c r="N92" s="3">
        <v>5</v>
      </c>
      <c r="O92" s="3">
        <v>5</v>
      </c>
      <c r="P92" s="3">
        <v>4</v>
      </c>
      <c r="Q92" s="3">
        <v>5</v>
      </c>
      <c r="R92" s="3">
        <f t="shared" si="2"/>
        <v>23</v>
      </c>
      <c r="S92" s="4">
        <f t="shared" si="3"/>
        <v>0.92</v>
      </c>
      <c r="T92" t="s">
        <v>475</v>
      </c>
    </row>
    <row r="93" spans="1:20" x14ac:dyDescent="0.35">
      <c r="A93" t="s">
        <v>50</v>
      </c>
      <c r="B93" t="s">
        <v>51</v>
      </c>
      <c r="C93" t="s">
        <v>119</v>
      </c>
      <c r="D93" t="s">
        <v>715</v>
      </c>
      <c r="E93" t="s">
        <v>464</v>
      </c>
      <c r="F93">
        <v>2</v>
      </c>
      <c r="G93" s="1">
        <v>45892.971018518518</v>
      </c>
      <c r="H93" t="s">
        <v>52</v>
      </c>
      <c r="I93" t="s">
        <v>145</v>
      </c>
      <c r="J93">
        <v>2381</v>
      </c>
      <c r="K93">
        <v>347</v>
      </c>
      <c r="L93">
        <v>48</v>
      </c>
      <c r="M93" s="3">
        <v>4</v>
      </c>
      <c r="N93" s="3">
        <v>5</v>
      </c>
      <c r="O93" s="3">
        <v>5</v>
      </c>
      <c r="P93" s="3">
        <v>4</v>
      </c>
      <c r="Q93" s="3">
        <v>5</v>
      </c>
      <c r="R93" s="3">
        <f t="shared" si="2"/>
        <v>23</v>
      </c>
      <c r="S93" s="4">
        <f t="shared" si="3"/>
        <v>0.92</v>
      </c>
      <c r="T93" t="s">
        <v>668</v>
      </c>
    </row>
    <row r="94" spans="1:20" x14ac:dyDescent="0.35">
      <c r="A94" t="s">
        <v>50</v>
      </c>
      <c r="B94" t="s">
        <v>51</v>
      </c>
      <c r="C94" t="s">
        <v>119</v>
      </c>
      <c r="D94" t="s">
        <v>715</v>
      </c>
      <c r="E94" t="s">
        <v>464</v>
      </c>
      <c r="F94">
        <v>3</v>
      </c>
      <c r="G94" s="1">
        <v>45892.97148148148</v>
      </c>
      <c r="H94" t="s">
        <v>52</v>
      </c>
      <c r="I94" t="s">
        <v>146</v>
      </c>
      <c r="J94">
        <v>2439</v>
      </c>
      <c r="K94">
        <v>368</v>
      </c>
      <c r="L94">
        <v>67</v>
      </c>
      <c r="M94" s="3">
        <v>5</v>
      </c>
      <c r="N94" s="3">
        <v>5</v>
      </c>
      <c r="O94" s="3">
        <v>5</v>
      </c>
      <c r="P94" s="3">
        <v>5</v>
      </c>
      <c r="Q94" s="3">
        <v>5</v>
      </c>
      <c r="R94" s="3">
        <f t="shared" si="2"/>
        <v>25</v>
      </c>
      <c r="S94" s="4">
        <f t="shared" si="3"/>
        <v>1</v>
      </c>
      <c r="T94" t="s">
        <v>587</v>
      </c>
    </row>
    <row r="95" spans="1:20" x14ac:dyDescent="0.35">
      <c r="A95" t="s">
        <v>93</v>
      </c>
      <c r="B95" t="s">
        <v>94</v>
      </c>
      <c r="C95" t="s">
        <v>119</v>
      </c>
      <c r="D95" t="s">
        <v>715</v>
      </c>
      <c r="E95" t="s">
        <v>464</v>
      </c>
      <c r="F95">
        <v>1</v>
      </c>
      <c r="G95" s="1">
        <v>45892.97929398148</v>
      </c>
      <c r="H95" t="s">
        <v>155</v>
      </c>
      <c r="I95" t="s">
        <v>156</v>
      </c>
      <c r="J95">
        <v>1523</v>
      </c>
      <c r="K95">
        <v>232</v>
      </c>
      <c r="L95">
        <v>37</v>
      </c>
      <c r="M95" s="3">
        <v>4</v>
      </c>
      <c r="N95" s="3">
        <v>5</v>
      </c>
      <c r="O95" s="3">
        <v>5</v>
      </c>
      <c r="P95" s="3">
        <v>4</v>
      </c>
      <c r="Q95" s="3">
        <v>4</v>
      </c>
      <c r="R95" s="3">
        <f t="shared" si="2"/>
        <v>22</v>
      </c>
      <c r="S95" s="4">
        <f t="shared" si="3"/>
        <v>0.88</v>
      </c>
      <c r="T95" t="s">
        <v>617</v>
      </c>
    </row>
    <row r="96" spans="1:20" x14ac:dyDescent="0.35">
      <c r="A96" t="s">
        <v>93</v>
      </c>
      <c r="B96" t="s">
        <v>94</v>
      </c>
      <c r="C96" t="s">
        <v>119</v>
      </c>
      <c r="D96" t="s">
        <v>715</v>
      </c>
      <c r="E96" t="s">
        <v>464</v>
      </c>
      <c r="F96">
        <v>2</v>
      </c>
      <c r="G96" s="1">
        <v>45892.979560185187</v>
      </c>
      <c r="H96" t="s">
        <v>155</v>
      </c>
      <c r="I96" t="s">
        <v>157</v>
      </c>
      <c r="J96">
        <v>1452</v>
      </c>
      <c r="K96">
        <v>217</v>
      </c>
      <c r="L96">
        <v>37</v>
      </c>
      <c r="M96" s="3">
        <v>4</v>
      </c>
      <c r="N96" s="3">
        <v>5</v>
      </c>
      <c r="O96" s="3">
        <v>5</v>
      </c>
      <c r="P96" s="3">
        <v>4</v>
      </c>
      <c r="Q96" s="3">
        <v>4</v>
      </c>
      <c r="R96" s="3">
        <f t="shared" si="2"/>
        <v>22</v>
      </c>
      <c r="S96" s="4">
        <f t="shared" si="3"/>
        <v>0.88</v>
      </c>
      <c r="T96" t="s">
        <v>615</v>
      </c>
    </row>
    <row r="97" spans="1:20" x14ac:dyDescent="0.35">
      <c r="A97" t="s">
        <v>93</v>
      </c>
      <c r="B97" t="s">
        <v>94</v>
      </c>
      <c r="C97" t="s">
        <v>119</v>
      </c>
      <c r="D97" t="s">
        <v>715</v>
      </c>
      <c r="E97" t="s">
        <v>464</v>
      </c>
      <c r="F97">
        <v>3</v>
      </c>
      <c r="G97" s="1">
        <v>45892.979861111111</v>
      </c>
      <c r="H97" t="s">
        <v>155</v>
      </c>
      <c r="I97" t="s">
        <v>158</v>
      </c>
      <c r="J97">
        <v>1368</v>
      </c>
      <c r="K97">
        <v>202</v>
      </c>
      <c r="L97">
        <v>32</v>
      </c>
      <c r="M97" s="3">
        <v>4</v>
      </c>
      <c r="N97" s="3">
        <v>5</v>
      </c>
      <c r="O97" s="3">
        <v>5</v>
      </c>
      <c r="P97" s="3">
        <v>4</v>
      </c>
      <c r="Q97" s="3">
        <v>4</v>
      </c>
      <c r="R97" s="3">
        <f t="shared" si="2"/>
        <v>22</v>
      </c>
      <c r="S97" s="4">
        <f t="shared" si="3"/>
        <v>0.88</v>
      </c>
      <c r="T97" t="s">
        <v>476</v>
      </c>
    </row>
    <row r="98" spans="1:20" x14ac:dyDescent="0.35">
      <c r="A98" t="s">
        <v>99</v>
      </c>
      <c r="B98" t="s">
        <v>100</v>
      </c>
      <c r="C98" t="s">
        <v>119</v>
      </c>
      <c r="D98" t="s">
        <v>715</v>
      </c>
      <c r="E98" t="s">
        <v>464</v>
      </c>
      <c r="F98">
        <v>1</v>
      </c>
      <c r="G98" s="1">
        <v>45892.980324074073</v>
      </c>
      <c r="H98" t="s">
        <v>159</v>
      </c>
      <c r="I98" t="s">
        <v>160</v>
      </c>
      <c r="J98">
        <v>1363</v>
      </c>
      <c r="K98">
        <v>200</v>
      </c>
      <c r="L98">
        <v>42</v>
      </c>
      <c r="M98" s="3">
        <v>4</v>
      </c>
      <c r="N98" s="3">
        <v>5</v>
      </c>
      <c r="O98" s="3">
        <v>5</v>
      </c>
      <c r="P98" s="3">
        <v>4</v>
      </c>
      <c r="Q98" s="3">
        <v>5</v>
      </c>
      <c r="R98" s="3">
        <f t="shared" si="2"/>
        <v>23</v>
      </c>
      <c r="S98" s="4">
        <f t="shared" si="3"/>
        <v>0.92</v>
      </c>
      <c r="T98" t="s">
        <v>588</v>
      </c>
    </row>
    <row r="99" spans="1:20" x14ac:dyDescent="0.35">
      <c r="A99" t="s">
        <v>99</v>
      </c>
      <c r="B99" t="s">
        <v>100</v>
      </c>
      <c r="C99" t="s">
        <v>119</v>
      </c>
      <c r="D99" t="s">
        <v>715</v>
      </c>
      <c r="E99" t="s">
        <v>464</v>
      </c>
      <c r="F99">
        <v>2</v>
      </c>
      <c r="G99" s="1">
        <v>45892.980520833335</v>
      </c>
      <c r="H99" t="s">
        <v>159</v>
      </c>
      <c r="I99" t="s">
        <v>161</v>
      </c>
      <c r="J99">
        <v>1098</v>
      </c>
      <c r="K99">
        <v>160</v>
      </c>
      <c r="L99">
        <v>36</v>
      </c>
      <c r="M99" s="3">
        <v>4</v>
      </c>
      <c r="N99" s="3">
        <v>5</v>
      </c>
      <c r="O99" s="3">
        <v>5</v>
      </c>
      <c r="P99" s="3">
        <v>4</v>
      </c>
      <c r="Q99" s="3">
        <v>4</v>
      </c>
      <c r="R99" s="3">
        <f t="shared" si="2"/>
        <v>22</v>
      </c>
      <c r="S99" s="4">
        <f t="shared" si="3"/>
        <v>0.88</v>
      </c>
      <c r="T99" t="s">
        <v>477</v>
      </c>
    </row>
    <row r="100" spans="1:20" x14ac:dyDescent="0.35">
      <c r="A100" t="s">
        <v>99</v>
      </c>
      <c r="B100" t="s">
        <v>100</v>
      </c>
      <c r="C100" t="s">
        <v>119</v>
      </c>
      <c r="D100" t="s">
        <v>715</v>
      </c>
      <c r="E100" t="s">
        <v>464</v>
      </c>
      <c r="F100">
        <v>3</v>
      </c>
      <c r="G100" s="1">
        <v>45892.980752314812</v>
      </c>
      <c r="H100" t="s">
        <v>159</v>
      </c>
      <c r="I100" t="s">
        <v>162</v>
      </c>
      <c r="J100">
        <v>1363</v>
      </c>
      <c r="K100">
        <v>200</v>
      </c>
      <c r="L100">
        <v>42</v>
      </c>
      <c r="M100" s="3">
        <v>4</v>
      </c>
      <c r="N100" s="3">
        <v>5</v>
      </c>
      <c r="O100" s="3">
        <v>5</v>
      </c>
      <c r="P100" s="3">
        <v>4</v>
      </c>
      <c r="Q100" s="3">
        <v>5</v>
      </c>
      <c r="R100" s="3">
        <f t="shared" si="2"/>
        <v>23</v>
      </c>
      <c r="S100" s="4">
        <f t="shared" si="3"/>
        <v>0.92</v>
      </c>
      <c r="T100" t="s">
        <v>478</v>
      </c>
    </row>
    <row r="101" spans="1:20" x14ac:dyDescent="0.35">
      <c r="A101" t="s">
        <v>105</v>
      </c>
      <c r="B101" t="s">
        <v>106</v>
      </c>
      <c r="C101" t="s">
        <v>119</v>
      </c>
      <c r="D101" t="s">
        <v>715</v>
      </c>
      <c r="E101" t="s">
        <v>464</v>
      </c>
      <c r="F101">
        <v>1</v>
      </c>
      <c r="G101" s="1">
        <v>45892.981053240743</v>
      </c>
      <c r="H101" t="s">
        <v>163</v>
      </c>
      <c r="I101" t="s">
        <v>164</v>
      </c>
      <c r="J101">
        <v>805</v>
      </c>
      <c r="K101">
        <v>128</v>
      </c>
      <c r="L101">
        <v>23</v>
      </c>
      <c r="M101" s="3">
        <v>3</v>
      </c>
      <c r="N101" s="3">
        <v>5</v>
      </c>
      <c r="O101" s="3">
        <v>5</v>
      </c>
      <c r="P101" s="3">
        <v>3</v>
      </c>
      <c r="Q101" s="3">
        <v>3</v>
      </c>
      <c r="R101" s="3">
        <f t="shared" si="2"/>
        <v>19</v>
      </c>
      <c r="S101" s="4">
        <f t="shared" si="3"/>
        <v>0.76</v>
      </c>
      <c r="T101" t="s">
        <v>479</v>
      </c>
    </row>
    <row r="102" spans="1:20" x14ac:dyDescent="0.35">
      <c r="A102" t="s">
        <v>105</v>
      </c>
      <c r="B102" t="s">
        <v>106</v>
      </c>
      <c r="C102" t="s">
        <v>119</v>
      </c>
      <c r="D102" t="s">
        <v>715</v>
      </c>
      <c r="E102" t="s">
        <v>464</v>
      </c>
      <c r="F102">
        <v>2</v>
      </c>
      <c r="G102" s="1">
        <v>45892.98133101852</v>
      </c>
      <c r="H102" t="s">
        <v>163</v>
      </c>
      <c r="I102" t="s">
        <v>165</v>
      </c>
      <c r="J102">
        <v>1004</v>
      </c>
      <c r="K102">
        <v>155</v>
      </c>
      <c r="L102">
        <v>27</v>
      </c>
      <c r="M102" s="3">
        <v>3</v>
      </c>
      <c r="N102" s="3">
        <v>5</v>
      </c>
      <c r="O102" s="3">
        <v>5</v>
      </c>
      <c r="P102" s="3">
        <v>3</v>
      </c>
      <c r="Q102" s="3">
        <v>3</v>
      </c>
      <c r="R102" s="3">
        <f t="shared" si="2"/>
        <v>19</v>
      </c>
      <c r="S102" s="4">
        <f t="shared" si="3"/>
        <v>0.76</v>
      </c>
      <c r="T102" t="s">
        <v>480</v>
      </c>
    </row>
    <row r="103" spans="1:20" x14ac:dyDescent="0.35">
      <c r="A103" t="s">
        <v>105</v>
      </c>
      <c r="B103" t="s">
        <v>106</v>
      </c>
      <c r="C103" t="s">
        <v>119</v>
      </c>
      <c r="D103" t="s">
        <v>715</v>
      </c>
      <c r="E103" t="s">
        <v>464</v>
      </c>
      <c r="F103">
        <v>3</v>
      </c>
      <c r="G103" s="1">
        <v>45892.981678240743</v>
      </c>
      <c r="H103" t="s">
        <v>163</v>
      </c>
      <c r="I103" t="s">
        <v>166</v>
      </c>
      <c r="J103">
        <v>846</v>
      </c>
      <c r="K103">
        <v>130</v>
      </c>
      <c r="L103">
        <v>23</v>
      </c>
      <c r="M103" s="3">
        <v>3</v>
      </c>
      <c r="N103" s="3">
        <v>5</v>
      </c>
      <c r="O103" s="3">
        <v>5</v>
      </c>
      <c r="P103" s="3">
        <v>3</v>
      </c>
      <c r="Q103" s="3">
        <v>3</v>
      </c>
      <c r="R103" s="3">
        <f t="shared" si="2"/>
        <v>19</v>
      </c>
      <c r="S103" s="4">
        <f t="shared" si="3"/>
        <v>0.76</v>
      </c>
      <c r="T103" t="s">
        <v>481</v>
      </c>
    </row>
    <row r="104" spans="1:20" x14ac:dyDescent="0.35">
      <c r="A104" t="s">
        <v>63</v>
      </c>
      <c r="B104" t="s">
        <v>64</v>
      </c>
      <c r="C104" t="s">
        <v>119</v>
      </c>
      <c r="D104" t="s">
        <v>715</v>
      </c>
      <c r="E104" t="s">
        <v>464</v>
      </c>
      <c r="F104">
        <v>1</v>
      </c>
      <c r="G104" s="1">
        <v>45892.974641203706</v>
      </c>
      <c r="H104" t="s">
        <v>147</v>
      </c>
      <c r="I104" t="s">
        <v>148</v>
      </c>
      <c r="J104">
        <v>856</v>
      </c>
      <c r="K104">
        <v>129</v>
      </c>
      <c r="L104">
        <v>28</v>
      </c>
      <c r="M104" s="3">
        <v>5</v>
      </c>
      <c r="N104" s="3">
        <v>5</v>
      </c>
      <c r="O104" s="3">
        <v>5</v>
      </c>
      <c r="P104" s="3">
        <v>5</v>
      </c>
      <c r="Q104" s="3">
        <v>3</v>
      </c>
      <c r="R104" s="3">
        <f t="shared" si="2"/>
        <v>23</v>
      </c>
      <c r="S104" s="4">
        <f t="shared" si="3"/>
        <v>0.92</v>
      </c>
      <c r="T104" t="s">
        <v>482</v>
      </c>
    </row>
    <row r="105" spans="1:20" x14ac:dyDescent="0.35">
      <c r="A105" t="s">
        <v>63</v>
      </c>
      <c r="B105" t="s">
        <v>64</v>
      </c>
      <c r="C105" t="s">
        <v>119</v>
      </c>
      <c r="D105" t="s">
        <v>715</v>
      </c>
      <c r="E105" t="s">
        <v>464</v>
      </c>
      <c r="F105">
        <v>2</v>
      </c>
      <c r="G105" s="1">
        <v>45892.974895833337</v>
      </c>
      <c r="H105" t="s">
        <v>147</v>
      </c>
      <c r="I105" t="s">
        <v>149</v>
      </c>
      <c r="J105">
        <v>920</v>
      </c>
      <c r="K105">
        <v>138</v>
      </c>
      <c r="L105">
        <v>29</v>
      </c>
      <c r="M105" s="3">
        <v>5</v>
      </c>
      <c r="N105" s="3">
        <v>5</v>
      </c>
      <c r="O105" s="3">
        <v>5</v>
      </c>
      <c r="P105" s="3">
        <v>5</v>
      </c>
      <c r="Q105" s="3">
        <v>3</v>
      </c>
      <c r="R105" s="3">
        <f t="shared" si="2"/>
        <v>23</v>
      </c>
      <c r="S105" s="4">
        <f t="shared" si="3"/>
        <v>0.92</v>
      </c>
      <c r="T105" t="s">
        <v>483</v>
      </c>
    </row>
    <row r="106" spans="1:20" x14ac:dyDescent="0.35">
      <c r="A106" t="s">
        <v>63</v>
      </c>
      <c r="B106" t="s">
        <v>64</v>
      </c>
      <c r="C106" t="s">
        <v>119</v>
      </c>
      <c r="D106" t="s">
        <v>715</v>
      </c>
      <c r="E106" t="s">
        <v>464</v>
      </c>
      <c r="F106">
        <v>3</v>
      </c>
      <c r="G106" s="1">
        <v>45892.975092592591</v>
      </c>
      <c r="H106" t="s">
        <v>147</v>
      </c>
      <c r="I106" t="s">
        <v>150</v>
      </c>
      <c r="J106">
        <v>829</v>
      </c>
      <c r="K106">
        <v>121</v>
      </c>
      <c r="L106">
        <v>28</v>
      </c>
      <c r="M106" s="3">
        <v>5</v>
      </c>
      <c r="N106" s="3">
        <v>5</v>
      </c>
      <c r="O106" s="3">
        <v>5</v>
      </c>
      <c r="P106" s="3">
        <v>5</v>
      </c>
      <c r="Q106" s="3">
        <v>3</v>
      </c>
      <c r="R106" s="3">
        <f t="shared" si="2"/>
        <v>23</v>
      </c>
      <c r="S106" s="4">
        <f t="shared" si="3"/>
        <v>0.92</v>
      </c>
      <c r="T106" t="s">
        <v>484</v>
      </c>
    </row>
    <row r="107" spans="1:20" x14ac:dyDescent="0.35">
      <c r="A107" t="s">
        <v>56</v>
      </c>
      <c r="B107" t="s">
        <v>57</v>
      </c>
      <c r="C107" t="s">
        <v>119</v>
      </c>
      <c r="D107" t="s">
        <v>715</v>
      </c>
      <c r="E107" t="s">
        <v>464</v>
      </c>
      <c r="F107">
        <v>1</v>
      </c>
      <c r="G107" s="1">
        <v>45892.975405092591</v>
      </c>
      <c r="H107" t="s">
        <v>151</v>
      </c>
      <c r="I107" t="s">
        <v>152</v>
      </c>
      <c r="J107">
        <v>453</v>
      </c>
      <c r="K107">
        <v>66</v>
      </c>
      <c r="L107">
        <v>17</v>
      </c>
      <c r="M107" s="3">
        <v>3</v>
      </c>
      <c r="N107" s="3">
        <v>5</v>
      </c>
      <c r="O107" s="3">
        <v>3</v>
      </c>
      <c r="P107" s="3">
        <v>3</v>
      </c>
      <c r="Q107" s="3">
        <v>2</v>
      </c>
      <c r="R107" s="3">
        <f t="shared" si="2"/>
        <v>16</v>
      </c>
      <c r="S107" s="4">
        <f t="shared" si="3"/>
        <v>0.64</v>
      </c>
      <c r="T107" t="s">
        <v>589</v>
      </c>
    </row>
    <row r="108" spans="1:20" x14ac:dyDescent="0.35">
      <c r="A108" t="s">
        <v>56</v>
      </c>
      <c r="B108" t="s">
        <v>57</v>
      </c>
      <c r="C108" t="s">
        <v>119</v>
      </c>
      <c r="D108" t="s">
        <v>715</v>
      </c>
      <c r="E108" t="s">
        <v>464</v>
      </c>
      <c r="F108">
        <v>2</v>
      </c>
      <c r="G108" s="1">
        <v>45892.975682870368</v>
      </c>
      <c r="H108" t="s">
        <v>151</v>
      </c>
      <c r="I108" t="s">
        <v>153</v>
      </c>
      <c r="J108">
        <v>439</v>
      </c>
      <c r="K108">
        <v>66</v>
      </c>
      <c r="L108">
        <v>16</v>
      </c>
      <c r="M108" s="3">
        <v>3</v>
      </c>
      <c r="N108" s="3">
        <v>5</v>
      </c>
      <c r="O108" s="3">
        <v>3</v>
      </c>
      <c r="P108" s="3">
        <v>3</v>
      </c>
      <c r="Q108" s="3">
        <v>2</v>
      </c>
      <c r="R108" s="3">
        <f t="shared" si="2"/>
        <v>16</v>
      </c>
      <c r="S108" s="4">
        <f t="shared" si="3"/>
        <v>0.64</v>
      </c>
      <c r="T108" t="s">
        <v>485</v>
      </c>
    </row>
    <row r="109" spans="1:20" x14ac:dyDescent="0.35">
      <c r="A109" t="s">
        <v>56</v>
      </c>
      <c r="B109" t="s">
        <v>57</v>
      </c>
      <c r="C109" t="s">
        <v>119</v>
      </c>
      <c r="D109" t="s">
        <v>715</v>
      </c>
      <c r="E109" t="s">
        <v>464</v>
      </c>
      <c r="F109">
        <v>3</v>
      </c>
      <c r="G109" s="1">
        <v>45892.975972222222</v>
      </c>
      <c r="H109" t="s">
        <v>151</v>
      </c>
      <c r="I109" t="s">
        <v>154</v>
      </c>
      <c r="J109">
        <v>422</v>
      </c>
      <c r="K109">
        <v>65</v>
      </c>
      <c r="L109">
        <v>17</v>
      </c>
      <c r="M109" s="3">
        <v>3</v>
      </c>
      <c r="N109" s="3">
        <v>5</v>
      </c>
      <c r="O109" s="3">
        <v>3</v>
      </c>
      <c r="P109" s="3">
        <v>3</v>
      </c>
      <c r="Q109" s="3">
        <v>2</v>
      </c>
      <c r="R109" s="3">
        <f t="shared" si="2"/>
        <v>16</v>
      </c>
      <c r="S109" s="4">
        <f t="shared" si="3"/>
        <v>0.64</v>
      </c>
      <c r="T109" t="s">
        <v>486</v>
      </c>
    </row>
    <row r="110" spans="1:20" x14ac:dyDescent="0.35">
      <c r="A110" t="s">
        <v>14</v>
      </c>
      <c r="B110" t="s">
        <v>15</v>
      </c>
      <c r="C110" t="s">
        <v>179</v>
      </c>
      <c r="D110" t="s">
        <v>712</v>
      </c>
      <c r="E110" t="s">
        <v>517</v>
      </c>
      <c r="F110">
        <v>1</v>
      </c>
      <c r="G110" s="1">
        <v>45893.549085648148</v>
      </c>
      <c r="H110" t="s">
        <v>180</v>
      </c>
      <c r="I110" t="s">
        <v>181</v>
      </c>
      <c r="J110">
        <v>1771</v>
      </c>
      <c r="K110">
        <v>269</v>
      </c>
      <c r="L110">
        <v>43</v>
      </c>
      <c r="M110" s="3">
        <v>4</v>
      </c>
      <c r="N110" s="3">
        <v>2</v>
      </c>
      <c r="O110" s="3">
        <v>5</v>
      </c>
      <c r="P110" s="3">
        <v>4</v>
      </c>
      <c r="Q110" s="3">
        <v>4</v>
      </c>
      <c r="R110" s="3">
        <f t="shared" si="2"/>
        <v>19</v>
      </c>
      <c r="S110" s="4">
        <f t="shared" si="3"/>
        <v>0.76</v>
      </c>
      <c r="T110" t="s">
        <v>619</v>
      </c>
    </row>
    <row r="111" spans="1:20" x14ac:dyDescent="0.35">
      <c r="A111" t="s">
        <v>14</v>
      </c>
      <c r="B111" t="s">
        <v>15</v>
      </c>
      <c r="C111" t="s">
        <v>179</v>
      </c>
      <c r="D111" t="s">
        <v>712</v>
      </c>
      <c r="E111" t="s">
        <v>517</v>
      </c>
      <c r="F111">
        <v>2</v>
      </c>
      <c r="G111" s="1">
        <v>45893.54928240741</v>
      </c>
      <c r="H111" t="s">
        <v>180</v>
      </c>
      <c r="I111" t="s">
        <v>182</v>
      </c>
      <c r="J111">
        <v>1450</v>
      </c>
      <c r="K111">
        <v>223</v>
      </c>
      <c r="L111">
        <v>44</v>
      </c>
      <c r="M111" s="3">
        <v>4</v>
      </c>
      <c r="N111" s="3">
        <v>2</v>
      </c>
      <c r="O111" s="3">
        <v>5</v>
      </c>
      <c r="P111" s="3">
        <v>4</v>
      </c>
      <c r="Q111" s="3">
        <v>4</v>
      </c>
      <c r="R111" s="3">
        <f t="shared" si="2"/>
        <v>19</v>
      </c>
      <c r="S111" s="4">
        <f t="shared" si="3"/>
        <v>0.76</v>
      </c>
      <c r="T111" t="s">
        <v>487</v>
      </c>
    </row>
    <row r="112" spans="1:20" x14ac:dyDescent="0.35">
      <c r="A112" t="s">
        <v>14</v>
      </c>
      <c r="B112" t="s">
        <v>15</v>
      </c>
      <c r="C112" t="s">
        <v>179</v>
      </c>
      <c r="D112" t="s">
        <v>712</v>
      </c>
      <c r="E112" t="s">
        <v>517</v>
      </c>
      <c r="F112">
        <v>3</v>
      </c>
      <c r="G112" s="1">
        <v>45893.549849537034</v>
      </c>
      <c r="H112" t="s">
        <v>180</v>
      </c>
      <c r="I112" t="s">
        <v>183</v>
      </c>
      <c r="J112">
        <v>1648</v>
      </c>
      <c r="K112">
        <v>254</v>
      </c>
      <c r="L112">
        <v>46</v>
      </c>
      <c r="M112" s="3">
        <v>4</v>
      </c>
      <c r="N112" s="3">
        <v>2</v>
      </c>
      <c r="O112" s="3">
        <v>5</v>
      </c>
      <c r="P112" s="3">
        <v>4</v>
      </c>
      <c r="Q112" s="3">
        <v>4</v>
      </c>
      <c r="R112" s="3">
        <f t="shared" si="2"/>
        <v>19</v>
      </c>
      <c r="S112" s="4">
        <f t="shared" si="3"/>
        <v>0.76</v>
      </c>
      <c r="T112" t="s">
        <v>488</v>
      </c>
    </row>
    <row r="113" spans="1:20" x14ac:dyDescent="0.35">
      <c r="A113" t="s">
        <v>21</v>
      </c>
      <c r="B113" t="s">
        <v>22</v>
      </c>
      <c r="C113" t="s">
        <v>179</v>
      </c>
      <c r="D113" t="s">
        <v>712</v>
      </c>
      <c r="E113" t="s">
        <v>517</v>
      </c>
      <c r="F113">
        <v>1</v>
      </c>
      <c r="G113" s="1">
        <v>45893.555821759262</v>
      </c>
      <c r="H113" t="s">
        <v>204</v>
      </c>
      <c r="I113" t="s">
        <v>205</v>
      </c>
      <c r="J113">
        <v>1236</v>
      </c>
      <c r="K113">
        <v>182</v>
      </c>
      <c r="L113">
        <v>36</v>
      </c>
      <c r="M113" s="3">
        <v>5</v>
      </c>
      <c r="N113" s="3">
        <v>2</v>
      </c>
      <c r="O113" s="3">
        <v>5</v>
      </c>
      <c r="P113" s="3">
        <v>5</v>
      </c>
      <c r="Q113" s="3">
        <v>4</v>
      </c>
      <c r="R113" s="3">
        <f t="shared" si="2"/>
        <v>21</v>
      </c>
      <c r="S113" s="4">
        <f t="shared" si="3"/>
        <v>0.84</v>
      </c>
      <c r="T113" t="s">
        <v>489</v>
      </c>
    </row>
    <row r="114" spans="1:20" x14ac:dyDescent="0.35">
      <c r="A114" t="s">
        <v>21</v>
      </c>
      <c r="B114" t="s">
        <v>22</v>
      </c>
      <c r="C114" t="s">
        <v>179</v>
      </c>
      <c r="D114" t="s">
        <v>712</v>
      </c>
      <c r="E114" t="s">
        <v>517</v>
      </c>
      <c r="F114">
        <v>2</v>
      </c>
      <c r="G114" s="1">
        <v>45893.556134259263</v>
      </c>
      <c r="H114" t="s">
        <v>204</v>
      </c>
      <c r="I114" t="s">
        <v>206</v>
      </c>
      <c r="J114">
        <v>1457</v>
      </c>
      <c r="K114">
        <v>216</v>
      </c>
      <c r="L114">
        <v>41</v>
      </c>
      <c r="M114" s="3">
        <v>5</v>
      </c>
      <c r="N114" s="3">
        <v>2</v>
      </c>
      <c r="O114" s="3">
        <v>5</v>
      </c>
      <c r="P114" s="3">
        <v>5</v>
      </c>
      <c r="Q114" s="3">
        <v>4</v>
      </c>
      <c r="R114" s="3">
        <f t="shared" si="2"/>
        <v>21</v>
      </c>
      <c r="S114" s="4">
        <f t="shared" si="3"/>
        <v>0.84</v>
      </c>
      <c r="T114" t="s">
        <v>490</v>
      </c>
    </row>
    <row r="115" spans="1:20" x14ac:dyDescent="0.35">
      <c r="A115" t="s">
        <v>21</v>
      </c>
      <c r="B115" t="s">
        <v>22</v>
      </c>
      <c r="C115" t="s">
        <v>179</v>
      </c>
      <c r="D115" t="s">
        <v>712</v>
      </c>
      <c r="E115" t="s">
        <v>517</v>
      </c>
      <c r="F115">
        <v>3</v>
      </c>
      <c r="G115" s="1">
        <v>45893.556458333333</v>
      </c>
      <c r="H115" t="s">
        <v>204</v>
      </c>
      <c r="I115" t="s">
        <v>207</v>
      </c>
      <c r="J115">
        <v>1469</v>
      </c>
      <c r="K115">
        <v>231</v>
      </c>
      <c r="L115">
        <v>39</v>
      </c>
      <c r="M115" s="3">
        <v>5</v>
      </c>
      <c r="N115" s="3">
        <v>2</v>
      </c>
      <c r="O115" s="3">
        <v>5</v>
      </c>
      <c r="P115" s="3">
        <v>5</v>
      </c>
      <c r="Q115" s="3">
        <v>4</v>
      </c>
      <c r="R115" s="3">
        <f t="shared" si="2"/>
        <v>21</v>
      </c>
      <c r="S115" s="4">
        <f t="shared" si="3"/>
        <v>0.84</v>
      </c>
      <c r="T115" t="s">
        <v>618</v>
      </c>
    </row>
    <row r="116" spans="1:20" x14ac:dyDescent="0.35">
      <c r="A116" t="s">
        <v>26</v>
      </c>
      <c r="B116" t="s">
        <v>27</v>
      </c>
      <c r="C116" t="s">
        <v>179</v>
      </c>
      <c r="D116" t="s">
        <v>712</v>
      </c>
      <c r="E116" t="s">
        <v>517</v>
      </c>
      <c r="F116">
        <v>1</v>
      </c>
      <c r="G116" s="1">
        <v>45893.56591435185</v>
      </c>
      <c r="H116" t="s">
        <v>224</v>
      </c>
      <c r="I116" t="s">
        <v>225</v>
      </c>
      <c r="J116">
        <v>3117</v>
      </c>
      <c r="K116">
        <v>472</v>
      </c>
      <c r="L116">
        <v>47</v>
      </c>
      <c r="M116" s="3">
        <v>5</v>
      </c>
      <c r="N116" s="3">
        <v>5</v>
      </c>
      <c r="O116" s="3">
        <v>5</v>
      </c>
      <c r="P116" s="3">
        <v>5</v>
      </c>
      <c r="Q116" s="3">
        <v>5</v>
      </c>
      <c r="R116" s="3">
        <f t="shared" si="2"/>
        <v>25</v>
      </c>
      <c r="S116" s="4">
        <f t="shared" si="3"/>
        <v>1</v>
      </c>
      <c r="T116" t="s">
        <v>491</v>
      </c>
    </row>
    <row r="117" spans="1:20" x14ac:dyDescent="0.35">
      <c r="A117" t="s">
        <v>26</v>
      </c>
      <c r="B117" t="s">
        <v>27</v>
      </c>
      <c r="C117" t="s">
        <v>179</v>
      </c>
      <c r="D117" t="s">
        <v>712</v>
      </c>
      <c r="E117" t="s">
        <v>517</v>
      </c>
      <c r="F117">
        <v>2</v>
      </c>
      <c r="G117" s="1">
        <v>45893.566145833334</v>
      </c>
      <c r="H117" t="s">
        <v>224</v>
      </c>
      <c r="I117" t="s">
        <v>226</v>
      </c>
      <c r="J117">
        <v>2623</v>
      </c>
      <c r="K117">
        <v>404</v>
      </c>
      <c r="L117">
        <v>50</v>
      </c>
      <c r="M117" s="3">
        <v>5</v>
      </c>
      <c r="N117" s="3">
        <v>5</v>
      </c>
      <c r="O117" s="3">
        <v>5</v>
      </c>
      <c r="P117" s="3">
        <v>5</v>
      </c>
      <c r="Q117" s="3">
        <v>5</v>
      </c>
      <c r="R117" s="3">
        <f t="shared" si="2"/>
        <v>25</v>
      </c>
      <c r="S117" s="4">
        <f t="shared" si="3"/>
        <v>1</v>
      </c>
      <c r="T117" t="s">
        <v>492</v>
      </c>
    </row>
    <row r="118" spans="1:20" x14ac:dyDescent="0.35">
      <c r="A118" t="s">
        <v>26</v>
      </c>
      <c r="B118" t="s">
        <v>27</v>
      </c>
      <c r="C118" t="s">
        <v>179</v>
      </c>
      <c r="D118" t="s">
        <v>712</v>
      </c>
      <c r="E118" t="s">
        <v>517</v>
      </c>
      <c r="F118">
        <v>3</v>
      </c>
      <c r="G118" s="1">
        <v>45893.566365740742</v>
      </c>
      <c r="H118" t="s">
        <v>224</v>
      </c>
      <c r="I118" t="s">
        <v>227</v>
      </c>
      <c r="J118">
        <v>2442</v>
      </c>
      <c r="K118">
        <v>376</v>
      </c>
      <c r="L118">
        <v>45</v>
      </c>
      <c r="M118" s="3">
        <v>5</v>
      </c>
      <c r="N118" s="3">
        <v>5</v>
      </c>
      <c r="O118" s="3">
        <v>5</v>
      </c>
      <c r="P118" s="3">
        <v>5</v>
      </c>
      <c r="Q118" s="3">
        <v>5</v>
      </c>
      <c r="R118" s="3">
        <f t="shared" si="2"/>
        <v>25</v>
      </c>
      <c r="S118" s="4">
        <f t="shared" si="3"/>
        <v>1</v>
      </c>
      <c r="T118" t="s">
        <v>493</v>
      </c>
    </row>
    <row r="119" spans="1:20" x14ac:dyDescent="0.35">
      <c r="A119" t="s">
        <v>32</v>
      </c>
      <c r="B119" t="s">
        <v>33</v>
      </c>
      <c r="C119" t="s">
        <v>179</v>
      </c>
      <c r="D119" t="s">
        <v>712</v>
      </c>
      <c r="E119" t="s">
        <v>517</v>
      </c>
      <c r="F119">
        <v>1</v>
      </c>
      <c r="G119" s="1">
        <v>45893.572511574072</v>
      </c>
      <c r="H119" t="s">
        <v>243</v>
      </c>
      <c r="I119" t="s">
        <v>244</v>
      </c>
      <c r="J119">
        <v>2118</v>
      </c>
      <c r="K119">
        <v>319</v>
      </c>
      <c r="L119">
        <v>57</v>
      </c>
      <c r="M119" s="3">
        <v>5</v>
      </c>
      <c r="N119" s="3">
        <v>2</v>
      </c>
      <c r="O119" s="3">
        <v>5</v>
      </c>
      <c r="P119" s="3">
        <v>5</v>
      </c>
      <c r="Q119" s="3">
        <v>5</v>
      </c>
      <c r="R119" s="3">
        <f t="shared" si="2"/>
        <v>22</v>
      </c>
      <c r="S119" s="4">
        <f t="shared" si="3"/>
        <v>0.88</v>
      </c>
      <c r="T119" t="s">
        <v>494</v>
      </c>
    </row>
    <row r="120" spans="1:20" x14ac:dyDescent="0.35">
      <c r="A120" t="s">
        <v>32</v>
      </c>
      <c r="B120" t="s">
        <v>33</v>
      </c>
      <c r="C120" t="s">
        <v>179</v>
      </c>
      <c r="D120" t="s">
        <v>712</v>
      </c>
      <c r="E120" t="s">
        <v>517</v>
      </c>
      <c r="F120">
        <v>2</v>
      </c>
      <c r="G120" s="1">
        <v>45893.572766203702</v>
      </c>
      <c r="H120" t="s">
        <v>243</v>
      </c>
      <c r="I120" t="s">
        <v>245</v>
      </c>
      <c r="J120">
        <v>2072</v>
      </c>
      <c r="K120">
        <v>318</v>
      </c>
      <c r="L120">
        <v>53</v>
      </c>
      <c r="M120" s="3">
        <v>5</v>
      </c>
      <c r="N120" s="3">
        <v>2</v>
      </c>
      <c r="O120" s="3">
        <v>5</v>
      </c>
      <c r="P120" s="3">
        <v>5</v>
      </c>
      <c r="Q120" s="3">
        <v>5</v>
      </c>
      <c r="R120" s="3">
        <f t="shared" si="2"/>
        <v>22</v>
      </c>
      <c r="S120" s="4">
        <f t="shared" si="3"/>
        <v>0.88</v>
      </c>
      <c r="T120" t="s">
        <v>495</v>
      </c>
    </row>
    <row r="121" spans="1:20" x14ac:dyDescent="0.35">
      <c r="A121" t="s">
        <v>32</v>
      </c>
      <c r="B121" t="s">
        <v>33</v>
      </c>
      <c r="C121" t="s">
        <v>179</v>
      </c>
      <c r="D121" t="s">
        <v>712</v>
      </c>
      <c r="E121" t="s">
        <v>517</v>
      </c>
      <c r="F121">
        <v>3</v>
      </c>
      <c r="G121" s="1">
        <v>45893.572962962964</v>
      </c>
      <c r="H121" t="s">
        <v>243</v>
      </c>
      <c r="I121" t="s">
        <v>246</v>
      </c>
      <c r="J121">
        <v>2123</v>
      </c>
      <c r="K121">
        <v>313</v>
      </c>
      <c r="L121">
        <v>52</v>
      </c>
      <c r="M121" s="3">
        <v>5</v>
      </c>
      <c r="N121" s="3">
        <v>2</v>
      </c>
      <c r="O121" s="3">
        <v>5</v>
      </c>
      <c r="P121" s="3">
        <v>5</v>
      </c>
      <c r="Q121" s="3">
        <v>5</v>
      </c>
      <c r="R121" s="3">
        <f t="shared" si="2"/>
        <v>22</v>
      </c>
      <c r="S121" s="4">
        <f t="shared" si="3"/>
        <v>0.88</v>
      </c>
      <c r="T121" t="s">
        <v>496</v>
      </c>
    </row>
    <row r="122" spans="1:20" x14ac:dyDescent="0.35">
      <c r="A122" t="s">
        <v>38</v>
      </c>
      <c r="B122" t="s">
        <v>39</v>
      </c>
      <c r="C122" t="s">
        <v>179</v>
      </c>
      <c r="D122" t="s">
        <v>712</v>
      </c>
      <c r="E122" t="s">
        <v>517</v>
      </c>
      <c r="F122">
        <v>1</v>
      </c>
      <c r="G122" s="1">
        <v>45893.581145833334</v>
      </c>
      <c r="H122" t="s">
        <v>263</v>
      </c>
      <c r="I122" t="s">
        <v>264</v>
      </c>
      <c r="J122">
        <v>1110</v>
      </c>
      <c r="K122">
        <v>167</v>
      </c>
      <c r="L122">
        <v>33</v>
      </c>
      <c r="M122" s="3">
        <v>4</v>
      </c>
      <c r="N122" s="3">
        <v>2</v>
      </c>
      <c r="O122" s="3">
        <v>5</v>
      </c>
      <c r="P122" s="3">
        <v>5</v>
      </c>
      <c r="Q122" s="3">
        <v>4</v>
      </c>
      <c r="R122" s="3">
        <f t="shared" si="2"/>
        <v>20</v>
      </c>
      <c r="S122" s="4">
        <f t="shared" si="3"/>
        <v>0.8</v>
      </c>
      <c r="T122" t="s">
        <v>497</v>
      </c>
    </row>
    <row r="123" spans="1:20" x14ac:dyDescent="0.35">
      <c r="A123" t="s">
        <v>38</v>
      </c>
      <c r="B123" t="s">
        <v>39</v>
      </c>
      <c r="C123" t="s">
        <v>179</v>
      </c>
      <c r="D123" t="s">
        <v>712</v>
      </c>
      <c r="E123" t="s">
        <v>517</v>
      </c>
      <c r="F123">
        <v>2</v>
      </c>
      <c r="G123" s="1">
        <v>45893.581273148149</v>
      </c>
      <c r="H123" t="s">
        <v>263</v>
      </c>
      <c r="I123" t="s">
        <v>265</v>
      </c>
      <c r="J123">
        <v>2207</v>
      </c>
      <c r="K123">
        <v>338</v>
      </c>
      <c r="L123">
        <v>45</v>
      </c>
      <c r="M123" s="3">
        <v>4</v>
      </c>
      <c r="N123" s="3">
        <v>2</v>
      </c>
      <c r="O123" s="3">
        <v>5</v>
      </c>
      <c r="P123" s="3">
        <v>5</v>
      </c>
      <c r="Q123" s="3">
        <v>5</v>
      </c>
      <c r="R123" s="3">
        <f t="shared" si="2"/>
        <v>21</v>
      </c>
      <c r="S123" s="4">
        <f t="shared" si="3"/>
        <v>0.84</v>
      </c>
      <c r="T123" t="s">
        <v>498</v>
      </c>
    </row>
    <row r="124" spans="1:20" x14ac:dyDescent="0.35">
      <c r="A124" t="s">
        <v>38</v>
      </c>
      <c r="B124" t="s">
        <v>39</v>
      </c>
      <c r="C124" t="s">
        <v>179</v>
      </c>
      <c r="D124" t="s">
        <v>712</v>
      </c>
      <c r="E124" t="s">
        <v>517</v>
      </c>
      <c r="F124">
        <v>3</v>
      </c>
      <c r="G124" s="1">
        <v>45893.581435185188</v>
      </c>
      <c r="H124" t="s">
        <v>263</v>
      </c>
      <c r="I124" t="s">
        <v>266</v>
      </c>
      <c r="J124">
        <v>2622</v>
      </c>
      <c r="K124">
        <v>374</v>
      </c>
      <c r="L124">
        <v>46</v>
      </c>
      <c r="M124" s="3">
        <v>5</v>
      </c>
      <c r="N124" s="3">
        <v>3</v>
      </c>
      <c r="O124" s="3">
        <v>5</v>
      </c>
      <c r="P124" s="3">
        <v>5</v>
      </c>
      <c r="Q124" s="3">
        <v>5</v>
      </c>
      <c r="R124" s="3">
        <f t="shared" si="2"/>
        <v>23</v>
      </c>
      <c r="S124" s="4">
        <f t="shared" si="3"/>
        <v>0.92</v>
      </c>
      <c r="T124" t="s">
        <v>620</v>
      </c>
    </row>
    <row r="125" spans="1:20" x14ac:dyDescent="0.35">
      <c r="A125" t="s">
        <v>44</v>
      </c>
      <c r="B125" t="s">
        <v>45</v>
      </c>
      <c r="C125" t="s">
        <v>179</v>
      </c>
      <c r="D125" t="s">
        <v>712</v>
      </c>
      <c r="E125" t="s">
        <v>517</v>
      </c>
      <c r="F125">
        <v>1</v>
      </c>
      <c r="G125" s="1">
        <v>45893.608414351853</v>
      </c>
      <c r="H125" t="s">
        <v>281</v>
      </c>
      <c r="I125" t="s">
        <v>282</v>
      </c>
      <c r="J125">
        <v>1820</v>
      </c>
      <c r="K125">
        <v>291</v>
      </c>
      <c r="L125">
        <v>76</v>
      </c>
      <c r="M125" s="3">
        <v>5</v>
      </c>
      <c r="N125" s="3">
        <v>5</v>
      </c>
      <c r="O125" s="3">
        <v>5</v>
      </c>
      <c r="P125" s="3">
        <v>5</v>
      </c>
      <c r="Q125" s="3">
        <v>5</v>
      </c>
      <c r="R125" s="3">
        <f t="shared" si="2"/>
        <v>25</v>
      </c>
      <c r="S125" s="4">
        <f t="shared" si="3"/>
        <v>1</v>
      </c>
      <c r="T125" t="s">
        <v>499</v>
      </c>
    </row>
    <row r="126" spans="1:20" x14ac:dyDescent="0.35">
      <c r="A126" t="s">
        <v>44</v>
      </c>
      <c r="B126" t="s">
        <v>45</v>
      </c>
      <c r="C126" t="s">
        <v>179</v>
      </c>
      <c r="D126" t="s">
        <v>712</v>
      </c>
      <c r="E126" t="s">
        <v>517</v>
      </c>
      <c r="F126">
        <v>2</v>
      </c>
      <c r="G126" s="1">
        <v>45893.608634259261</v>
      </c>
      <c r="H126" t="s">
        <v>281</v>
      </c>
      <c r="I126" t="s">
        <v>283</v>
      </c>
      <c r="J126">
        <v>1602</v>
      </c>
      <c r="K126">
        <v>255</v>
      </c>
      <c r="L126">
        <v>45</v>
      </c>
      <c r="M126" s="3">
        <v>5</v>
      </c>
      <c r="N126" s="3">
        <v>5</v>
      </c>
      <c r="O126" s="3">
        <v>5</v>
      </c>
      <c r="P126" s="3">
        <v>5</v>
      </c>
      <c r="Q126" s="3">
        <v>5</v>
      </c>
      <c r="R126" s="3">
        <f t="shared" si="2"/>
        <v>25</v>
      </c>
      <c r="S126" s="4">
        <f t="shared" si="3"/>
        <v>1</v>
      </c>
      <c r="T126" t="s">
        <v>500</v>
      </c>
    </row>
    <row r="127" spans="1:20" x14ac:dyDescent="0.35">
      <c r="A127" t="s">
        <v>44</v>
      </c>
      <c r="B127" t="s">
        <v>45</v>
      </c>
      <c r="C127" t="s">
        <v>179</v>
      </c>
      <c r="D127" t="s">
        <v>712</v>
      </c>
      <c r="E127" t="s">
        <v>517</v>
      </c>
      <c r="F127">
        <v>3</v>
      </c>
      <c r="G127" s="1">
        <v>45893.608807870369</v>
      </c>
      <c r="H127" t="s">
        <v>281</v>
      </c>
      <c r="I127" t="s">
        <v>284</v>
      </c>
      <c r="J127">
        <v>1601</v>
      </c>
      <c r="K127">
        <v>248</v>
      </c>
      <c r="L127">
        <v>55</v>
      </c>
      <c r="M127" s="3">
        <v>5</v>
      </c>
      <c r="N127" s="3">
        <v>2</v>
      </c>
      <c r="O127" s="3">
        <v>5</v>
      </c>
      <c r="P127" s="3">
        <v>5</v>
      </c>
      <c r="Q127" s="3">
        <v>5</v>
      </c>
      <c r="R127" s="3">
        <f t="shared" si="2"/>
        <v>22</v>
      </c>
      <c r="S127" s="4">
        <f t="shared" si="3"/>
        <v>0.88</v>
      </c>
      <c r="T127" t="s">
        <v>501</v>
      </c>
    </row>
    <row r="128" spans="1:20" x14ac:dyDescent="0.35">
      <c r="A128" t="s">
        <v>50</v>
      </c>
      <c r="B128" t="s">
        <v>51</v>
      </c>
      <c r="C128" t="s">
        <v>179</v>
      </c>
      <c r="D128" t="s">
        <v>712</v>
      </c>
      <c r="E128" t="s">
        <v>517</v>
      </c>
      <c r="F128">
        <v>1</v>
      </c>
      <c r="G128" s="1">
        <v>45893.619108796294</v>
      </c>
      <c r="H128" t="s">
        <v>52</v>
      </c>
      <c r="I128" t="s">
        <v>301</v>
      </c>
      <c r="J128">
        <v>2053</v>
      </c>
      <c r="K128">
        <v>312</v>
      </c>
      <c r="L128">
        <v>47</v>
      </c>
      <c r="M128" s="3">
        <v>4</v>
      </c>
      <c r="N128" s="3">
        <v>2</v>
      </c>
      <c r="O128" s="3">
        <v>5</v>
      </c>
      <c r="P128" s="3">
        <v>5</v>
      </c>
      <c r="Q128" s="3">
        <v>5</v>
      </c>
      <c r="R128" s="3">
        <f t="shared" si="2"/>
        <v>21</v>
      </c>
      <c r="S128" s="4">
        <f t="shared" si="3"/>
        <v>0.84</v>
      </c>
      <c r="T128" t="s">
        <v>502</v>
      </c>
    </row>
    <row r="129" spans="1:20" x14ac:dyDescent="0.35">
      <c r="A129" t="s">
        <v>50</v>
      </c>
      <c r="B129" t="s">
        <v>51</v>
      </c>
      <c r="C129" t="s">
        <v>179</v>
      </c>
      <c r="D129" t="s">
        <v>712</v>
      </c>
      <c r="E129" t="s">
        <v>517</v>
      </c>
      <c r="F129">
        <v>2</v>
      </c>
      <c r="G129" s="1">
        <v>45893.61928240741</v>
      </c>
      <c r="H129" t="s">
        <v>52</v>
      </c>
      <c r="I129" t="s">
        <v>302</v>
      </c>
      <c r="J129">
        <v>2215</v>
      </c>
      <c r="K129">
        <v>331</v>
      </c>
      <c r="L129">
        <v>54</v>
      </c>
      <c r="M129" s="3">
        <v>4</v>
      </c>
      <c r="N129" s="3">
        <v>2</v>
      </c>
      <c r="O129" s="3">
        <v>5</v>
      </c>
      <c r="P129" s="3">
        <v>5</v>
      </c>
      <c r="Q129" s="3">
        <v>5</v>
      </c>
      <c r="R129" s="3">
        <f t="shared" si="2"/>
        <v>21</v>
      </c>
      <c r="S129" s="4">
        <f t="shared" si="3"/>
        <v>0.84</v>
      </c>
      <c r="T129" t="s">
        <v>503</v>
      </c>
    </row>
    <row r="130" spans="1:20" x14ac:dyDescent="0.35">
      <c r="A130" t="s">
        <v>50</v>
      </c>
      <c r="B130" t="s">
        <v>51</v>
      </c>
      <c r="C130" t="s">
        <v>179</v>
      </c>
      <c r="D130" t="s">
        <v>712</v>
      </c>
      <c r="E130" t="s">
        <v>517</v>
      </c>
      <c r="F130">
        <v>3</v>
      </c>
      <c r="G130" s="1">
        <v>45893.619479166664</v>
      </c>
      <c r="H130" t="s">
        <v>52</v>
      </c>
      <c r="I130" t="s">
        <v>303</v>
      </c>
      <c r="J130">
        <v>2698</v>
      </c>
      <c r="K130">
        <v>411</v>
      </c>
      <c r="L130">
        <v>58</v>
      </c>
      <c r="M130" s="3">
        <v>4</v>
      </c>
      <c r="N130" s="3">
        <v>2</v>
      </c>
      <c r="O130" s="3">
        <v>5</v>
      </c>
      <c r="P130" s="3">
        <v>5</v>
      </c>
      <c r="Q130" s="3">
        <v>5</v>
      </c>
      <c r="R130" s="3">
        <f t="shared" si="2"/>
        <v>21</v>
      </c>
      <c r="S130" s="4">
        <f t="shared" si="3"/>
        <v>0.84</v>
      </c>
      <c r="T130" t="s">
        <v>504</v>
      </c>
    </row>
    <row r="131" spans="1:20" x14ac:dyDescent="0.35">
      <c r="A131" t="s">
        <v>93</v>
      </c>
      <c r="B131" t="s">
        <v>94</v>
      </c>
      <c r="C131" t="s">
        <v>179</v>
      </c>
      <c r="D131" t="s">
        <v>712</v>
      </c>
      <c r="E131" t="s">
        <v>517</v>
      </c>
      <c r="F131">
        <v>1</v>
      </c>
      <c r="G131" s="1">
        <v>45893.706469907411</v>
      </c>
      <c r="H131" t="s">
        <v>316</v>
      </c>
      <c r="I131" t="s">
        <v>317</v>
      </c>
      <c r="J131">
        <v>1758</v>
      </c>
      <c r="K131">
        <v>264</v>
      </c>
      <c r="L131">
        <v>46</v>
      </c>
      <c r="M131" s="3">
        <v>4</v>
      </c>
      <c r="N131" s="3">
        <v>2</v>
      </c>
      <c r="O131" s="3">
        <v>5</v>
      </c>
      <c r="P131" s="3">
        <v>5</v>
      </c>
      <c r="Q131" s="3">
        <v>5</v>
      </c>
      <c r="R131" s="3">
        <f t="shared" ref="R131:R194" si="4">SUM(M131:Q131)</f>
        <v>21</v>
      </c>
      <c r="S131" s="4">
        <f t="shared" ref="S131:S194" si="5">R131/25</f>
        <v>0.84</v>
      </c>
      <c r="T131" t="s">
        <v>505</v>
      </c>
    </row>
    <row r="132" spans="1:20" x14ac:dyDescent="0.35">
      <c r="A132" t="s">
        <v>93</v>
      </c>
      <c r="B132" t="s">
        <v>94</v>
      </c>
      <c r="C132" t="s">
        <v>179</v>
      </c>
      <c r="D132" t="s">
        <v>712</v>
      </c>
      <c r="E132" t="s">
        <v>517</v>
      </c>
      <c r="F132">
        <v>2</v>
      </c>
      <c r="G132" s="1">
        <v>45893.706736111111</v>
      </c>
      <c r="H132" t="s">
        <v>316</v>
      </c>
      <c r="I132" t="s">
        <v>318</v>
      </c>
      <c r="J132">
        <v>1712</v>
      </c>
      <c r="K132">
        <v>269</v>
      </c>
      <c r="L132">
        <v>49</v>
      </c>
      <c r="M132" s="3">
        <v>4</v>
      </c>
      <c r="N132" s="3">
        <v>5</v>
      </c>
      <c r="O132" s="3">
        <v>5</v>
      </c>
      <c r="P132" s="3">
        <v>5</v>
      </c>
      <c r="Q132" s="3">
        <v>5</v>
      </c>
      <c r="R132" s="3">
        <f t="shared" si="4"/>
        <v>24</v>
      </c>
      <c r="S132" s="4">
        <f t="shared" si="5"/>
        <v>0.96</v>
      </c>
      <c r="T132" t="s">
        <v>590</v>
      </c>
    </row>
    <row r="133" spans="1:20" x14ac:dyDescent="0.35">
      <c r="A133" t="s">
        <v>93</v>
      </c>
      <c r="B133" t="s">
        <v>94</v>
      </c>
      <c r="C133" t="s">
        <v>179</v>
      </c>
      <c r="D133" t="s">
        <v>712</v>
      </c>
      <c r="E133" t="s">
        <v>517</v>
      </c>
      <c r="F133">
        <v>3</v>
      </c>
      <c r="G133" s="1">
        <v>45893.70689814815</v>
      </c>
      <c r="H133" t="s">
        <v>316</v>
      </c>
      <c r="I133" t="s">
        <v>319</v>
      </c>
      <c r="J133">
        <v>1644</v>
      </c>
      <c r="K133">
        <v>247</v>
      </c>
      <c r="L133">
        <v>51</v>
      </c>
      <c r="M133" s="3">
        <v>4</v>
      </c>
      <c r="N133" s="3">
        <v>2</v>
      </c>
      <c r="O133" s="3">
        <v>5</v>
      </c>
      <c r="P133" s="3">
        <v>5</v>
      </c>
      <c r="Q133" s="3">
        <v>5</v>
      </c>
      <c r="R133" s="3">
        <f t="shared" si="4"/>
        <v>21</v>
      </c>
      <c r="S133" s="4">
        <f t="shared" si="5"/>
        <v>0.84</v>
      </c>
      <c r="T133" t="s">
        <v>506</v>
      </c>
    </row>
    <row r="134" spans="1:20" x14ac:dyDescent="0.35">
      <c r="A134" t="s">
        <v>99</v>
      </c>
      <c r="B134" t="s">
        <v>100</v>
      </c>
      <c r="C134" t="s">
        <v>179</v>
      </c>
      <c r="D134" t="s">
        <v>712</v>
      </c>
      <c r="E134" t="s">
        <v>517</v>
      </c>
      <c r="F134">
        <v>1</v>
      </c>
      <c r="G134" s="1">
        <v>45893.710462962961</v>
      </c>
      <c r="H134" t="s">
        <v>336</v>
      </c>
      <c r="I134" t="s">
        <v>337</v>
      </c>
      <c r="J134">
        <v>1558</v>
      </c>
      <c r="K134">
        <v>243</v>
      </c>
      <c r="L134">
        <v>44</v>
      </c>
      <c r="M134" s="3">
        <v>4</v>
      </c>
      <c r="N134" s="3">
        <v>2</v>
      </c>
      <c r="O134" s="3">
        <v>5</v>
      </c>
      <c r="P134" s="3">
        <v>5</v>
      </c>
      <c r="Q134" s="3">
        <v>5</v>
      </c>
      <c r="R134" s="3">
        <f t="shared" si="4"/>
        <v>21</v>
      </c>
      <c r="S134" s="4">
        <f t="shared" si="5"/>
        <v>0.84</v>
      </c>
      <c r="T134" t="s">
        <v>507</v>
      </c>
    </row>
    <row r="135" spans="1:20" x14ac:dyDescent="0.35">
      <c r="A135" t="s">
        <v>99</v>
      </c>
      <c r="B135" t="s">
        <v>100</v>
      </c>
      <c r="C135" t="s">
        <v>179</v>
      </c>
      <c r="D135" t="s">
        <v>712</v>
      </c>
      <c r="E135" t="s">
        <v>517</v>
      </c>
      <c r="F135">
        <v>2</v>
      </c>
      <c r="G135" s="1">
        <v>45893.710590277777</v>
      </c>
      <c r="H135" t="s">
        <v>336</v>
      </c>
      <c r="I135" t="s">
        <v>338</v>
      </c>
      <c r="J135">
        <v>1740</v>
      </c>
      <c r="K135">
        <v>262</v>
      </c>
      <c r="L135">
        <v>44</v>
      </c>
      <c r="M135" s="3">
        <v>4</v>
      </c>
      <c r="N135" s="3">
        <v>2</v>
      </c>
      <c r="O135" s="3">
        <v>5</v>
      </c>
      <c r="P135" s="3">
        <v>5</v>
      </c>
      <c r="Q135" s="3">
        <v>5</v>
      </c>
      <c r="R135" s="3">
        <f t="shared" si="4"/>
        <v>21</v>
      </c>
      <c r="S135" s="4">
        <f t="shared" si="5"/>
        <v>0.84</v>
      </c>
      <c r="T135" t="s">
        <v>508</v>
      </c>
    </row>
    <row r="136" spans="1:20" x14ac:dyDescent="0.35">
      <c r="A136" t="s">
        <v>99</v>
      </c>
      <c r="B136" t="s">
        <v>100</v>
      </c>
      <c r="C136" t="s">
        <v>179</v>
      </c>
      <c r="D136" t="s">
        <v>712</v>
      </c>
      <c r="E136" t="s">
        <v>517</v>
      </c>
      <c r="F136">
        <v>3</v>
      </c>
      <c r="G136" s="1">
        <v>45893.710775462961</v>
      </c>
      <c r="H136" t="s">
        <v>336</v>
      </c>
      <c r="I136" t="s">
        <v>339</v>
      </c>
      <c r="J136">
        <v>1653</v>
      </c>
      <c r="K136">
        <v>250</v>
      </c>
      <c r="L136">
        <v>51</v>
      </c>
      <c r="M136" s="3">
        <v>4</v>
      </c>
      <c r="N136" s="3">
        <v>5</v>
      </c>
      <c r="O136" s="3">
        <v>5</v>
      </c>
      <c r="P136" s="3">
        <v>5</v>
      </c>
      <c r="Q136" s="3">
        <v>5</v>
      </c>
      <c r="R136" s="3">
        <f t="shared" si="4"/>
        <v>24</v>
      </c>
      <c r="S136" s="4">
        <f t="shared" si="5"/>
        <v>0.96</v>
      </c>
      <c r="T136" t="s">
        <v>591</v>
      </c>
    </row>
    <row r="137" spans="1:20" x14ac:dyDescent="0.35">
      <c r="A137" t="s">
        <v>105</v>
      </c>
      <c r="B137" t="s">
        <v>106</v>
      </c>
      <c r="C137" t="s">
        <v>179</v>
      </c>
      <c r="D137" t="s">
        <v>712</v>
      </c>
      <c r="E137" t="s">
        <v>517</v>
      </c>
      <c r="F137">
        <v>1</v>
      </c>
      <c r="G137" s="1">
        <v>45893.714444444442</v>
      </c>
      <c r="H137" t="s">
        <v>356</v>
      </c>
      <c r="I137" t="s">
        <v>357</v>
      </c>
      <c r="J137">
        <v>1299</v>
      </c>
      <c r="K137">
        <v>208</v>
      </c>
      <c r="L137">
        <v>39</v>
      </c>
      <c r="M137" s="3">
        <v>5</v>
      </c>
      <c r="N137" s="3">
        <v>2</v>
      </c>
      <c r="O137" s="3">
        <v>5</v>
      </c>
      <c r="P137" s="3">
        <v>5</v>
      </c>
      <c r="Q137" s="3">
        <v>4</v>
      </c>
      <c r="R137" s="3">
        <f t="shared" si="4"/>
        <v>21</v>
      </c>
      <c r="S137" s="4">
        <f t="shared" si="5"/>
        <v>0.84</v>
      </c>
      <c r="T137" t="s">
        <v>509</v>
      </c>
    </row>
    <row r="138" spans="1:20" x14ac:dyDescent="0.35">
      <c r="A138" t="s">
        <v>105</v>
      </c>
      <c r="B138" t="s">
        <v>106</v>
      </c>
      <c r="C138" t="s">
        <v>179</v>
      </c>
      <c r="D138" t="s">
        <v>712</v>
      </c>
      <c r="E138" t="s">
        <v>517</v>
      </c>
      <c r="F138">
        <v>2</v>
      </c>
      <c r="G138" s="1">
        <v>45893.714641203704</v>
      </c>
      <c r="H138" t="s">
        <v>356</v>
      </c>
      <c r="I138" t="s">
        <v>358</v>
      </c>
      <c r="J138">
        <v>1226</v>
      </c>
      <c r="K138">
        <v>196</v>
      </c>
      <c r="L138">
        <v>33</v>
      </c>
      <c r="M138" s="3">
        <v>5</v>
      </c>
      <c r="N138" s="3">
        <v>2</v>
      </c>
      <c r="O138" s="3">
        <v>5</v>
      </c>
      <c r="P138" s="3">
        <v>5</v>
      </c>
      <c r="Q138" s="3">
        <v>4</v>
      </c>
      <c r="R138" s="3">
        <f t="shared" si="4"/>
        <v>21</v>
      </c>
      <c r="S138" s="4">
        <f t="shared" si="5"/>
        <v>0.84</v>
      </c>
      <c r="T138" t="s">
        <v>510</v>
      </c>
    </row>
    <row r="139" spans="1:20" x14ac:dyDescent="0.35">
      <c r="A139" t="s">
        <v>105</v>
      </c>
      <c r="B139" t="s">
        <v>106</v>
      </c>
      <c r="C139" t="s">
        <v>179</v>
      </c>
      <c r="D139" t="s">
        <v>712</v>
      </c>
      <c r="E139" t="s">
        <v>517</v>
      </c>
      <c r="F139">
        <v>3</v>
      </c>
      <c r="G139" s="1">
        <v>45893.714907407404</v>
      </c>
      <c r="H139" t="s">
        <v>356</v>
      </c>
      <c r="I139" t="s">
        <v>359</v>
      </c>
      <c r="J139">
        <v>1544</v>
      </c>
      <c r="K139">
        <v>243</v>
      </c>
      <c r="L139">
        <v>34</v>
      </c>
      <c r="M139" s="3">
        <v>5</v>
      </c>
      <c r="N139" s="3">
        <v>2</v>
      </c>
      <c r="O139" s="3">
        <v>5</v>
      </c>
      <c r="P139" s="3">
        <v>5</v>
      </c>
      <c r="Q139" s="3">
        <v>4</v>
      </c>
      <c r="R139" s="3">
        <f t="shared" si="4"/>
        <v>21</v>
      </c>
      <c r="S139" s="4">
        <f t="shared" si="5"/>
        <v>0.84</v>
      </c>
      <c r="T139" t="s">
        <v>511</v>
      </c>
    </row>
    <row r="140" spans="1:20" x14ac:dyDescent="0.35">
      <c r="A140" t="s">
        <v>63</v>
      </c>
      <c r="B140" t="s">
        <v>64</v>
      </c>
      <c r="C140" t="s">
        <v>179</v>
      </c>
      <c r="D140" t="s">
        <v>712</v>
      </c>
      <c r="E140" t="s">
        <v>517</v>
      </c>
      <c r="F140">
        <v>1</v>
      </c>
      <c r="G140" s="1">
        <v>45893.718043981484</v>
      </c>
      <c r="H140" t="s">
        <v>111</v>
      </c>
      <c r="I140" t="s">
        <v>376</v>
      </c>
      <c r="J140">
        <v>1305</v>
      </c>
      <c r="K140">
        <v>189</v>
      </c>
      <c r="L140">
        <v>33</v>
      </c>
      <c r="M140" s="3">
        <v>5</v>
      </c>
      <c r="N140" s="3">
        <v>2</v>
      </c>
      <c r="O140" s="3">
        <v>5</v>
      </c>
      <c r="P140" s="3">
        <v>5</v>
      </c>
      <c r="Q140" s="3">
        <v>3</v>
      </c>
      <c r="R140" s="3">
        <f t="shared" si="4"/>
        <v>20</v>
      </c>
      <c r="S140" s="4">
        <f t="shared" si="5"/>
        <v>0.8</v>
      </c>
      <c r="T140" t="s">
        <v>512</v>
      </c>
    </row>
    <row r="141" spans="1:20" x14ac:dyDescent="0.35">
      <c r="A141" t="s">
        <v>63</v>
      </c>
      <c r="B141" t="s">
        <v>64</v>
      </c>
      <c r="C141" t="s">
        <v>179</v>
      </c>
      <c r="D141" t="s">
        <v>712</v>
      </c>
      <c r="E141" t="s">
        <v>517</v>
      </c>
      <c r="F141">
        <v>2</v>
      </c>
      <c r="G141" s="1">
        <v>45893.718252314815</v>
      </c>
      <c r="H141" t="s">
        <v>111</v>
      </c>
      <c r="I141" t="s">
        <v>377</v>
      </c>
      <c r="J141">
        <v>1243</v>
      </c>
      <c r="K141">
        <v>190</v>
      </c>
      <c r="L141">
        <v>34</v>
      </c>
      <c r="M141" s="3">
        <v>5</v>
      </c>
      <c r="N141" s="3">
        <v>2</v>
      </c>
      <c r="O141" s="3">
        <v>5</v>
      </c>
      <c r="P141" s="3">
        <v>5</v>
      </c>
      <c r="Q141" s="3">
        <v>3</v>
      </c>
      <c r="R141" s="3">
        <f t="shared" si="4"/>
        <v>20</v>
      </c>
      <c r="S141" s="4">
        <f t="shared" si="5"/>
        <v>0.8</v>
      </c>
      <c r="T141" t="s">
        <v>513</v>
      </c>
    </row>
    <row r="142" spans="1:20" x14ac:dyDescent="0.35">
      <c r="A142" t="s">
        <v>63</v>
      </c>
      <c r="B142" t="s">
        <v>64</v>
      </c>
      <c r="C142" t="s">
        <v>179</v>
      </c>
      <c r="D142" t="s">
        <v>712</v>
      </c>
      <c r="E142" t="s">
        <v>517</v>
      </c>
      <c r="F142">
        <v>3</v>
      </c>
      <c r="G142" s="1">
        <v>45893.718402777777</v>
      </c>
      <c r="H142" t="s">
        <v>111</v>
      </c>
      <c r="I142" t="s">
        <v>378</v>
      </c>
      <c r="J142">
        <v>1313</v>
      </c>
      <c r="K142">
        <v>197</v>
      </c>
      <c r="L142">
        <v>38</v>
      </c>
      <c r="M142" s="3">
        <v>5</v>
      </c>
      <c r="N142" s="3">
        <v>5</v>
      </c>
      <c r="O142" s="3">
        <v>5</v>
      </c>
      <c r="P142" s="3">
        <v>5</v>
      </c>
      <c r="Q142" s="3">
        <v>3</v>
      </c>
      <c r="R142" s="3">
        <f t="shared" si="4"/>
        <v>23</v>
      </c>
      <c r="S142" s="4">
        <f t="shared" si="5"/>
        <v>0.92</v>
      </c>
      <c r="T142" t="s">
        <v>592</v>
      </c>
    </row>
    <row r="143" spans="1:20" x14ac:dyDescent="0.35">
      <c r="A143" t="s">
        <v>56</v>
      </c>
      <c r="B143" t="s">
        <v>57</v>
      </c>
      <c r="C143" t="s">
        <v>179</v>
      </c>
      <c r="D143" t="s">
        <v>712</v>
      </c>
      <c r="E143" t="s">
        <v>517</v>
      </c>
      <c r="F143">
        <v>1</v>
      </c>
      <c r="G143" s="1">
        <v>45893.722280092596</v>
      </c>
      <c r="H143" t="s">
        <v>391</v>
      </c>
      <c r="I143" t="s">
        <v>392</v>
      </c>
      <c r="J143">
        <v>527</v>
      </c>
      <c r="K143">
        <v>82</v>
      </c>
      <c r="L143">
        <v>20</v>
      </c>
      <c r="M143" s="3">
        <v>3</v>
      </c>
      <c r="N143" s="3">
        <v>2</v>
      </c>
      <c r="O143" s="3">
        <v>3</v>
      </c>
      <c r="P143" s="3">
        <v>3</v>
      </c>
      <c r="Q143" s="3">
        <v>2</v>
      </c>
      <c r="R143" s="3">
        <f t="shared" si="4"/>
        <v>13</v>
      </c>
      <c r="S143" s="4">
        <f t="shared" si="5"/>
        <v>0.52</v>
      </c>
      <c r="T143" t="s">
        <v>514</v>
      </c>
    </row>
    <row r="144" spans="1:20" x14ac:dyDescent="0.35">
      <c r="A144" t="s">
        <v>56</v>
      </c>
      <c r="B144" t="s">
        <v>57</v>
      </c>
      <c r="C144" t="s">
        <v>179</v>
      </c>
      <c r="D144" t="s">
        <v>712</v>
      </c>
      <c r="E144" t="s">
        <v>517</v>
      </c>
      <c r="F144">
        <v>2</v>
      </c>
      <c r="G144" s="1">
        <v>45893.722430555557</v>
      </c>
      <c r="H144" t="s">
        <v>391</v>
      </c>
      <c r="I144" t="s">
        <v>393</v>
      </c>
      <c r="J144">
        <v>507</v>
      </c>
      <c r="K144">
        <v>78</v>
      </c>
      <c r="L144">
        <v>20</v>
      </c>
      <c r="M144" s="3">
        <v>3</v>
      </c>
      <c r="N144" s="3">
        <v>2</v>
      </c>
      <c r="O144" s="3">
        <v>3</v>
      </c>
      <c r="P144" s="3">
        <v>3</v>
      </c>
      <c r="Q144" s="3">
        <v>2</v>
      </c>
      <c r="R144" s="3">
        <f t="shared" si="4"/>
        <v>13</v>
      </c>
      <c r="S144" s="4">
        <f t="shared" si="5"/>
        <v>0.52</v>
      </c>
      <c r="T144" t="s">
        <v>515</v>
      </c>
    </row>
    <row r="145" spans="1:20" x14ac:dyDescent="0.35">
      <c r="A145" t="s">
        <v>56</v>
      </c>
      <c r="B145" t="s">
        <v>57</v>
      </c>
      <c r="C145" t="s">
        <v>179</v>
      </c>
      <c r="D145" t="s">
        <v>712</v>
      </c>
      <c r="E145" t="s">
        <v>517</v>
      </c>
      <c r="F145">
        <v>3</v>
      </c>
      <c r="G145" s="1">
        <v>45893.72252314815</v>
      </c>
      <c r="H145" t="s">
        <v>391</v>
      </c>
      <c r="I145" t="s">
        <v>394</v>
      </c>
      <c r="J145">
        <v>523</v>
      </c>
      <c r="K145">
        <v>78</v>
      </c>
      <c r="L145">
        <v>20</v>
      </c>
      <c r="M145" s="3">
        <v>3</v>
      </c>
      <c r="N145" s="3">
        <v>2</v>
      </c>
      <c r="O145" s="3">
        <v>3</v>
      </c>
      <c r="P145" s="3">
        <v>3</v>
      </c>
      <c r="Q145" s="3">
        <v>2</v>
      </c>
      <c r="R145" s="3">
        <f t="shared" si="4"/>
        <v>13</v>
      </c>
      <c r="S145" s="4">
        <f t="shared" si="5"/>
        <v>0.52</v>
      </c>
      <c r="T145" t="s">
        <v>516</v>
      </c>
    </row>
    <row r="146" spans="1:20" x14ac:dyDescent="0.35">
      <c r="A146" t="s">
        <v>14</v>
      </c>
      <c r="B146" t="s">
        <v>15</v>
      </c>
      <c r="C146" t="s">
        <v>184</v>
      </c>
      <c r="D146" t="s">
        <v>712</v>
      </c>
      <c r="E146" t="s">
        <v>518</v>
      </c>
      <c r="F146">
        <v>1</v>
      </c>
      <c r="G146" s="1">
        <v>45893.550127314818</v>
      </c>
      <c r="H146" t="s">
        <v>185</v>
      </c>
      <c r="I146" t="s">
        <v>186</v>
      </c>
      <c r="J146">
        <v>1027</v>
      </c>
      <c r="K146">
        <v>155</v>
      </c>
      <c r="L146">
        <v>27</v>
      </c>
      <c r="M146" s="3">
        <v>5</v>
      </c>
      <c r="N146" s="3">
        <v>3</v>
      </c>
      <c r="O146" s="3">
        <v>5</v>
      </c>
      <c r="P146" s="3">
        <v>4</v>
      </c>
      <c r="Q146" s="3">
        <v>3</v>
      </c>
      <c r="R146" s="3">
        <f t="shared" si="4"/>
        <v>20</v>
      </c>
      <c r="S146" s="4">
        <f t="shared" si="5"/>
        <v>0.8</v>
      </c>
      <c r="T146" t="s">
        <v>628</v>
      </c>
    </row>
    <row r="147" spans="1:20" x14ac:dyDescent="0.35">
      <c r="A147" t="s">
        <v>14</v>
      </c>
      <c r="B147" t="s">
        <v>15</v>
      </c>
      <c r="C147" t="s">
        <v>184</v>
      </c>
      <c r="D147" t="s">
        <v>712</v>
      </c>
      <c r="E147" t="s">
        <v>518</v>
      </c>
      <c r="F147">
        <v>2</v>
      </c>
      <c r="G147" s="1">
        <v>45893.55027777778</v>
      </c>
      <c r="H147" t="s">
        <v>185</v>
      </c>
      <c r="I147" t="s">
        <v>187</v>
      </c>
      <c r="J147">
        <v>1068</v>
      </c>
      <c r="K147">
        <v>162</v>
      </c>
      <c r="L147">
        <v>27</v>
      </c>
      <c r="M147" s="3">
        <v>5</v>
      </c>
      <c r="N147" s="3">
        <v>3</v>
      </c>
      <c r="O147" s="3">
        <v>5</v>
      </c>
      <c r="P147" s="3">
        <v>4</v>
      </c>
      <c r="Q147" s="3">
        <v>3</v>
      </c>
      <c r="R147" s="3">
        <f t="shared" si="4"/>
        <v>20</v>
      </c>
      <c r="S147" s="4">
        <f t="shared" si="5"/>
        <v>0.8</v>
      </c>
      <c r="T147" t="s">
        <v>627</v>
      </c>
    </row>
    <row r="148" spans="1:20" x14ac:dyDescent="0.35">
      <c r="A148" t="s">
        <v>14</v>
      </c>
      <c r="B148" t="s">
        <v>15</v>
      </c>
      <c r="C148" t="s">
        <v>184</v>
      </c>
      <c r="D148" t="s">
        <v>712</v>
      </c>
      <c r="E148" t="s">
        <v>518</v>
      </c>
      <c r="F148">
        <v>3</v>
      </c>
      <c r="G148" s="1">
        <v>45893.550393518519</v>
      </c>
      <c r="H148" t="s">
        <v>185</v>
      </c>
      <c r="I148" t="s">
        <v>188</v>
      </c>
      <c r="J148">
        <v>1081</v>
      </c>
      <c r="K148">
        <v>161</v>
      </c>
      <c r="L148">
        <v>32</v>
      </c>
      <c r="M148" s="3">
        <v>5</v>
      </c>
      <c r="N148" s="3">
        <v>3</v>
      </c>
      <c r="O148" s="3">
        <v>5</v>
      </c>
      <c r="P148" s="3">
        <v>5</v>
      </c>
      <c r="Q148" s="3">
        <v>3</v>
      </c>
      <c r="R148" s="3">
        <f t="shared" si="4"/>
        <v>21</v>
      </c>
      <c r="S148" s="4">
        <f t="shared" si="5"/>
        <v>0.84</v>
      </c>
      <c r="T148" t="s">
        <v>626</v>
      </c>
    </row>
    <row r="149" spans="1:20" x14ac:dyDescent="0.35">
      <c r="A149" t="s">
        <v>21</v>
      </c>
      <c r="B149" t="s">
        <v>22</v>
      </c>
      <c r="C149" t="s">
        <v>184</v>
      </c>
      <c r="D149" t="s">
        <v>712</v>
      </c>
      <c r="E149" t="s">
        <v>518</v>
      </c>
      <c r="F149">
        <v>1</v>
      </c>
      <c r="G149" s="1">
        <v>45893.557025462964</v>
      </c>
      <c r="H149" t="s">
        <v>208</v>
      </c>
      <c r="I149" t="s">
        <v>209</v>
      </c>
      <c r="J149">
        <v>892</v>
      </c>
      <c r="K149">
        <v>135</v>
      </c>
      <c r="L149">
        <v>26</v>
      </c>
      <c r="M149" s="3">
        <v>5</v>
      </c>
      <c r="N149" s="3">
        <v>3</v>
      </c>
      <c r="O149" s="3">
        <v>5</v>
      </c>
      <c r="P149" s="3">
        <v>5</v>
      </c>
      <c r="Q149" s="3">
        <v>3</v>
      </c>
      <c r="R149" s="3">
        <f t="shared" si="4"/>
        <v>21</v>
      </c>
      <c r="S149" s="4">
        <f t="shared" si="5"/>
        <v>0.84</v>
      </c>
      <c r="T149" t="s">
        <v>625</v>
      </c>
    </row>
    <row r="150" spans="1:20" x14ac:dyDescent="0.35">
      <c r="A150" t="s">
        <v>21</v>
      </c>
      <c r="B150" t="s">
        <v>22</v>
      </c>
      <c r="C150" t="s">
        <v>184</v>
      </c>
      <c r="D150" t="s">
        <v>712</v>
      </c>
      <c r="E150" t="s">
        <v>518</v>
      </c>
      <c r="F150">
        <v>2</v>
      </c>
      <c r="G150" s="1">
        <v>45893.557199074072</v>
      </c>
      <c r="H150" t="s">
        <v>208</v>
      </c>
      <c r="I150" t="s">
        <v>210</v>
      </c>
      <c r="J150">
        <v>929</v>
      </c>
      <c r="K150">
        <v>138</v>
      </c>
      <c r="L150">
        <v>27</v>
      </c>
      <c r="M150" s="3">
        <v>5</v>
      </c>
      <c r="N150" s="3">
        <v>3</v>
      </c>
      <c r="O150" s="3">
        <v>5</v>
      </c>
      <c r="P150" s="3">
        <v>5</v>
      </c>
      <c r="Q150" s="3">
        <v>3</v>
      </c>
      <c r="R150" s="3">
        <f t="shared" si="4"/>
        <v>21</v>
      </c>
      <c r="S150" s="4">
        <f t="shared" si="5"/>
        <v>0.84</v>
      </c>
      <c r="T150" t="s">
        <v>624</v>
      </c>
    </row>
    <row r="151" spans="1:20" x14ac:dyDescent="0.35">
      <c r="A151" t="s">
        <v>21</v>
      </c>
      <c r="B151" t="s">
        <v>22</v>
      </c>
      <c r="C151" t="s">
        <v>184</v>
      </c>
      <c r="D151" t="s">
        <v>712</v>
      </c>
      <c r="E151" t="s">
        <v>518</v>
      </c>
      <c r="F151">
        <v>3</v>
      </c>
      <c r="G151" s="1">
        <v>45893.557326388887</v>
      </c>
      <c r="H151" t="s">
        <v>208</v>
      </c>
      <c r="I151" t="s">
        <v>211</v>
      </c>
      <c r="J151">
        <v>774</v>
      </c>
      <c r="K151">
        <v>119</v>
      </c>
      <c r="L151">
        <v>27</v>
      </c>
      <c r="M151" s="3">
        <v>5</v>
      </c>
      <c r="N151" s="3">
        <v>5</v>
      </c>
      <c r="O151" s="3">
        <v>5</v>
      </c>
      <c r="P151" s="3">
        <v>5</v>
      </c>
      <c r="Q151" s="3">
        <v>3</v>
      </c>
      <c r="R151" s="3">
        <f t="shared" si="4"/>
        <v>23</v>
      </c>
      <c r="S151" s="4">
        <f t="shared" si="5"/>
        <v>0.92</v>
      </c>
      <c r="T151" t="s">
        <v>623</v>
      </c>
    </row>
    <row r="152" spans="1:20" x14ac:dyDescent="0.35">
      <c r="A152" t="s">
        <v>26</v>
      </c>
      <c r="B152" t="s">
        <v>27</v>
      </c>
      <c r="C152" t="s">
        <v>184</v>
      </c>
      <c r="D152" t="s">
        <v>712</v>
      </c>
      <c r="E152" t="s">
        <v>518</v>
      </c>
      <c r="F152">
        <v>1</v>
      </c>
      <c r="G152" s="1">
        <v>45893.567685185182</v>
      </c>
      <c r="H152" t="s">
        <v>228</v>
      </c>
      <c r="I152" t="s">
        <v>229</v>
      </c>
      <c r="J152">
        <v>1197</v>
      </c>
      <c r="K152">
        <v>181</v>
      </c>
      <c r="L152">
        <v>24</v>
      </c>
      <c r="M152" s="3">
        <v>4</v>
      </c>
      <c r="N152" s="3">
        <v>3</v>
      </c>
      <c r="O152" s="3">
        <v>5</v>
      </c>
      <c r="P152" s="3">
        <v>5</v>
      </c>
      <c r="Q152" s="3">
        <v>4</v>
      </c>
      <c r="R152" s="3">
        <f t="shared" si="4"/>
        <v>21</v>
      </c>
      <c r="S152" s="4">
        <f t="shared" si="5"/>
        <v>0.84</v>
      </c>
      <c r="T152" t="s">
        <v>638</v>
      </c>
    </row>
    <row r="153" spans="1:20" x14ac:dyDescent="0.35">
      <c r="A153" t="s">
        <v>26</v>
      </c>
      <c r="B153" t="s">
        <v>27</v>
      </c>
      <c r="C153" t="s">
        <v>184</v>
      </c>
      <c r="D153" t="s">
        <v>712</v>
      </c>
      <c r="E153" t="s">
        <v>518</v>
      </c>
      <c r="F153">
        <v>2</v>
      </c>
      <c r="G153" s="1">
        <v>45893.567824074074</v>
      </c>
      <c r="H153" t="s">
        <v>228</v>
      </c>
      <c r="I153" t="s">
        <v>230</v>
      </c>
      <c r="J153">
        <v>1506</v>
      </c>
      <c r="K153">
        <v>223</v>
      </c>
      <c r="L153">
        <v>31</v>
      </c>
      <c r="M153" s="3">
        <v>5</v>
      </c>
      <c r="N153" s="3">
        <v>3</v>
      </c>
      <c r="O153" s="3">
        <v>5</v>
      </c>
      <c r="P153" s="3">
        <v>5</v>
      </c>
      <c r="Q153" s="3">
        <v>5</v>
      </c>
      <c r="R153" s="3">
        <f t="shared" si="4"/>
        <v>23</v>
      </c>
      <c r="S153" s="4">
        <f t="shared" si="5"/>
        <v>0.92</v>
      </c>
      <c r="T153" t="s">
        <v>593</v>
      </c>
    </row>
    <row r="154" spans="1:20" x14ac:dyDescent="0.35">
      <c r="A154" t="s">
        <v>26</v>
      </c>
      <c r="B154" t="s">
        <v>27</v>
      </c>
      <c r="C154" t="s">
        <v>184</v>
      </c>
      <c r="D154" t="s">
        <v>712</v>
      </c>
      <c r="E154" t="s">
        <v>518</v>
      </c>
      <c r="F154">
        <v>3</v>
      </c>
      <c r="G154" s="1">
        <v>45893.568090277775</v>
      </c>
      <c r="H154" t="s">
        <v>228</v>
      </c>
      <c r="I154" t="s">
        <v>231</v>
      </c>
      <c r="J154">
        <v>1410</v>
      </c>
      <c r="K154">
        <v>211</v>
      </c>
      <c r="L154">
        <v>26</v>
      </c>
      <c r="M154" s="3">
        <v>5</v>
      </c>
      <c r="N154" s="3">
        <v>3</v>
      </c>
      <c r="O154" s="3">
        <v>5</v>
      </c>
      <c r="P154" s="3">
        <v>5</v>
      </c>
      <c r="Q154" s="3">
        <v>5</v>
      </c>
      <c r="R154" s="3">
        <f t="shared" si="4"/>
        <v>23</v>
      </c>
      <c r="S154" s="4">
        <f t="shared" si="5"/>
        <v>0.92</v>
      </c>
      <c r="T154" t="s">
        <v>621</v>
      </c>
    </row>
    <row r="155" spans="1:20" x14ac:dyDescent="0.35">
      <c r="A155" t="s">
        <v>32</v>
      </c>
      <c r="B155" t="s">
        <v>33</v>
      </c>
      <c r="C155" t="s">
        <v>184</v>
      </c>
      <c r="D155" t="s">
        <v>712</v>
      </c>
      <c r="E155" t="s">
        <v>518</v>
      </c>
      <c r="F155">
        <v>1</v>
      </c>
      <c r="G155" s="1">
        <v>45893.573437500003</v>
      </c>
      <c r="H155" t="s">
        <v>247</v>
      </c>
      <c r="I155" t="s">
        <v>248</v>
      </c>
      <c r="J155">
        <v>1534</v>
      </c>
      <c r="K155">
        <v>225</v>
      </c>
      <c r="L155">
        <v>39</v>
      </c>
      <c r="M155" s="3">
        <v>5</v>
      </c>
      <c r="N155" s="3">
        <v>3</v>
      </c>
      <c r="O155" s="3">
        <v>5</v>
      </c>
      <c r="P155" s="3">
        <v>5</v>
      </c>
      <c r="Q155" s="3">
        <v>4</v>
      </c>
      <c r="R155" s="3">
        <f t="shared" si="4"/>
        <v>22</v>
      </c>
      <c r="S155" s="4">
        <f t="shared" si="5"/>
        <v>0.88</v>
      </c>
      <c r="T155" t="s">
        <v>629</v>
      </c>
    </row>
    <row r="156" spans="1:20" x14ac:dyDescent="0.35">
      <c r="A156" t="s">
        <v>32</v>
      </c>
      <c r="B156" t="s">
        <v>33</v>
      </c>
      <c r="C156" t="s">
        <v>184</v>
      </c>
      <c r="D156" t="s">
        <v>712</v>
      </c>
      <c r="E156" t="s">
        <v>518</v>
      </c>
      <c r="F156">
        <v>2</v>
      </c>
      <c r="G156" s="1">
        <v>45893.573611111111</v>
      </c>
      <c r="H156" t="s">
        <v>247</v>
      </c>
      <c r="I156" t="s">
        <v>249</v>
      </c>
      <c r="J156">
        <v>1493</v>
      </c>
      <c r="K156">
        <v>222</v>
      </c>
      <c r="L156">
        <v>36</v>
      </c>
      <c r="M156" s="3">
        <v>5</v>
      </c>
      <c r="N156" s="3">
        <v>3</v>
      </c>
      <c r="O156" s="3">
        <v>5</v>
      </c>
      <c r="P156" s="3">
        <v>5</v>
      </c>
      <c r="Q156" s="3">
        <v>5</v>
      </c>
      <c r="R156" s="3">
        <f t="shared" si="4"/>
        <v>23</v>
      </c>
      <c r="S156" s="4">
        <f t="shared" si="5"/>
        <v>0.92</v>
      </c>
      <c r="T156" t="s">
        <v>630</v>
      </c>
    </row>
    <row r="157" spans="1:20" x14ac:dyDescent="0.35">
      <c r="A157" t="s">
        <v>32</v>
      </c>
      <c r="B157" t="s">
        <v>33</v>
      </c>
      <c r="C157" t="s">
        <v>184</v>
      </c>
      <c r="D157" t="s">
        <v>712</v>
      </c>
      <c r="E157" t="s">
        <v>518</v>
      </c>
      <c r="F157">
        <v>3</v>
      </c>
      <c r="G157" s="1">
        <v>45893.573807870373</v>
      </c>
      <c r="H157" t="s">
        <v>247</v>
      </c>
      <c r="I157" t="s">
        <v>250</v>
      </c>
      <c r="J157">
        <v>1795</v>
      </c>
      <c r="K157">
        <v>276</v>
      </c>
      <c r="L157">
        <v>44</v>
      </c>
      <c r="M157" s="3">
        <v>5</v>
      </c>
      <c r="N157" s="3">
        <v>3</v>
      </c>
      <c r="O157" s="3">
        <v>5</v>
      </c>
      <c r="P157" s="3">
        <v>5</v>
      </c>
      <c r="Q157" s="3">
        <v>5</v>
      </c>
      <c r="R157" s="3">
        <f t="shared" si="4"/>
        <v>23</v>
      </c>
      <c r="S157" s="4">
        <f t="shared" si="5"/>
        <v>0.92</v>
      </c>
      <c r="T157" t="s">
        <v>631</v>
      </c>
    </row>
    <row r="158" spans="1:20" x14ac:dyDescent="0.35">
      <c r="A158" t="s">
        <v>38</v>
      </c>
      <c r="B158" t="s">
        <v>39</v>
      </c>
      <c r="C158" t="s">
        <v>184</v>
      </c>
      <c r="D158" t="s">
        <v>712</v>
      </c>
      <c r="E158" t="s">
        <v>518</v>
      </c>
      <c r="F158">
        <v>1</v>
      </c>
      <c r="G158" s="1">
        <v>45893.582465277781</v>
      </c>
      <c r="H158" t="s">
        <v>228</v>
      </c>
      <c r="I158" t="s">
        <v>267</v>
      </c>
      <c r="J158">
        <v>1210</v>
      </c>
      <c r="K158">
        <v>176</v>
      </c>
      <c r="L158">
        <v>23</v>
      </c>
      <c r="M158" s="3">
        <v>5</v>
      </c>
      <c r="N158" s="3">
        <v>5</v>
      </c>
      <c r="O158" s="3">
        <v>5</v>
      </c>
      <c r="P158" s="3">
        <v>5</v>
      </c>
      <c r="Q158" s="3">
        <v>4</v>
      </c>
      <c r="R158" s="3">
        <f t="shared" si="4"/>
        <v>24</v>
      </c>
      <c r="S158" s="4">
        <f t="shared" si="5"/>
        <v>0.96</v>
      </c>
      <c r="T158" t="s">
        <v>622</v>
      </c>
    </row>
    <row r="159" spans="1:20" x14ac:dyDescent="0.35">
      <c r="A159" t="s">
        <v>38</v>
      </c>
      <c r="B159" t="s">
        <v>39</v>
      </c>
      <c r="C159" t="s">
        <v>184</v>
      </c>
      <c r="D159" t="s">
        <v>712</v>
      </c>
      <c r="E159" t="s">
        <v>518</v>
      </c>
      <c r="F159">
        <v>2</v>
      </c>
      <c r="G159" s="1">
        <v>45893.582604166666</v>
      </c>
      <c r="H159" t="s">
        <v>228</v>
      </c>
      <c r="I159" t="s">
        <v>268</v>
      </c>
      <c r="J159">
        <v>1246</v>
      </c>
      <c r="K159">
        <v>184</v>
      </c>
      <c r="L159">
        <v>25</v>
      </c>
      <c r="M159" s="3">
        <v>5</v>
      </c>
      <c r="N159" s="3">
        <v>5</v>
      </c>
      <c r="O159" s="3">
        <v>5</v>
      </c>
      <c r="P159" s="3">
        <v>5</v>
      </c>
      <c r="Q159" s="3">
        <v>4</v>
      </c>
      <c r="R159" s="3">
        <f t="shared" si="4"/>
        <v>24</v>
      </c>
      <c r="S159" s="4">
        <f t="shared" si="5"/>
        <v>0.96</v>
      </c>
      <c r="T159" t="s">
        <v>568</v>
      </c>
    </row>
    <row r="160" spans="1:20" x14ac:dyDescent="0.35">
      <c r="A160" t="s">
        <v>38</v>
      </c>
      <c r="B160" t="s">
        <v>39</v>
      </c>
      <c r="C160" t="s">
        <v>184</v>
      </c>
      <c r="D160" t="s">
        <v>712</v>
      </c>
      <c r="E160" t="s">
        <v>518</v>
      </c>
      <c r="F160">
        <v>3</v>
      </c>
      <c r="G160" s="1">
        <v>45893.582858796297</v>
      </c>
      <c r="H160" t="s">
        <v>228</v>
      </c>
      <c r="I160" t="s">
        <v>269</v>
      </c>
      <c r="J160">
        <v>1570</v>
      </c>
      <c r="K160">
        <v>229</v>
      </c>
      <c r="L160">
        <v>28</v>
      </c>
      <c r="M160" s="3">
        <v>5</v>
      </c>
      <c r="N160" s="3">
        <v>3</v>
      </c>
      <c r="O160" s="3">
        <v>5</v>
      </c>
      <c r="P160" s="3">
        <v>5</v>
      </c>
      <c r="Q160" s="3">
        <v>4</v>
      </c>
      <c r="R160" s="3">
        <f t="shared" si="4"/>
        <v>22</v>
      </c>
      <c r="S160" s="4">
        <f t="shared" si="5"/>
        <v>0.88</v>
      </c>
      <c r="T160" t="s">
        <v>632</v>
      </c>
    </row>
    <row r="161" spans="1:20" x14ac:dyDescent="0.35">
      <c r="A161" t="s">
        <v>44</v>
      </c>
      <c r="B161" t="s">
        <v>45</v>
      </c>
      <c r="C161" t="s">
        <v>184</v>
      </c>
      <c r="D161" t="s">
        <v>712</v>
      </c>
      <c r="E161" t="s">
        <v>518</v>
      </c>
      <c r="F161">
        <v>1</v>
      </c>
      <c r="G161" s="1">
        <v>45893.610277777778</v>
      </c>
      <c r="H161" t="s">
        <v>285</v>
      </c>
      <c r="I161" t="s">
        <v>286</v>
      </c>
      <c r="J161">
        <v>1329</v>
      </c>
      <c r="K161">
        <v>193</v>
      </c>
      <c r="L161">
        <v>36</v>
      </c>
      <c r="M161" s="3">
        <v>5</v>
      </c>
      <c r="N161" s="3">
        <v>3</v>
      </c>
      <c r="O161" s="3">
        <v>5</v>
      </c>
      <c r="P161" s="3">
        <v>5</v>
      </c>
      <c r="Q161" s="3">
        <v>3</v>
      </c>
      <c r="R161" s="3">
        <f t="shared" si="4"/>
        <v>21</v>
      </c>
      <c r="S161" s="4">
        <f t="shared" si="5"/>
        <v>0.84</v>
      </c>
      <c r="T161" t="s">
        <v>594</v>
      </c>
    </row>
    <row r="162" spans="1:20" x14ac:dyDescent="0.35">
      <c r="A162" t="s">
        <v>44</v>
      </c>
      <c r="B162" t="s">
        <v>45</v>
      </c>
      <c r="C162" t="s">
        <v>184</v>
      </c>
      <c r="D162" t="s">
        <v>712</v>
      </c>
      <c r="E162" t="s">
        <v>518</v>
      </c>
      <c r="F162">
        <v>2</v>
      </c>
      <c r="G162" s="1">
        <v>45893.610578703701</v>
      </c>
      <c r="H162" t="s">
        <v>285</v>
      </c>
      <c r="I162" t="s">
        <v>287</v>
      </c>
      <c r="J162">
        <v>1256</v>
      </c>
      <c r="K162">
        <v>196</v>
      </c>
      <c r="L162">
        <v>33</v>
      </c>
      <c r="M162" s="3">
        <v>5</v>
      </c>
      <c r="N162" s="3">
        <v>3</v>
      </c>
      <c r="O162" s="3">
        <v>5</v>
      </c>
      <c r="P162" s="3">
        <v>5</v>
      </c>
      <c r="Q162" s="3">
        <v>4</v>
      </c>
      <c r="R162" s="3">
        <f t="shared" si="4"/>
        <v>22</v>
      </c>
      <c r="S162" s="4">
        <f t="shared" si="5"/>
        <v>0.88</v>
      </c>
      <c r="T162" t="s">
        <v>639</v>
      </c>
    </row>
    <row r="163" spans="1:20" x14ac:dyDescent="0.35">
      <c r="A163" t="s">
        <v>44</v>
      </c>
      <c r="B163" t="s">
        <v>45</v>
      </c>
      <c r="C163" t="s">
        <v>184</v>
      </c>
      <c r="D163" t="s">
        <v>712</v>
      </c>
      <c r="E163" t="s">
        <v>518</v>
      </c>
      <c r="F163">
        <v>3</v>
      </c>
      <c r="G163" s="1">
        <v>45893.611041666663</v>
      </c>
      <c r="H163" t="s">
        <v>285</v>
      </c>
      <c r="I163" t="s">
        <v>288</v>
      </c>
      <c r="J163">
        <v>1339</v>
      </c>
      <c r="K163">
        <v>196</v>
      </c>
      <c r="L163">
        <v>40</v>
      </c>
      <c r="M163" s="3">
        <v>5</v>
      </c>
      <c r="N163" s="3">
        <v>3</v>
      </c>
      <c r="O163" s="3">
        <v>5</v>
      </c>
      <c r="P163" s="3">
        <v>4</v>
      </c>
      <c r="Q163" s="3">
        <v>3</v>
      </c>
      <c r="R163" s="3">
        <f t="shared" si="4"/>
        <v>20</v>
      </c>
      <c r="S163" s="4">
        <f t="shared" si="5"/>
        <v>0.8</v>
      </c>
      <c r="T163" t="s">
        <v>595</v>
      </c>
    </row>
    <row r="164" spans="1:20" x14ac:dyDescent="0.35">
      <c r="A164" t="s">
        <v>50</v>
      </c>
      <c r="B164" t="s">
        <v>51</v>
      </c>
      <c r="C164" t="s">
        <v>184</v>
      </c>
      <c r="D164" t="s">
        <v>712</v>
      </c>
      <c r="E164" t="s">
        <v>518</v>
      </c>
      <c r="F164">
        <v>1</v>
      </c>
      <c r="G164" s="1">
        <v>45893.620474537034</v>
      </c>
      <c r="H164" t="s">
        <v>52</v>
      </c>
      <c r="I164" t="s">
        <v>304</v>
      </c>
      <c r="J164">
        <v>1902</v>
      </c>
      <c r="K164">
        <v>286</v>
      </c>
      <c r="L164">
        <v>54</v>
      </c>
      <c r="M164" s="3">
        <v>5</v>
      </c>
      <c r="N164" s="3">
        <v>5</v>
      </c>
      <c r="O164" s="3">
        <v>5</v>
      </c>
      <c r="P164" s="3">
        <v>5</v>
      </c>
      <c r="Q164" s="3">
        <v>5</v>
      </c>
      <c r="R164" s="3">
        <f t="shared" si="4"/>
        <v>25</v>
      </c>
      <c r="S164" s="4">
        <f t="shared" si="5"/>
        <v>1</v>
      </c>
      <c r="T164" t="s">
        <v>669</v>
      </c>
    </row>
    <row r="165" spans="1:20" x14ac:dyDescent="0.35">
      <c r="A165" t="s">
        <v>50</v>
      </c>
      <c r="B165" t="s">
        <v>51</v>
      </c>
      <c r="C165" t="s">
        <v>184</v>
      </c>
      <c r="D165" t="s">
        <v>712</v>
      </c>
      <c r="E165" t="s">
        <v>518</v>
      </c>
      <c r="F165">
        <v>2</v>
      </c>
      <c r="G165" s="1">
        <v>45893.701701388891</v>
      </c>
      <c r="H165" t="s">
        <v>52</v>
      </c>
      <c r="I165" t="s">
        <v>305</v>
      </c>
      <c r="J165">
        <v>1794</v>
      </c>
      <c r="K165">
        <v>266</v>
      </c>
      <c r="L165">
        <v>63</v>
      </c>
      <c r="M165" s="3">
        <v>5</v>
      </c>
      <c r="N165" s="3">
        <v>5</v>
      </c>
      <c r="O165" s="3">
        <v>5</v>
      </c>
      <c r="P165" s="3">
        <v>5</v>
      </c>
      <c r="Q165" s="3">
        <v>5</v>
      </c>
      <c r="R165" s="3">
        <f t="shared" si="4"/>
        <v>25</v>
      </c>
      <c r="S165" s="4">
        <f t="shared" si="5"/>
        <v>1</v>
      </c>
      <c r="T165" t="s">
        <v>645</v>
      </c>
    </row>
    <row r="166" spans="1:20" x14ac:dyDescent="0.35">
      <c r="A166" t="s">
        <v>50</v>
      </c>
      <c r="B166" t="s">
        <v>51</v>
      </c>
      <c r="C166" t="s">
        <v>184</v>
      </c>
      <c r="D166" t="s">
        <v>712</v>
      </c>
      <c r="E166" t="s">
        <v>518</v>
      </c>
      <c r="F166">
        <v>3</v>
      </c>
      <c r="G166" s="1">
        <v>45893.701886574076</v>
      </c>
      <c r="H166" t="s">
        <v>52</v>
      </c>
      <c r="I166" t="s">
        <v>306</v>
      </c>
      <c r="J166">
        <v>1801</v>
      </c>
      <c r="K166">
        <v>264</v>
      </c>
      <c r="L166">
        <v>51</v>
      </c>
      <c r="M166" s="3">
        <v>5</v>
      </c>
      <c r="N166" s="3">
        <v>5</v>
      </c>
      <c r="O166" s="3">
        <v>5</v>
      </c>
      <c r="P166" s="3">
        <v>5</v>
      </c>
      <c r="Q166" s="3">
        <v>5</v>
      </c>
      <c r="R166" s="3">
        <f t="shared" si="4"/>
        <v>25</v>
      </c>
      <c r="S166" s="4">
        <f t="shared" si="5"/>
        <v>1</v>
      </c>
      <c r="T166" t="s">
        <v>644</v>
      </c>
    </row>
    <row r="167" spans="1:20" x14ac:dyDescent="0.35">
      <c r="A167" t="s">
        <v>93</v>
      </c>
      <c r="B167" t="s">
        <v>94</v>
      </c>
      <c r="C167" t="s">
        <v>184</v>
      </c>
      <c r="D167" t="s">
        <v>712</v>
      </c>
      <c r="E167" t="s">
        <v>518</v>
      </c>
      <c r="F167">
        <v>1</v>
      </c>
      <c r="G167" s="1">
        <v>45893.707268518519</v>
      </c>
      <c r="H167" t="s">
        <v>320</v>
      </c>
      <c r="I167" t="s">
        <v>321</v>
      </c>
      <c r="J167">
        <v>1064</v>
      </c>
      <c r="K167">
        <v>162</v>
      </c>
      <c r="L167">
        <v>31</v>
      </c>
      <c r="M167" s="3">
        <v>5</v>
      </c>
      <c r="N167" s="3">
        <v>3</v>
      </c>
      <c r="O167" s="3">
        <v>5</v>
      </c>
      <c r="P167" s="3">
        <v>5</v>
      </c>
      <c r="Q167" s="3">
        <v>4</v>
      </c>
      <c r="R167" s="3">
        <f t="shared" si="4"/>
        <v>22</v>
      </c>
      <c r="S167" s="4">
        <f t="shared" si="5"/>
        <v>0.88</v>
      </c>
      <c r="T167" t="s">
        <v>633</v>
      </c>
    </row>
    <row r="168" spans="1:20" x14ac:dyDescent="0.35">
      <c r="A168" t="s">
        <v>93</v>
      </c>
      <c r="B168" t="s">
        <v>94</v>
      </c>
      <c r="C168" t="s">
        <v>184</v>
      </c>
      <c r="D168" t="s">
        <v>712</v>
      </c>
      <c r="E168" t="s">
        <v>518</v>
      </c>
      <c r="F168">
        <v>2</v>
      </c>
      <c r="G168" s="1">
        <v>45893.707465277781</v>
      </c>
      <c r="H168" t="s">
        <v>320</v>
      </c>
      <c r="I168" t="s">
        <v>322</v>
      </c>
      <c r="J168">
        <v>1038</v>
      </c>
      <c r="K168">
        <v>157</v>
      </c>
      <c r="L168">
        <v>31</v>
      </c>
      <c r="M168" s="3">
        <v>5</v>
      </c>
      <c r="N168" s="3">
        <v>3</v>
      </c>
      <c r="O168" s="3">
        <v>5</v>
      </c>
      <c r="P168" s="3">
        <v>5</v>
      </c>
      <c r="Q168" s="3">
        <v>4</v>
      </c>
      <c r="R168" s="3">
        <f t="shared" si="4"/>
        <v>22</v>
      </c>
      <c r="S168" s="4">
        <f t="shared" si="5"/>
        <v>0.88</v>
      </c>
      <c r="T168" t="s">
        <v>640</v>
      </c>
    </row>
    <row r="169" spans="1:20" x14ac:dyDescent="0.35">
      <c r="A169" t="s">
        <v>93</v>
      </c>
      <c r="B169" t="s">
        <v>94</v>
      </c>
      <c r="C169" t="s">
        <v>184</v>
      </c>
      <c r="D169" t="s">
        <v>712</v>
      </c>
      <c r="E169" t="s">
        <v>518</v>
      </c>
      <c r="F169">
        <v>3</v>
      </c>
      <c r="G169" s="1">
        <v>45893.707557870373</v>
      </c>
      <c r="H169" t="s">
        <v>320</v>
      </c>
      <c r="I169" t="s">
        <v>323</v>
      </c>
      <c r="J169">
        <v>1172</v>
      </c>
      <c r="K169">
        <v>175</v>
      </c>
      <c r="L169">
        <v>39</v>
      </c>
      <c r="M169" s="3">
        <v>5</v>
      </c>
      <c r="N169" s="3">
        <v>5</v>
      </c>
      <c r="O169" s="3">
        <v>5</v>
      </c>
      <c r="P169" s="3">
        <v>5</v>
      </c>
      <c r="Q169" s="3">
        <v>4</v>
      </c>
      <c r="R169" s="3">
        <f t="shared" si="4"/>
        <v>24</v>
      </c>
      <c r="S169" s="4">
        <f t="shared" si="5"/>
        <v>0.96</v>
      </c>
      <c r="T169" t="s">
        <v>643</v>
      </c>
    </row>
    <row r="170" spans="1:20" x14ac:dyDescent="0.35">
      <c r="A170" t="s">
        <v>99</v>
      </c>
      <c r="B170" t="s">
        <v>100</v>
      </c>
      <c r="C170" t="s">
        <v>184</v>
      </c>
      <c r="D170" t="s">
        <v>712</v>
      </c>
      <c r="E170" t="s">
        <v>518</v>
      </c>
      <c r="F170">
        <v>1</v>
      </c>
      <c r="G170" s="1">
        <v>45893.711099537039</v>
      </c>
      <c r="H170" t="s">
        <v>340</v>
      </c>
      <c r="I170" t="s">
        <v>341</v>
      </c>
      <c r="J170">
        <v>1098</v>
      </c>
      <c r="K170">
        <v>170</v>
      </c>
      <c r="L170">
        <v>33</v>
      </c>
      <c r="M170" s="3">
        <v>5</v>
      </c>
      <c r="N170" s="3">
        <v>3</v>
      </c>
      <c r="O170" s="3">
        <v>5</v>
      </c>
      <c r="P170" s="3">
        <v>5</v>
      </c>
      <c r="Q170" s="3">
        <v>5</v>
      </c>
      <c r="R170" s="3">
        <f t="shared" si="4"/>
        <v>23</v>
      </c>
      <c r="S170" s="4">
        <f t="shared" si="5"/>
        <v>0.92</v>
      </c>
      <c r="T170" t="s">
        <v>646</v>
      </c>
    </row>
    <row r="171" spans="1:20" x14ac:dyDescent="0.35">
      <c r="A171" t="s">
        <v>99</v>
      </c>
      <c r="B171" t="s">
        <v>100</v>
      </c>
      <c r="C171" t="s">
        <v>184</v>
      </c>
      <c r="D171" t="s">
        <v>712</v>
      </c>
      <c r="E171" t="s">
        <v>518</v>
      </c>
      <c r="F171">
        <v>2</v>
      </c>
      <c r="G171" s="1">
        <v>45893.711226851854</v>
      </c>
      <c r="H171" t="s">
        <v>340</v>
      </c>
      <c r="I171" t="s">
        <v>342</v>
      </c>
      <c r="J171">
        <v>1066</v>
      </c>
      <c r="K171">
        <v>159</v>
      </c>
      <c r="L171">
        <v>29</v>
      </c>
      <c r="M171" s="3">
        <v>5</v>
      </c>
      <c r="N171" s="3">
        <v>3</v>
      </c>
      <c r="O171" s="3">
        <v>5</v>
      </c>
      <c r="P171" s="3">
        <v>5</v>
      </c>
      <c r="Q171" s="3">
        <v>4</v>
      </c>
      <c r="R171" s="3">
        <f t="shared" si="4"/>
        <v>22</v>
      </c>
      <c r="S171" s="4">
        <f t="shared" si="5"/>
        <v>0.88</v>
      </c>
      <c r="T171" t="s">
        <v>596</v>
      </c>
    </row>
    <row r="172" spans="1:20" x14ac:dyDescent="0.35">
      <c r="A172" t="s">
        <v>99</v>
      </c>
      <c r="B172" t="s">
        <v>100</v>
      </c>
      <c r="C172" t="s">
        <v>184</v>
      </c>
      <c r="D172" t="s">
        <v>712</v>
      </c>
      <c r="E172" t="s">
        <v>518</v>
      </c>
      <c r="F172">
        <v>3</v>
      </c>
      <c r="G172" s="1">
        <v>45893.711446759262</v>
      </c>
      <c r="H172" t="s">
        <v>340</v>
      </c>
      <c r="I172" t="s">
        <v>343</v>
      </c>
      <c r="J172">
        <v>1148</v>
      </c>
      <c r="K172">
        <v>171</v>
      </c>
      <c r="L172">
        <v>28</v>
      </c>
      <c r="M172" s="3">
        <v>5</v>
      </c>
      <c r="N172" s="3">
        <v>3</v>
      </c>
      <c r="O172" s="3">
        <v>5</v>
      </c>
      <c r="P172" s="3">
        <v>5</v>
      </c>
      <c r="Q172" s="3">
        <v>3</v>
      </c>
      <c r="R172" s="3">
        <f t="shared" si="4"/>
        <v>21</v>
      </c>
      <c r="S172" s="4">
        <f t="shared" si="5"/>
        <v>0.84</v>
      </c>
      <c r="T172" t="s">
        <v>641</v>
      </c>
    </row>
    <row r="173" spans="1:20" x14ac:dyDescent="0.35">
      <c r="A173" t="s">
        <v>105</v>
      </c>
      <c r="B173" t="s">
        <v>106</v>
      </c>
      <c r="C173" t="s">
        <v>184</v>
      </c>
      <c r="D173" t="s">
        <v>712</v>
      </c>
      <c r="E173" t="s">
        <v>518</v>
      </c>
      <c r="F173">
        <v>1</v>
      </c>
      <c r="G173" s="1">
        <v>45893.715254629627</v>
      </c>
      <c r="H173" t="s">
        <v>360</v>
      </c>
      <c r="I173" t="s">
        <v>361</v>
      </c>
      <c r="J173">
        <v>877</v>
      </c>
      <c r="K173">
        <v>146</v>
      </c>
      <c r="L173">
        <v>19</v>
      </c>
      <c r="M173" s="3">
        <v>4</v>
      </c>
      <c r="N173" s="3">
        <v>3</v>
      </c>
      <c r="O173" s="3">
        <v>5</v>
      </c>
      <c r="P173" s="3">
        <v>5</v>
      </c>
      <c r="Q173" s="3">
        <v>3</v>
      </c>
      <c r="R173" s="3">
        <f t="shared" si="4"/>
        <v>20</v>
      </c>
      <c r="S173" s="4">
        <f t="shared" si="5"/>
        <v>0.8</v>
      </c>
      <c r="T173" t="s">
        <v>642</v>
      </c>
    </row>
    <row r="174" spans="1:20" x14ac:dyDescent="0.35">
      <c r="A174" t="s">
        <v>105</v>
      </c>
      <c r="B174" t="s">
        <v>106</v>
      </c>
      <c r="C174" t="s">
        <v>184</v>
      </c>
      <c r="D174" t="s">
        <v>712</v>
      </c>
      <c r="E174" t="s">
        <v>518</v>
      </c>
      <c r="F174">
        <v>2</v>
      </c>
      <c r="G174" s="1">
        <v>45893.715358796297</v>
      </c>
      <c r="H174" t="s">
        <v>360</v>
      </c>
      <c r="I174" t="s">
        <v>362</v>
      </c>
      <c r="J174">
        <v>910</v>
      </c>
      <c r="K174">
        <v>138</v>
      </c>
      <c r="L174">
        <v>21</v>
      </c>
      <c r="M174" s="3">
        <v>4</v>
      </c>
      <c r="N174" s="3">
        <v>3</v>
      </c>
      <c r="O174" s="3">
        <v>5</v>
      </c>
      <c r="P174" s="3">
        <v>5</v>
      </c>
      <c r="Q174" s="3">
        <v>3</v>
      </c>
      <c r="R174" s="3">
        <f t="shared" si="4"/>
        <v>20</v>
      </c>
      <c r="S174" s="4">
        <f t="shared" si="5"/>
        <v>0.8</v>
      </c>
      <c r="T174" t="s">
        <v>649</v>
      </c>
    </row>
    <row r="175" spans="1:20" x14ac:dyDescent="0.35">
      <c r="A175" t="s">
        <v>105</v>
      </c>
      <c r="B175" t="s">
        <v>106</v>
      </c>
      <c r="C175" t="s">
        <v>184</v>
      </c>
      <c r="D175" t="s">
        <v>712</v>
      </c>
      <c r="E175" t="s">
        <v>518</v>
      </c>
      <c r="F175">
        <v>3</v>
      </c>
      <c r="G175" s="1">
        <v>45893.715474537035</v>
      </c>
      <c r="H175" t="s">
        <v>360</v>
      </c>
      <c r="I175" t="s">
        <v>363</v>
      </c>
      <c r="J175">
        <v>857</v>
      </c>
      <c r="K175">
        <v>136</v>
      </c>
      <c r="L175">
        <v>20</v>
      </c>
      <c r="M175" s="3">
        <v>4</v>
      </c>
      <c r="N175" s="3">
        <v>5</v>
      </c>
      <c r="O175" s="3">
        <v>5</v>
      </c>
      <c r="P175" s="3">
        <v>5</v>
      </c>
      <c r="Q175" s="3">
        <v>3</v>
      </c>
      <c r="R175" s="3">
        <f t="shared" si="4"/>
        <v>22</v>
      </c>
      <c r="S175" s="4">
        <f t="shared" si="5"/>
        <v>0.88</v>
      </c>
      <c r="T175" t="s">
        <v>634</v>
      </c>
    </row>
    <row r="176" spans="1:20" x14ac:dyDescent="0.35">
      <c r="A176" t="s">
        <v>63</v>
      </c>
      <c r="B176" t="s">
        <v>64</v>
      </c>
      <c r="C176" t="s">
        <v>184</v>
      </c>
      <c r="D176" t="s">
        <v>712</v>
      </c>
      <c r="E176" t="s">
        <v>518</v>
      </c>
      <c r="F176">
        <v>1</v>
      </c>
      <c r="G176" s="1">
        <v>45893.718993055554</v>
      </c>
      <c r="H176" t="s">
        <v>111</v>
      </c>
      <c r="I176" t="s">
        <v>379</v>
      </c>
      <c r="J176">
        <v>825</v>
      </c>
      <c r="K176">
        <v>129</v>
      </c>
      <c r="L176">
        <v>22</v>
      </c>
      <c r="M176" s="3">
        <v>5</v>
      </c>
      <c r="N176" s="3">
        <v>5</v>
      </c>
      <c r="O176" s="3">
        <v>5</v>
      </c>
      <c r="P176" s="3">
        <v>5</v>
      </c>
      <c r="Q176" s="3">
        <v>3</v>
      </c>
      <c r="R176" s="3">
        <f t="shared" si="4"/>
        <v>23</v>
      </c>
      <c r="S176" s="4">
        <f t="shared" si="5"/>
        <v>0.92</v>
      </c>
      <c r="T176" t="s">
        <v>656</v>
      </c>
    </row>
    <row r="177" spans="1:20" x14ac:dyDescent="0.35">
      <c r="A177" t="s">
        <v>63</v>
      </c>
      <c r="B177" t="s">
        <v>64</v>
      </c>
      <c r="C177" t="s">
        <v>184</v>
      </c>
      <c r="D177" t="s">
        <v>712</v>
      </c>
      <c r="E177" t="s">
        <v>518</v>
      </c>
      <c r="F177">
        <v>2</v>
      </c>
      <c r="G177" s="1">
        <v>45893.719189814816</v>
      </c>
      <c r="H177" t="s">
        <v>111</v>
      </c>
      <c r="I177" t="s">
        <v>380</v>
      </c>
      <c r="J177">
        <v>877</v>
      </c>
      <c r="K177">
        <v>131</v>
      </c>
      <c r="L177">
        <v>24</v>
      </c>
      <c r="M177" s="3">
        <v>5</v>
      </c>
      <c r="N177" s="3">
        <v>3</v>
      </c>
      <c r="O177" s="3">
        <v>5</v>
      </c>
      <c r="P177" s="3">
        <v>5</v>
      </c>
      <c r="Q177" s="3">
        <v>3</v>
      </c>
      <c r="R177" s="3">
        <f t="shared" si="4"/>
        <v>21</v>
      </c>
      <c r="S177" s="4">
        <f t="shared" si="5"/>
        <v>0.84</v>
      </c>
      <c r="T177" t="s">
        <v>597</v>
      </c>
    </row>
    <row r="178" spans="1:20" x14ac:dyDescent="0.35">
      <c r="A178" t="s">
        <v>63</v>
      </c>
      <c r="B178" t="s">
        <v>64</v>
      </c>
      <c r="C178" t="s">
        <v>184</v>
      </c>
      <c r="D178" t="s">
        <v>712</v>
      </c>
      <c r="E178" t="s">
        <v>518</v>
      </c>
      <c r="F178">
        <v>3</v>
      </c>
      <c r="G178" s="1">
        <v>45893.719328703701</v>
      </c>
      <c r="H178" t="s">
        <v>111</v>
      </c>
      <c r="I178" t="s">
        <v>381</v>
      </c>
      <c r="J178">
        <v>754</v>
      </c>
      <c r="K178">
        <v>117</v>
      </c>
      <c r="L178">
        <v>22</v>
      </c>
      <c r="M178" s="3">
        <v>5</v>
      </c>
      <c r="N178" s="3">
        <v>3</v>
      </c>
      <c r="O178" s="3">
        <v>5</v>
      </c>
      <c r="P178" s="3">
        <v>5</v>
      </c>
      <c r="Q178" s="3">
        <v>3</v>
      </c>
      <c r="R178" s="3">
        <f t="shared" si="4"/>
        <v>21</v>
      </c>
      <c r="S178" s="4">
        <f t="shared" si="5"/>
        <v>0.84</v>
      </c>
      <c r="T178" t="s">
        <v>657</v>
      </c>
    </row>
    <row r="179" spans="1:20" x14ac:dyDescent="0.35">
      <c r="A179" t="s">
        <v>56</v>
      </c>
      <c r="B179" t="s">
        <v>57</v>
      </c>
      <c r="C179" t="s">
        <v>184</v>
      </c>
      <c r="D179" t="s">
        <v>712</v>
      </c>
      <c r="E179" t="s">
        <v>518</v>
      </c>
      <c r="F179">
        <v>1</v>
      </c>
      <c r="G179" s="1">
        <v>45893.722777777781</v>
      </c>
      <c r="H179" t="s">
        <v>395</v>
      </c>
      <c r="I179" t="s">
        <v>396</v>
      </c>
      <c r="J179">
        <v>424</v>
      </c>
      <c r="K179">
        <v>68</v>
      </c>
      <c r="L179">
        <v>13</v>
      </c>
      <c r="M179" s="3">
        <v>3</v>
      </c>
      <c r="N179" s="3">
        <v>3</v>
      </c>
      <c r="O179" s="3">
        <v>3</v>
      </c>
      <c r="P179" s="3">
        <v>4</v>
      </c>
      <c r="Q179" s="3">
        <v>2</v>
      </c>
      <c r="R179" s="3">
        <f t="shared" si="4"/>
        <v>15</v>
      </c>
      <c r="S179" s="4">
        <f t="shared" si="5"/>
        <v>0.6</v>
      </c>
      <c r="T179" t="s">
        <v>598</v>
      </c>
    </row>
    <row r="180" spans="1:20" x14ac:dyDescent="0.35">
      <c r="A180" t="s">
        <v>56</v>
      </c>
      <c r="B180" t="s">
        <v>57</v>
      </c>
      <c r="C180" t="s">
        <v>184</v>
      </c>
      <c r="D180" t="s">
        <v>712</v>
      </c>
      <c r="E180" t="s">
        <v>518</v>
      </c>
      <c r="F180">
        <v>2</v>
      </c>
      <c r="G180" s="1">
        <v>45893.722986111112</v>
      </c>
      <c r="H180" t="s">
        <v>395</v>
      </c>
      <c r="I180" t="s">
        <v>397</v>
      </c>
      <c r="J180">
        <v>487</v>
      </c>
      <c r="K180">
        <v>72</v>
      </c>
      <c r="L180">
        <v>13</v>
      </c>
      <c r="M180" s="3">
        <v>3</v>
      </c>
      <c r="N180" s="3">
        <v>3</v>
      </c>
      <c r="O180" s="3">
        <v>3</v>
      </c>
      <c r="P180" s="3">
        <v>4</v>
      </c>
      <c r="Q180" s="3">
        <v>2</v>
      </c>
      <c r="R180" s="3">
        <f t="shared" si="4"/>
        <v>15</v>
      </c>
      <c r="S180" s="4">
        <f t="shared" si="5"/>
        <v>0.6</v>
      </c>
      <c r="T180" t="s">
        <v>635</v>
      </c>
    </row>
    <row r="181" spans="1:20" x14ac:dyDescent="0.35">
      <c r="A181" t="s">
        <v>56</v>
      </c>
      <c r="B181" t="s">
        <v>57</v>
      </c>
      <c r="C181" t="s">
        <v>184</v>
      </c>
      <c r="D181" t="s">
        <v>712</v>
      </c>
      <c r="E181" t="s">
        <v>518</v>
      </c>
      <c r="F181">
        <v>3</v>
      </c>
      <c r="G181" s="1">
        <v>45893.723090277781</v>
      </c>
      <c r="H181" t="s">
        <v>395</v>
      </c>
      <c r="I181" t="s">
        <v>398</v>
      </c>
      <c r="J181">
        <v>469</v>
      </c>
      <c r="K181">
        <v>73</v>
      </c>
      <c r="L181">
        <v>15</v>
      </c>
      <c r="M181" s="3">
        <v>3</v>
      </c>
      <c r="N181" s="3">
        <v>3</v>
      </c>
      <c r="O181" s="3">
        <v>3</v>
      </c>
      <c r="P181" s="3">
        <v>4</v>
      </c>
      <c r="Q181" s="3">
        <v>2</v>
      </c>
      <c r="R181" s="3">
        <f t="shared" si="4"/>
        <v>15</v>
      </c>
      <c r="S181" s="4">
        <f t="shared" si="5"/>
        <v>0.6</v>
      </c>
      <c r="T181" t="s">
        <v>636</v>
      </c>
    </row>
    <row r="182" spans="1:20" x14ac:dyDescent="0.35">
      <c r="A182" t="s">
        <v>14</v>
      </c>
      <c r="B182" t="s">
        <v>15</v>
      </c>
      <c r="C182" t="s">
        <v>189</v>
      </c>
      <c r="D182" t="s">
        <v>714</v>
      </c>
      <c r="E182" t="s">
        <v>519</v>
      </c>
      <c r="F182">
        <v>1</v>
      </c>
      <c r="G182" s="1">
        <v>45893.550682870373</v>
      </c>
      <c r="H182" t="s">
        <v>190</v>
      </c>
      <c r="I182" t="s">
        <v>191</v>
      </c>
      <c r="J182">
        <v>1356</v>
      </c>
      <c r="K182">
        <v>200</v>
      </c>
      <c r="L182">
        <v>38</v>
      </c>
      <c r="M182" s="3">
        <v>5</v>
      </c>
      <c r="N182" s="3">
        <v>4</v>
      </c>
      <c r="O182" s="3">
        <v>5</v>
      </c>
      <c r="P182" s="3">
        <v>5</v>
      </c>
      <c r="Q182" s="3">
        <v>3</v>
      </c>
      <c r="R182" s="3">
        <f t="shared" si="4"/>
        <v>22</v>
      </c>
      <c r="S182" s="4">
        <f t="shared" si="5"/>
        <v>0.88</v>
      </c>
      <c r="T182" t="s">
        <v>648</v>
      </c>
    </row>
    <row r="183" spans="1:20" x14ac:dyDescent="0.35">
      <c r="A183" t="s">
        <v>14</v>
      </c>
      <c r="B183" t="s">
        <v>15</v>
      </c>
      <c r="C183" t="s">
        <v>189</v>
      </c>
      <c r="D183" t="s">
        <v>714</v>
      </c>
      <c r="E183" t="s">
        <v>519</v>
      </c>
      <c r="F183">
        <v>2</v>
      </c>
      <c r="G183" s="1">
        <v>45893.55097222222</v>
      </c>
      <c r="H183" t="s">
        <v>190</v>
      </c>
      <c r="I183" t="s">
        <v>192</v>
      </c>
      <c r="J183">
        <v>1594</v>
      </c>
      <c r="K183">
        <v>234</v>
      </c>
      <c r="L183">
        <v>45</v>
      </c>
      <c r="M183" s="3">
        <v>5</v>
      </c>
      <c r="N183" s="3">
        <v>5</v>
      </c>
      <c r="O183" s="3">
        <v>5</v>
      </c>
      <c r="P183" s="3">
        <v>5</v>
      </c>
      <c r="Q183" s="3">
        <v>4</v>
      </c>
      <c r="R183" s="3">
        <f t="shared" si="4"/>
        <v>24</v>
      </c>
      <c r="S183" s="4">
        <f t="shared" si="5"/>
        <v>0.96</v>
      </c>
      <c r="T183" t="s">
        <v>647</v>
      </c>
    </row>
    <row r="184" spans="1:20" x14ac:dyDescent="0.35">
      <c r="A184" t="s">
        <v>14</v>
      </c>
      <c r="B184" t="s">
        <v>15</v>
      </c>
      <c r="C184" t="s">
        <v>189</v>
      </c>
      <c r="D184" t="s">
        <v>714</v>
      </c>
      <c r="E184" t="s">
        <v>519</v>
      </c>
      <c r="F184">
        <v>3</v>
      </c>
      <c r="G184" s="1">
        <v>45893.551944444444</v>
      </c>
      <c r="H184" t="s">
        <v>190</v>
      </c>
      <c r="I184" t="s">
        <v>193</v>
      </c>
      <c r="J184">
        <v>1368</v>
      </c>
      <c r="K184">
        <v>205</v>
      </c>
      <c r="L184">
        <v>35</v>
      </c>
      <c r="M184" s="3">
        <v>5</v>
      </c>
      <c r="N184" s="3">
        <v>4</v>
      </c>
      <c r="O184" s="3">
        <v>5</v>
      </c>
      <c r="P184" s="3">
        <v>5</v>
      </c>
      <c r="Q184" s="3">
        <v>3</v>
      </c>
      <c r="R184" s="3">
        <f t="shared" si="4"/>
        <v>22</v>
      </c>
      <c r="S184" s="4">
        <f t="shared" si="5"/>
        <v>0.88</v>
      </c>
      <c r="T184" t="s">
        <v>664</v>
      </c>
    </row>
    <row r="185" spans="1:20" x14ac:dyDescent="0.35">
      <c r="A185" t="s">
        <v>21</v>
      </c>
      <c r="B185" t="s">
        <v>22</v>
      </c>
      <c r="C185" t="s">
        <v>189</v>
      </c>
      <c r="D185" t="s">
        <v>714</v>
      </c>
      <c r="E185" t="s">
        <v>519</v>
      </c>
      <c r="F185">
        <v>1</v>
      </c>
      <c r="G185" s="1">
        <v>45893.557812500003</v>
      </c>
      <c r="H185" t="s">
        <v>212</v>
      </c>
      <c r="I185" t="s">
        <v>213</v>
      </c>
      <c r="J185">
        <v>1145</v>
      </c>
      <c r="K185">
        <v>165</v>
      </c>
      <c r="L185">
        <v>31</v>
      </c>
      <c r="M185" s="3">
        <v>5</v>
      </c>
      <c r="N185" s="3">
        <v>2</v>
      </c>
      <c r="O185" s="3">
        <v>5</v>
      </c>
      <c r="P185" s="3">
        <v>5</v>
      </c>
      <c r="Q185" s="3">
        <v>3</v>
      </c>
      <c r="R185" s="3">
        <f t="shared" si="4"/>
        <v>20</v>
      </c>
      <c r="S185" s="4">
        <f t="shared" si="5"/>
        <v>0.8</v>
      </c>
      <c r="T185" t="s">
        <v>599</v>
      </c>
    </row>
    <row r="186" spans="1:20" x14ac:dyDescent="0.35">
      <c r="A186" t="s">
        <v>21</v>
      </c>
      <c r="B186" t="s">
        <v>22</v>
      </c>
      <c r="C186" t="s">
        <v>189</v>
      </c>
      <c r="D186" t="s">
        <v>714</v>
      </c>
      <c r="E186" t="s">
        <v>519</v>
      </c>
      <c r="F186">
        <v>2</v>
      </c>
      <c r="G186" s="1">
        <v>45893.558055555557</v>
      </c>
      <c r="H186" t="s">
        <v>212</v>
      </c>
      <c r="I186" t="s">
        <v>214</v>
      </c>
      <c r="J186">
        <v>1211</v>
      </c>
      <c r="K186">
        <v>176</v>
      </c>
      <c r="L186">
        <v>31</v>
      </c>
      <c r="M186" s="3">
        <v>5</v>
      </c>
      <c r="N186" s="3">
        <v>3</v>
      </c>
      <c r="O186" s="3">
        <v>5</v>
      </c>
      <c r="P186" s="3">
        <v>5</v>
      </c>
      <c r="Q186" s="3">
        <v>3</v>
      </c>
      <c r="R186" s="3">
        <f t="shared" si="4"/>
        <v>21</v>
      </c>
      <c r="S186" s="4">
        <f t="shared" si="5"/>
        <v>0.84</v>
      </c>
      <c r="T186" t="s">
        <v>600</v>
      </c>
    </row>
    <row r="187" spans="1:20" x14ac:dyDescent="0.35">
      <c r="A187" t="s">
        <v>21</v>
      </c>
      <c r="B187" t="s">
        <v>22</v>
      </c>
      <c r="C187" t="s">
        <v>189</v>
      </c>
      <c r="D187" t="s">
        <v>714</v>
      </c>
      <c r="E187" t="s">
        <v>519</v>
      </c>
      <c r="F187">
        <v>3</v>
      </c>
      <c r="G187" s="1">
        <v>45893.558206018519</v>
      </c>
      <c r="H187" t="s">
        <v>212</v>
      </c>
      <c r="I187" t="s">
        <v>215</v>
      </c>
      <c r="J187">
        <v>1205</v>
      </c>
      <c r="K187">
        <v>174</v>
      </c>
      <c r="L187">
        <v>32</v>
      </c>
      <c r="M187" s="3">
        <v>5</v>
      </c>
      <c r="N187" s="3">
        <v>2</v>
      </c>
      <c r="O187" s="3">
        <v>5</v>
      </c>
      <c r="P187" s="3">
        <v>5</v>
      </c>
      <c r="Q187" s="3">
        <v>3</v>
      </c>
      <c r="R187" s="3">
        <f t="shared" si="4"/>
        <v>20</v>
      </c>
      <c r="S187" s="4">
        <f t="shared" si="5"/>
        <v>0.8</v>
      </c>
      <c r="T187" t="s">
        <v>601</v>
      </c>
    </row>
    <row r="188" spans="1:20" x14ac:dyDescent="0.35">
      <c r="A188" t="s">
        <v>26</v>
      </c>
      <c r="B188" t="s">
        <v>27</v>
      </c>
      <c r="C188" t="s">
        <v>189</v>
      </c>
      <c r="D188" t="s">
        <v>714</v>
      </c>
      <c r="E188" t="s">
        <v>519</v>
      </c>
      <c r="F188">
        <v>1</v>
      </c>
      <c r="G188" s="1">
        <v>45893.569189814814</v>
      </c>
      <c r="H188" t="s">
        <v>190</v>
      </c>
      <c r="I188" t="s">
        <v>232</v>
      </c>
      <c r="J188">
        <v>2548</v>
      </c>
      <c r="K188">
        <v>375</v>
      </c>
      <c r="L188">
        <v>41</v>
      </c>
      <c r="M188" s="3">
        <v>5</v>
      </c>
      <c r="N188" s="3">
        <v>5</v>
      </c>
      <c r="O188" s="3">
        <v>5</v>
      </c>
      <c r="P188" s="3">
        <v>5</v>
      </c>
      <c r="Q188" s="3">
        <v>5</v>
      </c>
      <c r="R188" s="3">
        <f t="shared" si="4"/>
        <v>25</v>
      </c>
      <c r="S188" s="4">
        <f t="shared" si="5"/>
        <v>1</v>
      </c>
      <c r="T188" t="s">
        <v>522</v>
      </c>
    </row>
    <row r="189" spans="1:20" x14ac:dyDescent="0.35">
      <c r="A189" t="s">
        <v>26</v>
      </c>
      <c r="B189" t="s">
        <v>27</v>
      </c>
      <c r="C189" t="s">
        <v>189</v>
      </c>
      <c r="D189" t="s">
        <v>714</v>
      </c>
      <c r="E189" t="s">
        <v>519</v>
      </c>
      <c r="F189">
        <v>2</v>
      </c>
      <c r="G189" s="1">
        <v>45893.569305555553</v>
      </c>
      <c r="H189" t="s">
        <v>190</v>
      </c>
      <c r="I189" t="s">
        <v>233</v>
      </c>
      <c r="J189">
        <v>2313</v>
      </c>
      <c r="K189">
        <v>334</v>
      </c>
      <c r="L189">
        <v>39</v>
      </c>
      <c r="M189" s="3">
        <v>5</v>
      </c>
      <c r="N189" s="3">
        <v>5</v>
      </c>
      <c r="O189" s="3">
        <v>5</v>
      </c>
      <c r="P189" s="3">
        <v>5</v>
      </c>
      <c r="Q189" s="3">
        <v>5</v>
      </c>
      <c r="R189" s="3">
        <f t="shared" si="4"/>
        <v>25</v>
      </c>
      <c r="S189" s="4">
        <f t="shared" si="5"/>
        <v>1</v>
      </c>
      <c r="T189" t="s">
        <v>637</v>
      </c>
    </row>
    <row r="190" spans="1:20" x14ac:dyDescent="0.35">
      <c r="A190" t="s">
        <v>26</v>
      </c>
      <c r="B190" t="s">
        <v>27</v>
      </c>
      <c r="C190" t="s">
        <v>189</v>
      </c>
      <c r="D190" t="s">
        <v>714</v>
      </c>
      <c r="E190" t="s">
        <v>519</v>
      </c>
      <c r="F190">
        <v>3</v>
      </c>
      <c r="G190" s="1">
        <v>45893.569432870368</v>
      </c>
      <c r="H190" t="s">
        <v>190</v>
      </c>
      <c r="I190" t="s">
        <v>234</v>
      </c>
      <c r="J190">
        <v>2809</v>
      </c>
      <c r="K190">
        <v>420</v>
      </c>
      <c r="L190">
        <v>48</v>
      </c>
      <c r="M190" s="3">
        <v>5</v>
      </c>
      <c r="N190" s="3">
        <v>5</v>
      </c>
      <c r="O190" s="3">
        <v>5</v>
      </c>
      <c r="P190" s="3">
        <v>5</v>
      </c>
      <c r="Q190" s="3">
        <v>5</v>
      </c>
      <c r="R190" s="3">
        <f t="shared" si="4"/>
        <v>25</v>
      </c>
      <c r="S190" s="4">
        <f t="shared" si="5"/>
        <v>1</v>
      </c>
      <c r="T190" t="s">
        <v>569</v>
      </c>
    </row>
    <row r="191" spans="1:20" x14ac:dyDescent="0.35">
      <c r="A191" t="s">
        <v>32</v>
      </c>
      <c r="B191" t="s">
        <v>33</v>
      </c>
      <c r="C191" t="s">
        <v>189</v>
      </c>
      <c r="D191" t="s">
        <v>714</v>
      </c>
      <c r="E191" t="s">
        <v>519</v>
      </c>
      <c r="F191">
        <v>1</v>
      </c>
      <c r="G191" s="1">
        <v>45893.574293981481</v>
      </c>
      <c r="H191" t="s">
        <v>251</v>
      </c>
      <c r="I191" t="s">
        <v>252</v>
      </c>
      <c r="J191">
        <v>2522</v>
      </c>
      <c r="K191">
        <v>371</v>
      </c>
      <c r="L191">
        <v>61</v>
      </c>
      <c r="M191" s="3">
        <v>5</v>
      </c>
      <c r="N191" s="3">
        <v>3</v>
      </c>
      <c r="O191" s="3">
        <v>5</v>
      </c>
      <c r="P191" s="3">
        <v>5</v>
      </c>
      <c r="Q191" s="3">
        <v>4</v>
      </c>
      <c r="R191" s="3">
        <f t="shared" si="4"/>
        <v>22</v>
      </c>
      <c r="S191" s="4">
        <f t="shared" si="5"/>
        <v>0.88</v>
      </c>
      <c r="T191" t="s">
        <v>663</v>
      </c>
    </row>
    <row r="192" spans="1:20" x14ac:dyDescent="0.35">
      <c r="A192" t="s">
        <v>32</v>
      </c>
      <c r="B192" t="s">
        <v>33</v>
      </c>
      <c r="C192" t="s">
        <v>189</v>
      </c>
      <c r="D192" t="s">
        <v>714</v>
      </c>
      <c r="E192" t="s">
        <v>519</v>
      </c>
      <c r="F192">
        <v>2</v>
      </c>
      <c r="G192" s="1">
        <v>45893.574490740742</v>
      </c>
      <c r="H192" t="s">
        <v>251</v>
      </c>
      <c r="I192" t="s">
        <v>253</v>
      </c>
      <c r="J192">
        <v>1933</v>
      </c>
      <c r="K192">
        <v>283</v>
      </c>
      <c r="L192">
        <v>46</v>
      </c>
      <c r="M192" s="3">
        <v>5</v>
      </c>
      <c r="N192" s="3">
        <v>3</v>
      </c>
      <c r="O192" s="3">
        <v>5</v>
      </c>
      <c r="P192" s="3">
        <v>5</v>
      </c>
      <c r="Q192" s="3">
        <v>4</v>
      </c>
      <c r="R192" s="3">
        <f t="shared" si="4"/>
        <v>22</v>
      </c>
      <c r="S192" s="4">
        <f t="shared" si="5"/>
        <v>0.88</v>
      </c>
      <c r="T192" t="s">
        <v>654</v>
      </c>
    </row>
    <row r="193" spans="1:20" x14ac:dyDescent="0.35">
      <c r="A193" t="s">
        <v>32</v>
      </c>
      <c r="B193" t="s">
        <v>33</v>
      </c>
      <c r="C193" t="s">
        <v>189</v>
      </c>
      <c r="D193" t="s">
        <v>714</v>
      </c>
      <c r="E193" t="s">
        <v>519</v>
      </c>
      <c r="F193">
        <v>3</v>
      </c>
      <c r="G193" s="1">
        <v>45893.574664351851</v>
      </c>
      <c r="H193" t="s">
        <v>251</v>
      </c>
      <c r="I193" t="s">
        <v>254</v>
      </c>
      <c r="J193">
        <v>2197</v>
      </c>
      <c r="K193">
        <v>332</v>
      </c>
      <c r="L193">
        <v>47</v>
      </c>
      <c r="M193" s="3">
        <v>5</v>
      </c>
      <c r="N193" s="3">
        <v>3</v>
      </c>
      <c r="O193" s="3">
        <v>5</v>
      </c>
      <c r="P193" s="3">
        <v>5</v>
      </c>
      <c r="Q193" s="3">
        <v>5</v>
      </c>
      <c r="R193" s="3">
        <f t="shared" si="4"/>
        <v>23</v>
      </c>
      <c r="S193" s="4">
        <f t="shared" si="5"/>
        <v>0.92</v>
      </c>
      <c r="T193" t="s">
        <v>655</v>
      </c>
    </row>
    <row r="194" spans="1:20" x14ac:dyDescent="0.35">
      <c r="A194" t="s">
        <v>38</v>
      </c>
      <c r="B194" t="s">
        <v>39</v>
      </c>
      <c r="C194" t="s">
        <v>189</v>
      </c>
      <c r="D194" t="s">
        <v>714</v>
      </c>
      <c r="E194" t="s">
        <v>519</v>
      </c>
      <c r="F194">
        <v>1</v>
      </c>
      <c r="G194" s="1">
        <v>45893.60224537037</v>
      </c>
      <c r="H194" t="s">
        <v>190</v>
      </c>
      <c r="I194" t="s">
        <v>270</v>
      </c>
      <c r="J194">
        <v>1807</v>
      </c>
      <c r="K194">
        <v>268</v>
      </c>
      <c r="L194">
        <v>36</v>
      </c>
      <c r="M194" s="3">
        <v>5</v>
      </c>
      <c r="N194" s="3">
        <v>5</v>
      </c>
      <c r="O194" s="3">
        <v>5</v>
      </c>
      <c r="P194" s="3">
        <v>5</v>
      </c>
      <c r="Q194" s="3">
        <v>4</v>
      </c>
      <c r="R194" s="3">
        <f t="shared" si="4"/>
        <v>24</v>
      </c>
      <c r="S194" s="4">
        <f t="shared" si="5"/>
        <v>0.96</v>
      </c>
      <c r="T194" t="s">
        <v>650</v>
      </c>
    </row>
    <row r="195" spans="1:20" x14ac:dyDescent="0.35">
      <c r="A195" t="s">
        <v>38</v>
      </c>
      <c r="B195" t="s">
        <v>39</v>
      </c>
      <c r="C195" t="s">
        <v>189</v>
      </c>
      <c r="D195" t="s">
        <v>714</v>
      </c>
      <c r="E195" t="s">
        <v>519</v>
      </c>
      <c r="F195">
        <v>2</v>
      </c>
      <c r="G195" s="1">
        <v>45893.603912037041</v>
      </c>
      <c r="H195" t="s">
        <v>190</v>
      </c>
      <c r="I195" t="s">
        <v>271</v>
      </c>
      <c r="J195">
        <v>2233</v>
      </c>
      <c r="K195">
        <v>320</v>
      </c>
      <c r="L195">
        <v>37</v>
      </c>
      <c r="M195" s="3">
        <v>5</v>
      </c>
      <c r="N195" s="3">
        <v>5</v>
      </c>
      <c r="O195" s="3">
        <v>5</v>
      </c>
      <c r="P195" s="3">
        <v>5</v>
      </c>
      <c r="Q195" s="3">
        <v>5</v>
      </c>
      <c r="R195" s="3">
        <f t="shared" ref="R195:R258" si="6">SUM(M195:Q195)</f>
        <v>25</v>
      </c>
      <c r="S195" s="4">
        <f t="shared" ref="S195:S258" si="7">R195/25</f>
        <v>1</v>
      </c>
      <c r="T195" t="s">
        <v>651</v>
      </c>
    </row>
    <row r="196" spans="1:20" x14ac:dyDescent="0.35">
      <c r="A196" t="s">
        <v>38</v>
      </c>
      <c r="B196" t="s">
        <v>39</v>
      </c>
      <c r="C196" t="s">
        <v>189</v>
      </c>
      <c r="D196" t="s">
        <v>714</v>
      </c>
      <c r="E196" t="s">
        <v>519</v>
      </c>
      <c r="F196">
        <v>3</v>
      </c>
      <c r="G196" s="1">
        <v>45893.604108796295</v>
      </c>
      <c r="H196" t="s">
        <v>190</v>
      </c>
      <c r="I196" t="s">
        <v>272</v>
      </c>
      <c r="J196">
        <v>2341</v>
      </c>
      <c r="K196">
        <v>353</v>
      </c>
      <c r="L196">
        <v>42</v>
      </c>
      <c r="M196" s="3">
        <v>5</v>
      </c>
      <c r="N196" s="3">
        <v>2</v>
      </c>
      <c r="O196" s="3">
        <v>5</v>
      </c>
      <c r="P196" s="3">
        <v>5</v>
      </c>
      <c r="Q196" s="3">
        <v>5</v>
      </c>
      <c r="R196" s="3">
        <f t="shared" si="6"/>
        <v>22</v>
      </c>
      <c r="S196" s="4">
        <f t="shared" si="7"/>
        <v>0.88</v>
      </c>
      <c r="T196" t="s">
        <v>602</v>
      </c>
    </row>
    <row r="197" spans="1:20" x14ac:dyDescent="0.35">
      <c r="A197" t="s">
        <v>44</v>
      </c>
      <c r="B197" t="s">
        <v>45</v>
      </c>
      <c r="C197" t="s">
        <v>189</v>
      </c>
      <c r="D197" t="s">
        <v>714</v>
      </c>
      <c r="E197" t="s">
        <v>519</v>
      </c>
      <c r="F197">
        <v>1</v>
      </c>
      <c r="G197" s="1">
        <v>45893.612627314818</v>
      </c>
      <c r="H197" t="s">
        <v>289</v>
      </c>
      <c r="I197" t="s">
        <v>290</v>
      </c>
      <c r="J197">
        <v>1685</v>
      </c>
      <c r="K197">
        <v>260</v>
      </c>
      <c r="L197">
        <v>74</v>
      </c>
      <c r="M197" s="3">
        <v>5</v>
      </c>
      <c r="N197" s="3">
        <v>4</v>
      </c>
      <c r="O197" s="3">
        <v>5</v>
      </c>
      <c r="P197" s="3">
        <v>5</v>
      </c>
      <c r="Q197" s="3">
        <v>4</v>
      </c>
      <c r="R197" s="3">
        <f t="shared" si="6"/>
        <v>23</v>
      </c>
      <c r="S197" s="4">
        <f t="shared" si="7"/>
        <v>0.92</v>
      </c>
      <c r="T197" t="s">
        <v>658</v>
      </c>
    </row>
    <row r="198" spans="1:20" x14ac:dyDescent="0.35">
      <c r="A198" t="s">
        <v>44</v>
      </c>
      <c r="B198" t="s">
        <v>45</v>
      </c>
      <c r="C198" t="s">
        <v>189</v>
      </c>
      <c r="D198" t="s">
        <v>714</v>
      </c>
      <c r="E198" t="s">
        <v>519</v>
      </c>
      <c r="F198">
        <v>2</v>
      </c>
      <c r="G198" s="1">
        <v>45893.612905092596</v>
      </c>
      <c r="H198" t="s">
        <v>289</v>
      </c>
      <c r="I198" t="s">
        <v>291</v>
      </c>
      <c r="J198">
        <v>1763</v>
      </c>
      <c r="K198">
        <v>261</v>
      </c>
      <c r="L198">
        <v>68</v>
      </c>
      <c r="M198" s="3">
        <v>5</v>
      </c>
      <c r="N198" s="3">
        <v>4</v>
      </c>
      <c r="O198" s="3">
        <v>5</v>
      </c>
      <c r="P198" s="3">
        <v>5</v>
      </c>
      <c r="Q198" s="3">
        <v>4</v>
      </c>
      <c r="R198" s="3">
        <f t="shared" si="6"/>
        <v>23</v>
      </c>
      <c r="S198" s="4">
        <f t="shared" si="7"/>
        <v>0.92</v>
      </c>
      <c r="T198" t="s">
        <v>659</v>
      </c>
    </row>
    <row r="199" spans="1:20" x14ac:dyDescent="0.35">
      <c r="A199" t="s">
        <v>44</v>
      </c>
      <c r="B199" t="s">
        <v>45</v>
      </c>
      <c r="C199" t="s">
        <v>189</v>
      </c>
      <c r="D199" t="s">
        <v>714</v>
      </c>
      <c r="E199" t="s">
        <v>519</v>
      </c>
      <c r="F199">
        <v>3</v>
      </c>
      <c r="G199" s="1">
        <v>45893.61314814815</v>
      </c>
      <c r="H199" t="s">
        <v>289</v>
      </c>
      <c r="I199" t="s">
        <v>292</v>
      </c>
      <c r="J199">
        <v>2048</v>
      </c>
      <c r="K199">
        <v>294</v>
      </c>
      <c r="L199">
        <v>71</v>
      </c>
      <c r="M199" s="3">
        <v>5</v>
      </c>
      <c r="N199" s="3">
        <v>3</v>
      </c>
      <c r="O199" s="3">
        <v>5</v>
      </c>
      <c r="P199" s="3">
        <v>5</v>
      </c>
      <c r="Q199" s="3">
        <v>3</v>
      </c>
      <c r="R199" s="3">
        <f t="shared" si="6"/>
        <v>21</v>
      </c>
      <c r="S199" s="4">
        <f t="shared" si="7"/>
        <v>0.84</v>
      </c>
      <c r="T199" t="s">
        <v>660</v>
      </c>
    </row>
    <row r="200" spans="1:20" x14ac:dyDescent="0.35">
      <c r="A200" t="s">
        <v>50</v>
      </c>
      <c r="B200" t="s">
        <v>51</v>
      </c>
      <c r="C200" t="s">
        <v>189</v>
      </c>
      <c r="D200" t="s">
        <v>714</v>
      </c>
      <c r="E200" t="s">
        <v>519</v>
      </c>
      <c r="F200">
        <v>1</v>
      </c>
      <c r="G200" s="1">
        <v>45893.702523148146</v>
      </c>
      <c r="H200" t="s">
        <v>52</v>
      </c>
      <c r="I200" t="s">
        <v>307</v>
      </c>
      <c r="J200">
        <v>2183</v>
      </c>
      <c r="K200">
        <v>315</v>
      </c>
      <c r="L200">
        <v>47</v>
      </c>
      <c r="M200" s="3">
        <v>5</v>
      </c>
      <c r="N200" s="3">
        <v>4</v>
      </c>
      <c r="O200" s="3">
        <v>5</v>
      </c>
      <c r="P200" s="3">
        <v>5</v>
      </c>
      <c r="Q200" s="3">
        <v>5</v>
      </c>
      <c r="R200" s="3">
        <f t="shared" si="6"/>
        <v>24</v>
      </c>
      <c r="S200" s="4">
        <f t="shared" si="7"/>
        <v>0.96</v>
      </c>
      <c r="T200" t="s">
        <v>652</v>
      </c>
    </row>
    <row r="201" spans="1:20" x14ac:dyDescent="0.35">
      <c r="A201" t="s">
        <v>50</v>
      </c>
      <c r="B201" t="s">
        <v>51</v>
      </c>
      <c r="C201" t="s">
        <v>189</v>
      </c>
      <c r="D201" t="s">
        <v>714</v>
      </c>
      <c r="E201" t="s">
        <v>519</v>
      </c>
      <c r="F201">
        <v>2</v>
      </c>
      <c r="G201" s="1">
        <v>45893.702951388892</v>
      </c>
      <c r="H201" t="s">
        <v>52</v>
      </c>
      <c r="I201" t="s">
        <v>308</v>
      </c>
      <c r="J201">
        <v>2049</v>
      </c>
      <c r="K201">
        <v>305</v>
      </c>
      <c r="L201">
        <v>54</v>
      </c>
      <c r="M201" s="3">
        <v>5</v>
      </c>
      <c r="N201" s="3">
        <v>4</v>
      </c>
      <c r="O201" s="3">
        <v>5</v>
      </c>
      <c r="P201" s="3">
        <v>5</v>
      </c>
      <c r="Q201" s="3">
        <v>4</v>
      </c>
      <c r="R201" s="3">
        <f t="shared" si="6"/>
        <v>23</v>
      </c>
      <c r="S201" s="4">
        <f t="shared" si="7"/>
        <v>0.92</v>
      </c>
      <c r="T201" t="s">
        <v>603</v>
      </c>
    </row>
    <row r="202" spans="1:20" x14ac:dyDescent="0.35">
      <c r="A202" t="s">
        <v>50</v>
      </c>
      <c r="B202" t="s">
        <v>51</v>
      </c>
      <c r="C202" t="s">
        <v>189</v>
      </c>
      <c r="D202" t="s">
        <v>714</v>
      </c>
      <c r="E202" t="s">
        <v>519</v>
      </c>
      <c r="F202">
        <v>3</v>
      </c>
      <c r="G202" s="1">
        <v>45893.703344907408</v>
      </c>
      <c r="H202" t="s">
        <v>52</v>
      </c>
      <c r="I202" t="s">
        <v>309</v>
      </c>
      <c r="J202">
        <v>2580</v>
      </c>
      <c r="K202">
        <v>385</v>
      </c>
      <c r="L202">
        <v>65</v>
      </c>
      <c r="M202" s="3">
        <v>5</v>
      </c>
      <c r="N202" s="3">
        <v>5</v>
      </c>
      <c r="O202" s="3">
        <v>5</v>
      </c>
      <c r="P202" s="3">
        <v>5</v>
      </c>
      <c r="Q202" s="3">
        <v>5</v>
      </c>
      <c r="R202" s="3">
        <f t="shared" si="6"/>
        <v>25</v>
      </c>
      <c r="S202" s="4">
        <f t="shared" si="7"/>
        <v>1</v>
      </c>
      <c r="T202" t="s">
        <v>523</v>
      </c>
    </row>
    <row r="203" spans="1:20" x14ac:dyDescent="0.35">
      <c r="A203" t="s">
        <v>93</v>
      </c>
      <c r="B203" t="s">
        <v>94</v>
      </c>
      <c r="C203" t="s">
        <v>189</v>
      </c>
      <c r="D203" t="s">
        <v>714</v>
      </c>
      <c r="E203" t="s">
        <v>519</v>
      </c>
      <c r="F203">
        <v>1</v>
      </c>
      <c r="G203" s="1">
        <v>45893.708333333336</v>
      </c>
      <c r="H203" t="s">
        <v>324</v>
      </c>
      <c r="I203" t="s">
        <v>325</v>
      </c>
      <c r="J203">
        <v>1567</v>
      </c>
      <c r="K203">
        <v>244</v>
      </c>
      <c r="L203">
        <v>42</v>
      </c>
      <c r="M203" s="3">
        <v>5</v>
      </c>
      <c r="N203" s="3">
        <v>4</v>
      </c>
      <c r="O203" s="3">
        <v>5</v>
      </c>
      <c r="P203" s="3">
        <v>5</v>
      </c>
      <c r="Q203" s="3">
        <v>4</v>
      </c>
      <c r="R203" s="3">
        <f t="shared" si="6"/>
        <v>23</v>
      </c>
      <c r="S203" s="4">
        <f t="shared" si="7"/>
        <v>0.92</v>
      </c>
      <c r="T203" t="s">
        <v>653</v>
      </c>
    </row>
    <row r="204" spans="1:20" x14ac:dyDescent="0.35">
      <c r="A204" t="s">
        <v>93</v>
      </c>
      <c r="B204" t="s">
        <v>94</v>
      </c>
      <c r="C204" t="s">
        <v>189</v>
      </c>
      <c r="D204" t="s">
        <v>714</v>
      </c>
      <c r="E204" t="s">
        <v>519</v>
      </c>
      <c r="F204">
        <v>2</v>
      </c>
      <c r="G204" s="1">
        <v>45893.708599537036</v>
      </c>
      <c r="H204" t="s">
        <v>324</v>
      </c>
      <c r="I204" t="s">
        <v>326</v>
      </c>
      <c r="J204">
        <v>1643</v>
      </c>
      <c r="K204">
        <v>238</v>
      </c>
      <c r="L204">
        <v>35</v>
      </c>
      <c r="M204" s="3">
        <v>5</v>
      </c>
      <c r="N204" s="3">
        <v>4</v>
      </c>
      <c r="O204" s="3">
        <v>5</v>
      </c>
      <c r="P204" s="3">
        <v>5</v>
      </c>
      <c r="Q204" s="3">
        <v>4</v>
      </c>
      <c r="R204" s="3">
        <f t="shared" si="6"/>
        <v>23</v>
      </c>
      <c r="S204" s="4">
        <f t="shared" si="7"/>
        <v>0.92</v>
      </c>
      <c r="T204" t="s">
        <v>570</v>
      </c>
    </row>
    <row r="205" spans="1:20" x14ac:dyDescent="0.35">
      <c r="A205" t="s">
        <v>93</v>
      </c>
      <c r="B205" t="s">
        <v>94</v>
      </c>
      <c r="C205" t="s">
        <v>189</v>
      </c>
      <c r="D205" t="s">
        <v>714</v>
      </c>
      <c r="E205" t="s">
        <v>519</v>
      </c>
      <c r="F205">
        <v>3</v>
      </c>
      <c r="G205" s="1">
        <v>45893.708726851852</v>
      </c>
      <c r="H205" t="s">
        <v>324</v>
      </c>
      <c r="I205" t="s">
        <v>327</v>
      </c>
      <c r="J205">
        <v>1706</v>
      </c>
      <c r="K205">
        <v>244</v>
      </c>
      <c r="L205">
        <v>37</v>
      </c>
      <c r="M205" s="3">
        <v>5</v>
      </c>
      <c r="N205" s="3">
        <v>2</v>
      </c>
      <c r="O205" s="3">
        <v>5</v>
      </c>
      <c r="P205" s="3">
        <v>5</v>
      </c>
      <c r="Q205" s="3">
        <v>4</v>
      </c>
      <c r="R205" s="3">
        <f t="shared" si="6"/>
        <v>21</v>
      </c>
      <c r="S205" s="4">
        <f t="shared" si="7"/>
        <v>0.84</v>
      </c>
      <c r="T205" t="s">
        <v>604</v>
      </c>
    </row>
    <row r="206" spans="1:20" x14ac:dyDescent="0.35">
      <c r="A206" t="s">
        <v>99</v>
      </c>
      <c r="B206" t="s">
        <v>100</v>
      </c>
      <c r="C206" t="s">
        <v>189</v>
      </c>
      <c r="D206" t="s">
        <v>714</v>
      </c>
      <c r="E206" t="s">
        <v>519</v>
      </c>
      <c r="F206">
        <v>1</v>
      </c>
      <c r="G206" s="1">
        <v>45893.712175925924</v>
      </c>
      <c r="H206" t="s">
        <v>344</v>
      </c>
      <c r="I206" t="s">
        <v>345</v>
      </c>
      <c r="J206">
        <v>1318</v>
      </c>
      <c r="K206">
        <v>200</v>
      </c>
      <c r="L206">
        <v>33</v>
      </c>
      <c r="M206" s="3">
        <v>5</v>
      </c>
      <c r="N206" s="3">
        <v>5</v>
      </c>
      <c r="O206" s="3">
        <v>5</v>
      </c>
      <c r="P206" s="3">
        <v>5</v>
      </c>
      <c r="Q206" s="3">
        <v>4</v>
      </c>
      <c r="R206" s="3">
        <f t="shared" si="6"/>
        <v>24</v>
      </c>
      <c r="S206" s="4">
        <f t="shared" si="7"/>
        <v>0.96</v>
      </c>
      <c r="T206" t="s">
        <v>524</v>
      </c>
    </row>
    <row r="207" spans="1:20" x14ac:dyDescent="0.35">
      <c r="A207" t="s">
        <v>99</v>
      </c>
      <c r="B207" t="s">
        <v>100</v>
      </c>
      <c r="C207" t="s">
        <v>189</v>
      </c>
      <c r="D207" t="s">
        <v>714</v>
      </c>
      <c r="E207" t="s">
        <v>519</v>
      </c>
      <c r="F207">
        <v>2</v>
      </c>
      <c r="G207" s="1">
        <v>45893.712314814817</v>
      </c>
      <c r="H207" t="s">
        <v>344</v>
      </c>
      <c r="I207" t="s">
        <v>346</v>
      </c>
      <c r="J207">
        <v>1725</v>
      </c>
      <c r="K207">
        <v>262</v>
      </c>
      <c r="L207">
        <v>40</v>
      </c>
      <c r="M207" s="3">
        <v>5</v>
      </c>
      <c r="N207" s="3">
        <v>4</v>
      </c>
      <c r="O207" s="3">
        <v>5</v>
      </c>
      <c r="P207" s="3">
        <v>5</v>
      </c>
      <c r="Q207" s="3">
        <v>4</v>
      </c>
      <c r="R207" s="3">
        <f t="shared" si="6"/>
        <v>23</v>
      </c>
      <c r="S207" s="4">
        <f t="shared" si="7"/>
        <v>0.92</v>
      </c>
      <c r="T207" t="s">
        <v>525</v>
      </c>
    </row>
    <row r="208" spans="1:20" x14ac:dyDescent="0.35">
      <c r="A208" t="s">
        <v>99</v>
      </c>
      <c r="B208" t="s">
        <v>100</v>
      </c>
      <c r="C208" t="s">
        <v>189</v>
      </c>
      <c r="D208" t="s">
        <v>714</v>
      </c>
      <c r="E208" t="s">
        <v>519</v>
      </c>
      <c r="F208">
        <v>3</v>
      </c>
      <c r="G208" s="1">
        <v>45893.712488425925</v>
      </c>
      <c r="H208" t="s">
        <v>344</v>
      </c>
      <c r="I208" t="s">
        <v>347</v>
      </c>
      <c r="J208">
        <v>1864</v>
      </c>
      <c r="K208">
        <v>270</v>
      </c>
      <c r="L208">
        <v>41</v>
      </c>
      <c r="M208" s="3">
        <v>5</v>
      </c>
      <c r="N208" s="3">
        <v>5</v>
      </c>
      <c r="O208" s="3">
        <v>5</v>
      </c>
      <c r="P208" s="3">
        <v>5</v>
      </c>
      <c r="Q208" s="3">
        <v>5</v>
      </c>
      <c r="R208" s="3">
        <f t="shared" si="6"/>
        <v>25</v>
      </c>
      <c r="S208" s="4">
        <f t="shared" si="7"/>
        <v>1</v>
      </c>
      <c r="T208" t="s">
        <v>571</v>
      </c>
    </row>
    <row r="209" spans="1:20" x14ac:dyDescent="0.35">
      <c r="A209" t="s">
        <v>105</v>
      </c>
      <c r="B209" t="s">
        <v>106</v>
      </c>
      <c r="C209" t="s">
        <v>189</v>
      </c>
      <c r="D209" t="s">
        <v>714</v>
      </c>
      <c r="E209" t="s">
        <v>519</v>
      </c>
      <c r="F209">
        <v>1</v>
      </c>
      <c r="G209" s="1">
        <v>45893.715763888889</v>
      </c>
      <c r="H209" t="s">
        <v>364</v>
      </c>
      <c r="I209" t="s">
        <v>365</v>
      </c>
      <c r="J209">
        <v>1180</v>
      </c>
      <c r="K209">
        <v>181</v>
      </c>
      <c r="L209">
        <v>25</v>
      </c>
      <c r="M209" s="3">
        <v>5</v>
      </c>
      <c r="N209" s="3">
        <v>4</v>
      </c>
      <c r="O209" s="3">
        <v>5</v>
      </c>
      <c r="P209" s="3">
        <v>4</v>
      </c>
      <c r="Q209" s="3">
        <v>4</v>
      </c>
      <c r="R209" s="3">
        <f t="shared" si="6"/>
        <v>22</v>
      </c>
      <c r="S209" s="4">
        <f t="shared" si="7"/>
        <v>0.88</v>
      </c>
      <c r="T209" t="s">
        <v>661</v>
      </c>
    </row>
    <row r="210" spans="1:20" x14ac:dyDescent="0.35">
      <c r="A210" t="s">
        <v>105</v>
      </c>
      <c r="B210" t="s">
        <v>106</v>
      </c>
      <c r="C210" t="s">
        <v>189</v>
      </c>
      <c r="D210" t="s">
        <v>714</v>
      </c>
      <c r="E210" t="s">
        <v>519</v>
      </c>
      <c r="F210">
        <v>2</v>
      </c>
      <c r="G210" s="1">
        <v>45893.715902777774</v>
      </c>
      <c r="H210" t="s">
        <v>364</v>
      </c>
      <c r="I210" t="s">
        <v>366</v>
      </c>
      <c r="J210">
        <v>1384</v>
      </c>
      <c r="K210">
        <v>207</v>
      </c>
      <c r="L210">
        <v>39</v>
      </c>
      <c r="M210" s="3">
        <v>5</v>
      </c>
      <c r="N210" s="3">
        <v>4</v>
      </c>
      <c r="O210" s="3">
        <v>5</v>
      </c>
      <c r="P210" s="3">
        <v>5</v>
      </c>
      <c r="Q210" s="3">
        <v>4</v>
      </c>
      <c r="R210" s="3">
        <f t="shared" si="6"/>
        <v>23</v>
      </c>
      <c r="S210" s="4">
        <f t="shared" si="7"/>
        <v>0.92</v>
      </c>
      <c r="T210" t="s">
        <v>605</v>
      </c>
    </row>
    <row r="211" spans="1:20" x14ac:dyDescent="0.35">
      <c r="A211" t="s">
        <v>105</v>
      </c>
      <c r="B211" t="s">
        <v>106</v>
      </c>
      <c r="C211" t="s">
        <v>189</v>
      </c>
      <c r="D211" t="s">
        <v>714</v>
      </c>
      <c r="E211" t="s">
        <v>519</v>
      </c>
      <c r="F211">
        <v>3</v>
      </c>
      <c r="G211" s="1">
        <v>45893.71603009259</v>
      </c>
      <c r="H211" t="s">
        <v>364</v>
      </c>
      <c r="I211" t="s">
        <v>367</v>
      </c>
      <c r="J211">
        <v>1101</v>
      </c>
      <c r="K211">
        <v>175</v>
      </c>
      <c r="L211">
        <v>36</v>
      </c>
      <c r="M211" s="3">
        <v>5</v>
      </c>
      <c r="N211" s="3">
        <v>4</v>
      </c>
      <c r="O211" s="3">
        <v>5</v>
      </c>
      <c r="P211" s="3">
        <v>4</v>
      </c>
      <c r="Q211" s="3">
        <v>3</v>
      </c>
      <c r="R211" s="3">
        <f t="shared" si="6"/>
        <v>21</v>
      </c>
      <c r="S211" s="4">
        <f t="shared" si="7"/>
        <v>0.84</v>
      </c>
      <c r="T211" t="s">
        <v>670</v>
      </c>
    </row>
    <row r="212" spans="1:20" x14ac:dyDescent="0.35">
      <c r="A212" t="s">
        <v>63</v>
      </c>
      <c r="B212" t="s">
        <v>64</v>
      </c>
      <c r="C212" t="s">
        <v>189</v>
      </c>
      <c r="D212" t="s">
        <v>714</v>
      </c>
      <c r="E212" t="s">
        <v>519</v>
      </c>
      <c r="F212">
        <v>1</v>
      </c>
      <c r="G212" s="1">
        <v>45893.719884259262</v>
      </c>
      <c r="H212" t="s">
        <v>111</v>
      </c>
      <c r="I212" t="s">
        <v>382</v>
      </c>
      <c r="J212">
        <v>1236</v>
      </c>
      <c r="K212">
        <v>181</v>
      </c>
      <c r="L212">
        <v>32</v>
      </c>
      <c r="M212" s="3">
        <v>5</v>
      </c>
      <c r="N212" s="3">
        <v>3</v>
      </c>
      <c r="O212" s="3">
        <v>5</v>
      </c>
      <c r="P212" s="3">
        <v>5</v>
      </c>
      <c r="Q212" s="3">
        <v>4</v>
      </c>
      <c r="R212" s="3">
        <f t="shared" si="6"/>
        <v>22</v>
      </c>
      <c r="S212" s="4">
        <f t="shared" si="7"/>
        <v>0.88</v>
      </c>
      <c r="T212" t="s">
        <v>662</v>
      </c>
    </row>
    <row r="213" spans="1:20" x14ac:dyDescent="0.35">
      <c r="A213" t="s">
        <v>63</v>
      </c>
      <c r="B213" t="s">
        <v>64</v>
      </c>
      <c r="C213" t="s">
        <v>189</v>
      </c>
      <c r="D213" t="s">
        <v>714</v>
      </c>
      <c r="E213" t="s">
        <v>519</v>
      </c>
      <c r="F213">
        <v>2</v>
      </c>
      <c r="G213" s="1">
        <v>45893.720057870371</v>
      </c>
      <c r="H213" t="s">
        <v>111</v>
      </c>
      <c r="I213" t="s">
        <v>383</v>
      </c>
      <c r="J213">
        <v>1268</v>
      </c>
      <c r="K213">
        <v>180</v>
      </c>
      <c r="L213">
        <v>29</v>
      </c>
      <c r="M213" s="3">
        <v>5</v>
      </c>
      <c r="N213" s="3">
        <v>2</v>
      </c>
      <c r="O213" s="3">
        <v>5</v>
      </c>
      <c r="P213" s="3">
        <v>5</v>
      </c>
      <c r="Q213" s="3">
        <v>4</v>
      </c>
      <c r="R213" s="3">
        <f t="shared" si="6"/>
        <v>21</v>
      </c>
      <c r="S213" s="4">
        <f t="shared" si="7"/>
        <v>0.84</v>
      </c>
      <c r="T213" t="s">
        <v>606</v>
      </c>
    </row>
    <row r="214" spans="1:20" x14ac:dyDescent="0.35">
      <c r="A214" t="s">
        <v>63</v>
      </c>
      <c r="B214" t="s">
        <v>64</v>
      </c>
      <c r="C214" t="s">
        <v>189</v>
      </c>
      <c r="D214" t="s">
        <v>714</v>
      </c>
      <c r="E214" t="s">
        <v>519</v>
      </c>
      <c r="F214">
        <v>3</v>
      </c>
      <c r="G214" s="1">
        <v>45893.720254629632</v>
      </c>
      <c r="H214" t="s">
        <v>111</v>
      </c>
      <c r="I214" t="s">
        <v>384</v>
      </c>
      <c r="J214">
        <v>1296</v>
      </c>
      <c r="K214">
        <v>187</v>
      </c>
      <c r="L214">
        <v>30</v>
      </c>
      <c r="M214" s="3">
        <v>5</v>
      </c>
      <c r="N214" s="3">
        <v>2</v>
      </c>
      <c r="O214" s="3">
        <v>5</v>
      </c>
      <c r="P214" s="3">
        <v>5</v>
      </c>
      <c r="Q214" s="3">
        <v>3</v>
      </c>
      <c r="R214" s="3">
        <f t="shared" si="6"/>
        <v>20</v>
      </c>
      <c r="S214" s="4">
        <f t="shared" si="7"/>
        <v>0.8</v>
      </c>
      <c r="T214" t="s">
        <v>607</v>
      </c>
    </row>
    <row r="215" spans="1:20" x14ac:dyDescent="0.35">
      <c r="A215" t="s">
        <v>56</v>
      </c>
      <c r="B215" t="s">
        <v>57</v>
      </c>
      <c r="C215" t="s">
        <v>189</v>
      </c>
      <c r="D215" t="s">
        <v>714</v>
      </c>
      <c r="E215" t="s">
        <v>519</v>
      </c>
      <c r="F215">
        <v>1</v>
      </c>
      <c r="G215" s="1">
        <v>45893.723356481481</v>
      </c>
      <c r="H215" t="s">
        <v>190</v>
      </c>
      <c r="I215" t="s">
        <v>399</v>
      </c>
      <c r="J215">
        <v>564</v>
      </c>
      <c r="K215">
        <v>77</v>
      </c>
      <c r="L215">
        <v>19</v>
      </c>
      <c r="M215" s="3">
        <v>3</v>
      </c>
      <c r="N215" s="3">
        <v>3</v>
      </c>
      <c r="O215" s="3">
        <v>3</v>
      </c>
      <c r="P215" s="3">
        <v>4</v>
      </c>
      <c r="Q215" s="3">
        <v>2</v>
      </c>
      <c r="R215" s="3">
        <f t="shared" si="6"/>
        <v>15</v>
      </c>
      <c r="S215" s="4">
        <f t="shared" si="7"/>
        <v>0.6</v>
      </c>
      <c r="T215" t="s">
        <v>526</v>
      </c>
    </row>
    <row r="216" spans="1:20" x14ac:dyDescent="0.35">
      <c r="A216" t="s">
        <v>56</v>
      </c>
      <c r="B216" t="s">
        <v>57</v>
      </c>
      <c r="C216" t="s">
        <v>189</v>
      </c>
      <c r="D216" t="s">
        <v>714</v>
      </c>
      <c r="E216" t="s">
        <v>519</v>
      </c>
      <c r="F216">
        <v>2</v>
      </c>
      <c r="G216" s="1">
        <v>45893.723622685182</v>
      </c>
      <c r="H216" t="s">
        <v>190</v>
      </c>
      <c r="I216" t="s">
        <v>400</v>
      </c>
      <c r="J216">
        <v>594</v>
      </c>
      <c r="K216">
        <v>83</v>
      </c>
      <c r="L216">
        <v>18</v>
      </c>
      <c r="M216" s="3">
        <v>3</v>
      </c>
      <c r="N216" s="3">
        <v>3</v>
      </c>
      <c r="O216" s="3">
        <v>3</v>
      </c>
      <c r="P216" s="3">
        <v>4</v>
      </c>
      <c r="Q216" s="3">
        <v>2</v>
      </c>
      <c r="R216" s="3">
        <f t="shared" si="6"/>
        <v>15</v>
      </c>
      <c r="S216" s="4">
        <f t="shared" si="7"/>
        <v>0.6</v>
      </c>
      <c r="T216" t="s">
        <v>527</v>
      </c>
    </row>
    <row r="217" spans="1:20" x14ac:dyDescent="0.35">
      <c r="A217" t="s">
        <v>56</v>
      </c>
      <c r="B217" t="s">
        <v>57</v>
      </c>
      <c r="C217" t="s">
        <v>189</v>
      </c>
      <c r="D217" t="s">
        <v>714</v>
      </c>
      <c r="E217" t="s">
        <v>519</v>
      </c>
      <c r="F217">
        <v>3</v>
      </c>
      <c r="G217" s="1">
        <v>45893.723807870374</v>
      </c>
      <c r="H217" t="s">
        <v>190</v>
      </c>
      <c r="I217" t="s">
        <v>401</v>
      </c>
      <c r="J217">
        <v>529</v>
      </c>
      <c r="K217">
        <v>82</v>
      </c>
      <c r="L217">
        <v>17</v>
      </c>
      <c r="M217" s="3">
        <v>3</v>
      </c>
      <c r="N217" s="3">
        <v>3</v>
      </c>
      <c r="O217" s="3">
        <v>3</v>
      </c>
      <c r="P217" s="3">
        <v>4</v>
      </c>
      <c r="Q217" s="3">
        <v>2</v>
      </c>
      <c r="R217" s="3">
        <f t="shared" si="6"/>
        <v>15</v>
      </c>
      <c r="S217" s="4">
        <f t="shared" si="7"/>
        <v>0.6</v>
      </c>
      <c r="T217" t="s">
        <v>528</v>
      </c>
    </row>
    <row r="218" spans="1:20" x14ac:dyDescent="0.35">
      <c r="A218" t="s">
        <v>14</v>
      </c>
      <c r="B218" t="s">
        <v>15</v>
      </c>
      <c r="C218" t="s">
        <v>194</v>
      </c>
      <c r="D218" t="s">
        <v>713</v>
      </c>
      <c r="E218" t="s">
        <v>520</v>
      </c>
      <c r="F218">
        <v>1</v>
      </c>
      <c r="G218" s="1">
        <v>45893.552546296298</v>
      </c>
      <c r="H218" t="s">
        <v>195</v>
      </c>
      <c r="I218" t="s">
        <v>196</v>
      </c>
      <c r="J218">
        <v>1144</v>
      </c>
      <c r="K218">
        <v>180</v>
      </c>
      <c r="L218">
        <v>40</v>
      </c>
      <c r="M218" s="3">
        <v>5</v>
      </c>
      <c r="N218" s="3">
        <v>5</v>
      </c>
      <c r="O218" s="3">
        <v>5</v>
      </c>
      <c r="P218" s="3">
        <v>4</v>
      </c>
      <c r="Q218" s="3">
        <v>2</v>
      </c>
      <c r="R218" s="3">
        <f t="shared" si="6"/>
        <v>21</v>
      </c>
      <c r="S218" s="4">
        <f t="shared" si="7"/>
        <v>0.84</v>
      </c>
      <c r="T218" t="s">
        <v>529</v>
      </c>
    </row>
    <row r="219" spans="1:20" x14ac:dyDescent="0.35">
      <c r="A219" t="s">
        <v>14</v>
      </c>
      <c r="B219" t="s">
        <v>15</v>
      </c>
      <c r="C219" t="s">
        <v>194</v>
      </c>
      <c r="D219" t="s">
        <v>713</v>
      </c>
      <c r="E219" t="s">
        <v>520</v>
      </c>
      <c r="F219">
        <v>2</v>
      </c>
      <c r="G219" s="1">
        <v>45893.552858796298</v>
      </c>
      <c r="H219" t="s">
        <v>195</v>
      </c>
      <c r="I219" t="s">
        <v>197</v>
      </c>
      <c r="J219">
        <v>1234</v>
      </c>
      <c r="K219">
        <v>187</v>
      </c>
      <c r="L219">
        <v>38</v>
      </c>
      <c r="M219" s="3">
        <v>5</v>
      </c>
      <c r="N219" s="3">
        <v>5</v>
      </c>
      <c r="O219" s="3">
        <v>5</v>
      </c>
      <c r="P219" s="3">
        <v>4</v>
      </c>
      <c r="Q219" s="3">
        <v>2</v>
      </c>
      <c r="R219" s="3">
        <f t="shared" si="6"/>
        <v>21</v>
      </c>
      <c r="S219" s="4">
        <f t="shared" si="7"/>
        <v>0.84</v>
      </c>
      <c r="T219" t="s">
        <v>674</v>
      </c>
    </row>
    <row r="220" spans="1:20" x14ac:dyDescent="0.35">
      <c r="A220" t="s">
        <v>14</v>
      </c>
      <c r="B220" t="s">
        <v>15</v>
      </c>
      <c r="C220" t="s">
        <v>194</v>
      </c>
      <c r="D220" t="s">
        <v>713</v>
      </c>
      <c r="E220" t="s">
        <v>520</v>
      </c>
      <c r="F220">
        <v>3</v>
      </c>
      <c r="G220" s="1">
        <v>45893.553090277775</v>
      </c>
      <c r="H220" t="s">
        <v>195</v>
      </c>
      <c r="I220" t="s">
        <v>198</v>
      </c>
      <c r="J220">
        <v>1197</v>
      </c>
      <c r="K220">
        <v>190</v>
      </c>
      <c r="L220">
        <v>39</v>
      </c>
      <c r="M220" s="3">
        <v>3</v>
      </c>
      <c r="N220" s="3">
        <v>5</v>
      </c>
      <c r="O220" s="3">
        <v>5</v>
      </c>
      <c r="P220" s="3">
        <v>4</v>
      </c>
      <c r="Q220" s="3">
        <v>3</v>
      </c>
      <c r="R220" s="3">
        <f t="shared" si="6"/>
        <v>20</v>
      </c>
      <c r="S220" s="4">
        <f t="shared" si="7"/>
        <v>0.8</v>
      </c>
      <c r="T220" t="s">
        <v>530</v>
      </c>
    </row>
    <row r="221" spans="1:20" x14ac:dyDescent="0.35">
      <c r="A221" t="s">
        <v>21</v>
      </c>
      <c r="B221" t="s">
        <v>22</v>
      </c>
      <c r="C221" t="s">
        <v>194</v>
      </c>
      <c r="D221" t="s">
        <v>713</v>
      </c>
      <c r="E221" t="s">
        <v>520</v>
      </c>
      <c r="F221">
        <v>1</v>
      </c>
      <c r="G221" s="1">
        <v>45893.558888888889</v>
      </c>
      <c r="H221" t="s">
        <v>216</v>
      </c>
      <c r="I221" t="s">
        <v>217</v>
      </c>
      <c r="J221">
        <v>1358</v>
      </c>
      <c r="K221">
        <v>214</v>
      </c>
      <c r="L221">
        <v>37</v>
      </c>
      <c r="M221" s="3">
        <v>5</v>
      </c>
      <c r="N221" s="3">
        <v>5</v>
      </c>
      <c r="O221" s="3">
        <v>5</v>
      </c>
      <c r="P221" s="3">
        <v>5</v>
      </c>
      <c r="Q221" s="3">
        <v>2</v>
      </c>
      <c r="R221" s="3">
        <f t="shared" si="6"/>
        <v>22</v>
      </c>
      <c r="S221" s="4">
        <f t="shared" si="7"/>
        <v>0.88</v>
      </c>
      <c r="T221" t="s">
        <v>531</v>
      </c>
    </row>
    <row r="222" spans="1:20" x14ac:dyDescent="0.35">
      <c r="A222" t="s">
        <v>21</v>
      </c>
      <c r="B222" t="s">
        <v>22</v>
      </c>
      <c r="C222" t="s">
        <v>194</v>
      </c>
      <c r="D222" t="s">
        <v>713</v>
      </c>
      <c r="E222" t="s">
        <v>520</v>
      </c>
      <c r="F222">
        <v>2</v>
      </c>
      <c r="G222" s="1">
        <v>45893.559016203704</v>
      </c>
      <c r="H222" t="s">
        <v>216</v>
      </c>
      <c r="I222" t="s">
        <v>218</v>
      </c>
      <c r="J222">
        <v>1451</v>
      </c>
      <c r="K222">
        <v>234</v>
      </c>
      <c r="L222">
        <v>40</v>
      </c>
      <c r="M222" s="3">
        <v>5</v>
      </c>
      <c r="N222" s="3">
        <v>5</v>
      </c>
      <c r="O222" s="3">
        <v>5</v>
      </c>
      <c r="P222" s="3">
        <v>4</v>
      </c>
      <c r="Q222" s="3">
        <v>2</v>
      </c>
      <c r="R222" s="3">
        <f t="shared" si="6"/>
        <v>21</v>
      </c>
      <c r="S222" s="4">
        <f t="shared" si="7"/>
        <v>0.84</v>
      </c>
      <c r="T222" t="s">
        <v>532</v>
      </c>
    </row>
    <row r="223" spans="1:20" x14ac:dyDescent="0.35">
      <c r="A223" t="s">
        <v>21</v>
      </c>
      <c r="B223" t="s">
        <v>22</v>
      </c>
      <c r="C223" t="s">
        <v>194</v>
      </c>
      <c r="D223" t="s">
        <v>713</v>
      </c>
      <c r="E223" t="s">
        <v>520</v>
      </c>
      <c r="F223">
        <v>3</v>
      </c>
      <c r="G223" s="1">
        <v>45893.559201388889</v>
      </c>
      <c r="H223" t="s">
        <v>216</v>
      </c>
      <c r="I223" t="s">
        <v>219</v>
      </c>
      <c r="J223">
        <v>1443</v>
      </c>
      <c r="K223">
        <v>224</v>
      </c>
      <c r="L223">
        <v>40</v>
      </c>
      <c r="M223" s="3">
        <v>5</v>
      </c>
      <c r="N223" s="3">
        <v>5</v>
      </c>
      <c r="O223" s="3">
        <v>5</v>
      </c>
      <c r="P223" s="3">
        <v>5</v>
      </c>
      <c r="Q223" s="3">
        <v>2</v>
      </c>
      <c r="R223" s="3">
        <f t="shared" si="6"/>
        <v>22</v>
      </c>
      <c r="S223" s="4">
        <f t="shared" si="7"/>
        <v>0.88</v>
      </c>
      <c r="T223" t="s">
        <v>533</v>
      </c>
    </row>
    <row r="224" spans="1:20" x14ac:dyDescent="0.35">
      <c r="A224" t="s">
        <v>26</v>
      </c>
      <c r="B224" t="s">
        <v>27</v>
      </c>
      <c r="C224" t="s">
        <v>194</v>
      </c>
      <c r="D224" t="s">
        <v>713</v>
      </c>
      <c r="E224" t="s">
        <v>520</v>
      </c>
      <c r="F224">
        <v>1</v>
      </c>
      <c r="G224" s="1">
        <v>45893.570219907408</v>
      </c>
      <c r="H224" t="s">
        <v>235</v>
      </c>
      <c r="I224" t="s">
        <v>236</v>
      </c>
      <c r="J224">
        <v>2018</v>
      </c>
      <c r="K224">
        <v>320</v>
      </c>
      <c r="L224">
        <v>44</v>
      </c>
      <c r="M224" s="3">
        <v>5</v>
      </c>
      <c r="N224" s="3">
        <v>5</v>
      </c>
      <c r="O224" s="3">
        <v>5</v>
      </c>
      <c r="P224" s="3">
        <v>5</v>
      </c>
      <c r="Q224" s="3">
        <v>5</v>
      </c>
      <c r="R224" s="3">
        <f t="shared" si="6"/>
        <v>25</v>
      </c>
      <c r="S224" s="4">
        <f t="shared" si="7"/>
        <v>1</v>
      </c>
      <c r="T224" t="s">
        <v>671</v>
      </c>
    </row>
    <row r="225" spans="1:20" x14ac:dyDescent="0.35">
      <c r="A225" t="s">
        <v>26</v>
      </c>
      <c r="B225" t="s">
        <v>27</v>
      </c>
      <c r="C225" t="s">
        <v>194</v>
      </c>
      <c r="D225" t="s">
        <v>713</v>
      </c>
      <c r="E225" t="s">
        <v>520</v>
      </c>
      <c r="F225">
        <v>2</v>
      </c>
      <c r="G225" s="1">
        <v>45893.570370370369</v>
      </c>
      <c r="H225" t="s">
        <v>235</v>
      </c>
      <c r="I225" t="s">
        <v>237</v>
      </c>
      <c r="J225">
        <v>2260</v>
      </c>
      <c r="K225">
        <v>362</v>
      </c>
      <c r="L225">
        <v>45</v>
      </c>
      <c r="M225" s="3">
        <v>5</v>
      </c>
      <c r="N225" s="3">
        <v>5</v>
      </c>
      <c r="O225" s="3">
        <v>5</v>
      </c>
      <c r="P225" s="3">
        <v>5</v>
      </c>
      <c r="Q225" s="3">
        <v>5</v>
      </c>
      <c r="R225" s="3">
        <f t="shared" si="6"/>
        <v>25</v>
      </c>
      <c r="S225" s="4">
        <f t="shared" si="7"/>
        <v>1</v>
      </c>
      <c r="T225" t="s">
        <v>534</v>
      </c>
    </row>
    <row r="226" spans="1:20" x14ac:dyDescent="0.35">
      <c r="A226" t="s">
        <v>26</v>
      </c>
      <c r="B226" t="s">
        <v>27</v>
      </c>
      <c r="C226" t="s">
        <v>194</v>
      </c>
      <c r="D226" t="s">
        <v>713</v>
      </c>
      <c r="E226" t="s">
        <v>520</v>
      </c>
      <c r="F226">
        <v>3</v>
      </c>
      <c r="G226" s="1">
        <v>45893.570532407408</v>
      </c>
      <c r="H226" t="s">
        <v>235</v>
      </c>
      <c r="I226" t="s">
        <v>238</v>
      </c>
      <c r="J226">
        <v>2393</v>
      </c>
      <c r="K226">
        <v>370</v>
      </c>
      <c r="L226">
        <v>50</v>
      </c>
      <c r="M226" s="3">
        <v>5</v>
      </c>
      <c r="N226" s="3">
        <v>5</v>
      </c>
      <c r="O226" s="3">
        <v>5</v>
      </c>
      <c r="P226" s="3">
        <v>5</v>
      </c>
      <c r="Q226" s="3">
        <v>5</v>
      </c>
      <c r="R226" s="3">
        <f t="shared" si="6"/>
        <v>25</v>
      </c>
      <c r="S226" s="4">
        <f t="shared" si="7"/>
        <v>1</v>
      </c>
      <c r="T226" t="s">
        <v>572</v>
      </c>
    </row>
    <row r="227" spans="1:20" x14ac:dyDescent="0.35">
      <c r="A227" t="s">
        <v>32</v>
      </c>
      <c r="B227" t="s">
        <v>33</v>
      </c>
      <c r="C227" t="s">
        <v>194</v>
      </c>
      <c r="D227" t="s">
        <v>713</v>
      </c>
      <c r="E227" t="s">
        <v>520</v>
      </c>
      <c r="F227">
        <v>1</v>
      </c>
      <c r="G227" s="1">
        <v>45893.575486111113</v>
      </c>
      <c r="H227" t="s">
        <v>255</v>
      </c>
      <c r="I227" t="s">
        <v>256</v>
      </c>
      <c r="J227">
        <v>2179</v>
      </c>
      <c r="K227">
        <v>330</v>
      </c>
      <c r="L227">
        <v>49</v>
      </c>
      <c r="M227" s="3">
        <v>5</v>
      </c>
      <c r="N227" s="3">
        <v>5</v>
      </c>
      <c r="O227" s="3">
        <v>5</v>
      </c>
      <c r="P227" s="3">
        <v>4</v>
      </c>
      <c r="Q227" s="3">
        <v>4</v>
      </c>
      <c r="R227" s="3">
        <f t="shared" si="6"/>
        <v>23</v>
      </c>
      <c r="S227" s="4">
        <f t="shared" si="7"/>
        <v>0.92</v>
      </c>
      <c r="T227" t="s">
        <v>535</v>
      </c>
    </row>
    <row r="228" spans="1:20" x14ac:dyDescent="0.35">
      <c r="A228" t="s">
        <v>32</v>
      </c>
      <c r="B228" t="s">
        <v>33</v>
      </c>
      <c r="C228" t="s">
        <v>194</v>
      </c>
      <c r="D228" t="s">
        <v>713</v>
      </c>
      <c r="E228" t="s">
        <v>520</v>
      </c>
      <c r="F228">
        <v>2</v>
      </c>
      <c r="G228" s="1">
        <v>45893.575844907406</v>
      </c>
      <c r="H228" t="s">
        <v>255</v>
      </c>
      <c r="I228" t="s">
        <v>257</v>
      </c>
      <c r="J228">
        <v>2318</v>
      </c>
      <c r="K228">
        <v>354</v>
      </c>
      <c r="L228">
        <v>51</v>
      </c>
      <c r="M228" s="3">
        <v>5</v>
      </c>
      <c r="N228" s="3">
        <v>5</v>
      </c>
      <c r="O228" s="3">
        <v>5</v>
      </c>
      <c r="P228" s="3">
        <v>5</v>
      </c>
      <c r="Q228" s="3">
        <v>4</v>
      </c>
      <c r="R228" s="3">
        <f t="shared" si="6"/>
        <v>24</v>
      </c>
      <c r="S228" s="4">
        <f t="shared" si="7"/>
        <v>0.96</v>
      </c>
      <c r="T228" t="s">
        <v>573</v>
      </c>
    </row>
    <row r="229" spans="1:20" x14ac:dyDescent="0.35">
      <c r="A229" t="s">
        <v>32</v>
      </c>
      <c r="B229" t="s">
        <v>33</v>
      </c>
      <c r="C229" t="s">
        <v>194</v>
      </c>
      <c r="D229" t="s">
        <v>713</v>
      </c>
      <c r="E229" t="s">
        <v>520</v>
      </c>
      <c r="F229">
        <v>3</v>
      </c>
      <c r="G229" s="1">
        <v>45893.576932870368</v>
      </c>
      <c r="H229" t="s">
        <v>255</v>
      </c>
      <c r="I229" t="s">
        <v>258</v>
      </c>
      <c r="J229">
        <v>2503</v>
      </c>
      <c r="K229">
        <v>383</v>
      </c>
      <c r="L229">
        <v>61</v>
      </c>
      <c r="M229" s="3">
        <v>5</v>
      </c>
      <c r="N229" s="3">
        <v>5</v>
      </c>
      <c r="O229" s="3">
        <v>5</v>
      </c>
      <c r="P229" s="3">
        <v>5</v>
      </c>
      <c r="Q229" s="3">
        <v>4</v>
      </c>
      <c r="R229" s="3">
        <f t="shared" si="6"/>
        <v>24</v>
      </c>
      <c r="S229" s="4">
        <f t="shared" si="7"/>
        <v>0.96</v>
      </c>
      <c r="T229" t="s">
        <v>536</v>
      </c>
    </row>
    <row r="230" spans="1:20" x14ac:dyDescent="0.35">
      <c r="A230" t="s">
        <v>38</v>
      </c>
      <c r="B230" t="s">
        <v>39</v>
      </c>
      <c r="C230" t="s">
        <v>194</v>
      </c>
      <c r="D230" t="s">
        <v>713</v>
      </c>
      <c r="E230" t="s">
        <v>520</v>
      </c>
      <c r="F230">
        <v>1</v>
      </c>
      <c r="G230" s="1">
        <v>45893.604849537034</v>
      </c>
      <c r="H230" t="s">
        <v>273</v>
      </c>
      <c r="I230" t="s">
        <v>274</v>
      </c>
      <c r="J230">
        <v>2177</v>
      </c>
      <c r="K230">
        <v>332</v>
      </c>
      <c r="L230">
        <v>38</v>
      </c>
      <c r="M230" s="3">
        <v>5</v>
      </c>
      <c r="N230" s="3">
        <v>5</v>
      </c>
      <c r="O230" s="3">
        <v>5</v>
      </c>
      <c r="P230" s="3">
        <v>4</v>
      </c>
      <c r="Q230" s="3">
        <v>5</v>
      </c>
      <c r="R230" s="3">
        <f t="shared" si="6"/>
        <v>24</v>
      </c>
      <c r="S230" s="4">
        <f t="shared" si="7"/>
        <v>0.96</v>
      </c>
      <c r="T230" t="s">
        <v>574</v>
      </c>
    </row>
    <row r="231" spans="1:20" x14ac:dyDescent="0.35">
      <c r="A231" t="s">
        <v>38</v>
      </c>
      <c r="B231" t="s">
        <v>39</v>
      </c>
      <c r="C231" t="s">
        <v>194</v>
      </c>
      <c r="D231" t="s">
        <v>713</v>
      </c>
      <c r="E231" t="s">
        <v>520</v>
      </c>
      <c r="F231">
        <v>2</v>
      </c>
      <c r="G231" s="1">
        <v>45893.604953703703</v>
      </c>
      <c r="H231" t="s">
        <v>273</v>
      </c>
      <c r="I231" t="s">
        <v>275</v>
      </c>
      <c r="J231">
        <v>1972</v>
      </c>
      <c r="K231">
        <v>310</v>
      </c>
      <c r="L231">
        <v>40</v>
      </c>
      <c r="M231" s="3">
        <v>5</v>
      </c>
      <c r="N231" s="3">
        <v>5</v>
      </c>
      <c r="O231" s="3">
        <v>5</v>
      </c>
      <c r="P231" s="3">
        <v>5</v>
      </c>
      <c r="Q231" s="3">
        <v>4</v>
      </c>
      <c r="R231" s="3">
        <f t="shared" si="6"/>
        <v>24</v>
      </c>
      <c r="S231" s="4">
        <f t="shared" si="7"/>
        <v>0.96</v>
      </c>
      <c r="T231" t="s">
        <v>575</v>
      </c>
    </row>
    <row r="232" spans="1:20" x14ac:dyDescent="0.35">
      <c r="A232" t="s">
        <v>38</v>
      </c>
      <c r="B232" t="s">
        <v>39</v>
      </c>
      <c r="C232" t="s">
        <v>194</v>
      </c>
      <c r="D232" t="s">
        <v>713</v>
      </c>
      <c r="E232" t="s">
        <v>520</v>
      </c>
      <c r="F232">
        <v>3</v>
      </c>
      <c r="G232" s="1">
        <v>45893.605081018519</v>
      </c>
      <c r="H232" t="s">
        <v>273</v>
      </c>
      <c r="I232" t="s">
        <v>276</v>
      </c>
      <c r="J232">
        <v>1980</v>
      </c>
      <c r="K232">
        <v>317</v>
      </c>
      <c r="L232">
        <v>26</v>
      </c>
      <c r="M232" s="3">
        <v>5</v>
      </c>
      <c r="N232" s="3">
        <v>5</v>
      </c>
      <c r="O232" s="3">
        <v>5</v>
      </c>
      <c r="P232" s="3">
        <v>5</v>
      </c>
      <c r="Q232" s="3">
        <v>5</v>
      </c>
      <c r="R232" s="3">
        <f t="shared" si="6"/>
        <v>25</v>
      </c>
      <c r="S232" s="4">
        <f t="shared" si="7"/>
        <v>1</v>
      </c>
      <c r="T232" t="s">
        <v>537</v>
      </c>
    </row>
    <row r="233" spans="1:20" x14ac:dyDescent="0.35">
      <c r="A233" t="s">
        <v>44</v>
      </c>
      <c r="B233" t="s">
        <v>45</v>
      </c>
      <c r="C233" t="s">
        <v>194</v>
      </c>
      <c r="D233" t="s">
        <v>713</v>
      </c>
      <c r="E233" t="s">
        <v>520</v>
      </c>
      <c r="F233">
        <v>1</v>
      </c>
      <c r="G233" s="1">
        <v>45893.614999999998</v>
      </c>
      <c r="H233" t="s">
        <v>293</v>
      </c>
      <c r="I233" t="s">
        <v>294</v>
      </c>
      <c r="J233">
        <v>2304</v>
      </c>
      <c r="K233">
        <v>381</v>
      </c>
      <c r="L233">
        <v>82</v>
      </c>
      <c r="M233" s="3">
        <v>5</v>
      </c>
      <c r="N233" s="3">
        <v>5</v>
      </c>
      <c r="O233" s="3">
        <v>5</v>
      </c>
      <c r="P233" s="3">
        <v>4</v>
      </c>
      <c r="Q233" s="3">
        <v>3</v>
      </c>
      <c r="R233" s="3">
        <f t="shared" si="6"/>
        <v>22</v>
      </c>
      <c r="S233" s="4">
        <f t="shared" si="7"/>
        <v>0.88</v>
      </c>
      <c r="T233" t="s">
        <v>576</v>
      </c>
    </row>
    <row r="234" spans="1:20" x14ac:dyDescent="0.35">
      <c r="A234" t="s">
        <v>44</v>
      </c>
      <c r="B234" t="s">
        <v>45</v>
      </c>
      <c r="C234" t="s">
        <v>194</v>
      </c>
      <c r="D234" t="s">
        <v>713</v>
      </c>
      <c r="E234" t="s">
        <v>520</v>
      </c>
      <c r="F234">
        <v>2</v>
      </c>
      <c r="G234" s="1">
        <v>45893.615324074075</v>
      </c>
      <c r="H234" t="s">
        <v>293</v>
      </c>
      <c r="I234" t="s">
        <v>295</v>
      </c>
      <c r="J234">
        <v>2459</v>
      </c>
      <c r="K234">
        <v>422</v>
      </c>
      <c r="L234">
        <v>94</v>
      </c>
      <c r="M234" s="3">
        <v>5</v>
      </c>
      <c r="N234" s="3">
        <v>5</v>
      </c>
      <c r="O234" s="3">
        <v>5</v>
      </c>
      <c r="P234" s="3">
        <v>5</v>
      </c>
      <c r="Q234" s="3">
        <v>3</v>
      </c>
      <c r="R234" s="3">
        <f t="shared" si="6"/>
        <v>23</v>
      </c>
      <c r="S234" s="4">
        <f t="shared" si="7"/>
        <v>0.92</v>
      </c>
      <c r="T234" t="s">
        <v>538</v>
      </c>
    </row>
    <row r="235" spans="1:20" x14ac:dyDescent="0.35">
      <c r="A235" t="s">
        <v>44</v>
      </c>
      <c r="B235" t="s">
        <v>45</v>
      </c>
      <c r="C235" t="s">
        <v>194</v>
      </c>
      <c r="D235" t="s">
        <v>713</v>
      </c>
      <c r="E235" t="s">
        <v>520</v>
      </c>
      <c r="F235">
        <v>3</v>
      </c>
      <c r="G235" s="1">
        <v>45893.615740740737</v>
      </c>
      <c r="H235" t="s">
        <v>293</v>
      </c>
      <c r="I235" t="s">
        <v>296</v>
      </c>
      <c r="J235">
        <v>1908</v>
      </c>
      <c r="K235">
        <v>317</v>
      </c>
      <c r="L235">
        <v>72</v>
      </c>
      <c r="M235" s="3">
        <v>5</v>
      </c>
      <c r="N235" s="3">
        <v>5</v>
      </c>
      <c r="O235" s="3">
        <v>5</v>
      </c>
      <c r="P235" s="3">
        <v>5</v>
      </c>
      <c r="Q235" s="3">
        <v>2</v>
      </c>
      <c r="R235" s="3">
        <f t="shared" si="6"/>
        <v>22</v>
      </c>
      <c r="S235" s="4">
        <f t="shared" si="7"/>
        <v>0.88</v>
      </c>
      <c r="T235" t="s">
        <v>608</v>
      </c>
    </row>
    <row r="236" spans="1:20" x14ac:dyDescent="0.35">
      <c r="A236" t="s">
        <v>50</v>
      </c>
      <c r="B236" t="s">
        <v>51</v>
      </c>
      <c r="C236" t="s">
        <v>194</v>
      </c>
      <c r="D236" t="s">
        <v>713</v>
      </c>
      <c r="E236" t="s">
        <v>520</v>
      </c>
      <c r="F236">
        <v>1</v>
      </c>
      <c r="G236" s="1">
        <v>45893.703969907408</v>
      </c>
      <c r="H236" t="s">
        <v>52</v>
      </c>
      <c r="I236" t="s">
        <v>310</v>
      </c>
      <c r="J236">
        <v>2876</v>
      </c>
      <c r="K236">
        <v>437</v>
      </c>
      <c r="L236">
        <v>85</v>
      </c>
      <c r="M236" s="3">
        <v>5</v>
      </c>
      <c r="N236" s="3">
        <v>5</v>
      </c>
      <c r="O236" s="3">
        <v>5</v>
      </c>
      <c r="P236" s="3">
        <v>5</v>
      </c>
      <c r="Q236" s="3">
        <v>5</v>
      </c>
      <c r="R236" s="3">
        <f t="shared" si="6"/>
        <v>25</v>
      </c>
      <c r="S236" s="4">
        <f t="shared" si="7"/>
        <v>1</v>
      </c>
      <c r="T236" t="s">
        <v>539</v>
      </c>
    </row>
    <row r="237" spans="1:20" x14ac:dyDescent="0.35">
      <c r="A237" t="s">
        <v>50</v>
      </c>
      <c r="B237" t="s">
        <v>51</v>
      </c>
      <c r="C237" t="s">
        <v>194</v>
      </c>
      <c r="D237" t="s">
        <v>713</v>
      </c>
      <c r="E237" t="s">
        <v>520</v>
      </c>
      <c r="F237">
        <v>2</v>
      </c>
      <c r="G237" s="1">
        <v>45893.704571759263</v>
      </c>
      <c r="H237" t="s">
        <v>52</v>
      </c>
      <c r="I237" t="s">
        <v>311</v>
      </c>
      <c r="J237">
        <v>2628</v>
      </c>
      <c r="K237">
        <v>436</v>
      </c>
      <c r="L237">
        <v>83</v>
      </c>
      <c r="M237" s="3">
        <v>5</v>
      </c>
      <c r="N237" s="3">
        <v>5</v>
      </c>
      <c r="O237" s="3">
        <v>5</v>
      </c>
      <c r="P237" s="3">
        <v>5</v>
      </c>
      <c r="Q237" s="3">
        <v>4</v>
      </c>
      <c r="R237" s="3">
        <f t="shared" si="6"/>
        <v>24</v>
      </c>
      <c r="S237" s="4">
        <f t="shared" si="7"/>
        <v>0.96</v>
      </c>
      <c r="T237" t="s">
        <v>577</v>
      </c>
    </row>
    <row r="238" spans="1:20" x14ac:dyDescent="0.35">
      <c r="A238" t="s">
        <v>50</v>
      </c>
      <c r="B238" t="s">
        <v>51</v>
      </c>
      <c r="C238" t="s">
        <v>194</v>
      </c>
      <c r="D238" t="s">
        <v>713</v>
      </c>
      <c r="E238" t="s">
        <v>520</v>
      </c>
      <c r="F238">
        <v>3</v>
      </c>
      <c r="G238" s="1">
        <v>45893.705034722225</v>
      </c>
      <c r="H238" t="s">
        <v>52</v>
      </c>
      <c r="I238" t="s">
        <v>312</v>
      </c>
      <c r="J238">
        <v>2870</v>
      </c>
      <c r="K238">
        <v>459</v>
      </c>
      <c r="L238">
        <v>93</v>
      </c>
      <c r="M238" s="3">
        <v>5</v>
      </c>
      <c r="N238" s="3">
        <v>5</v>
      </c>
      <c r="O238" s="3">
        <v>5</v>
      </c>
      <c r="P238" s="3">
        <v>5</v>
      </c>
      <c r="Q238" s="3">
        <v>5</v>
      </c>
      <c r="R238" s="3">
        <f t="shared" si="6"/>
        <v>25</v>
      </c>
      <c r="S238" s="4">
        <f t="shared" si="7"/>
        <v>1</v>
      </c>
      <c r="T238" t="s">
        <v>540</v>
      </c>
    </row>
    <row r="239" spans="1:20" x14ac:dyDescent="0.35">
      <c r="A239" t="s">
        <v>93</v>
      </c>
      <c r="B239" t="s">
        <v>94</v>
      </c>
      <c r="C239" t="s">
        <v>194</v>
      </c>
      <c r="D239" t="s">
        <v>713</v>
      </c>
      <c r="E239" t="s">
        <v>520</v>
      </c>
      <c r="F239">
        <v>1</v>
      </c>
      <c r="G239" s="1">
        <v>45893.709131944444</v>
      </c>
      <c r="H239" t="s">
        <v>328</v>
      </c>
      <c r="I239" t="s">
        <v>329</v>
      </c>
      <c r="J239">
        <v>1910</v>
      </c>
      <c r="K239">
        <v>288</v>
      </c>
      <c r="L239">
        <v>55</v>
      </c>
      <c r="M239" s="3">
        <v>4</v>
      </c>
      <c r="N239" s="3">
        <v>5</v>
      </c>
      <c r="O239" s="3">
        <v>5</v>
      </c>
      <c r="P239" s="3">
        <v>4</v>
      </c>
      <c r="Q239" s="3">
        <v>3</v>
      </c>
      <c r="R239" s="3">
        <f t="shared" si="6"/>
        <v>21</v>
      </c>
      <c r="S239" s="4">
        <f t="shared" si="7"/>
        <v>0.84</v>
      </c>
      <c r="T239" t="s">
        <v>672</v>
      </c>
    </row>
    <row r="240" spans="1:20" x14ac:dyDescent="0.35">
      <c r="A240" t="s">
        <v>93</v>
      </c>
      <c r="B240" t="s">
        <v>94</v>
      </c>
      <c r="C240" t="s">
        <v>194</v>
      </c>
      <c r="D240" t="s">
        <v>713</v>
      </c>
      <c r="E240" t="s">
        <v>520</v>
      </c>
      <c r="F240">
        <v>2</v>
      </c>
      <c r="G240" s="1">
        <v>45893.709398148145</v>
      </c>
      <c r="H240" t="s">
        <v>328</v>
      </c>
      <c r="I240" t="s">
        <v>330</v>
      </c>
      <c r="J240">
        <v>1853</v>
      </c>
      <c r="K240">
        <v>298</v>
      </c>
      <c r="L240">
        <v>72</v>
      </c>
      <c r="M240" s="3">
        <v>5</v>
      </c>
      <c r="N240" s="3">
        <v>5</v>
      </c>
      <c r="O240" s="3">
        <v>5</v>
      </c>
      <c r="P240" s="3">
        <v>5</v>
      </c>
      <c r="Q240" s="3">
        <v>4</v>
      </c>
      <c r="R240" s="3">
        <f t="shared" si="6"/>
        <v>24</v>
      </c>
      <c r="S240" s="4">
        <f t="shared" si="7"/>
        <v>0.96</v>
      </c>
      <c r="T240" t="s">
        <v>541</v>
      </c>
    </row>
    <row r="241" spans="1:20" x14ac:dyDescent="0.35">
      <c r="A241" t="s">
        <v>93</v>
      </c>
      <c r="B241" t="s">
        <v>94</v>
      </c>
      <c r="C241" t="s">
        <v>194</v>
      </c>
      <c r="D241" t="s">
        <v>713</v>
      </c>
      <c r="E241" t="s">
        <v>520</v>
      </c>
      <c r="F241">
        <v>3</v>
      </c>
      <c r="G241" s="1">
        <v>45893.709537037037</v>
      </c>
      <c r="H241" t="s">
        <v>328</v>
      </c>
      <c r="I241" t="s">
        <v>331</v>
      </c>
      <c r="J241">
        <v>1924</v>
      </c>
      <c r="K241">
        <v>296</v>
      </c>
      <c r="L241">
        <v>61</v>
      </c>
      <c r="M241" s="3">
        <v>4</v>
      </c>
      <c r="N241" s="3">
        <v>5</v>
      </c>
      <c r="O241" s="3">
        <v>5</v>
      </c>
      <c r="P241" s="3">
        <v>4</v>
      </c>
      <c r="Q241" s="3">
        <v>4</v>
      </c>
      <c r="R241" s="3">
        <f t="shared" si="6"/>
        <v>22</v>
      </c>
      <c r="S241" s="4">
        <f t="shared" si="7"/>
        <v>0.88</v>
      </c>
      <c r="T241" t="s">
        <v>542</v>
      </c>
    </row>
    <row r="242" spans="1:20" x14ac:dyDescent="0.35">
      <c r="A242" t="s">
        <v>99</v>
      </c>
      <c r="B242" t="s">
        <v>100</v>
      </c>
      <c r="C242" t="s">
        <v>194</v>
      </c>
      <c r="D242" t="s">
        <v>713</v>
      </c>
      <c r="E242" t="s">
        <v>520</v>
      </c>
      <c r="F242">
        <v>1</v>
      </c>
      <c r="G242" s="1">
        <v>45893.712893518517</v>
      </c>
      <c r="H242" t="s">
        <v>348</v>
      </c>
      <c r="I242" t="s">
        <v>349</v>
      </c>
      <c r="J242">
        <v>1539</v>
      </c>
      <c r="K242">
        <v>247</v>
      </c>
      <c r="L242">
        <v>61</v>
      </c>
      <c r="M242" s="3">
        <v>5</v>
      </c>
      <c r="N242" s="3">
        <v>5</v>
      </c>
      <c r="O242" s="3">
        <v>5</v>
      </c>
      <c r="P242" s="3">
        <v>5</v>
      </c>
      <c r="Q242" s="3">
        <v>4</v>
      </c>
      <c r="R242" s="3">
        <f t="shared" si="6"/>
        <v>24</v>
      </c>
      <c r="S242" s="4">
        <f t="shared" si="7"/>
        <v>0.96</v>
      </c>
      <c r="T242" t="s">
        <v>543</v>
      </c>
    </row>
    <row r="243" spans="1:20" x14ac:dyDescent="0.35">
      <c r="A243" t="s">
        <v>99</v>
      </c>
      <c r="B243" t="s">
        <v>100</v>
      </c>
      <c r="C243" t="s">
        <v>194</v>
      </c>
      <c r="D243" t="s">
        <v>713</v>
      </c>
      <c r="E243" t="s">
        <v>520</v>
      </c>
      <c r="F243">
        <v>2</v>
      </c>
      <c r="G243" s="1">
        <v>45893.713067129633</v>
      </c>
      <c r="H243" t="s">
        <v>348</v>
      </c>
      <c r="I243" t="s">
        <v>350</v>
      </c>
      <c r="J243">
        <v>1476</v>
      </c>
      <c r="K243">
        <v>226</v>
      </c>
      <c r="L243">
        <v>68</v>
      </c>
      <c r="M243" s="3">
        <v>5</v>
      </c>
      <c r="N243" s="3">
        <v>5</v>
      </c>
      <c r="O243" s="3">
        <v>5</v>
      </c>
      <c r="P243" s="3">
        <v>5</v>
      </c>
      <c r="Q243" s="3">
        <v>4</v>
      </c>
      <c r="R243" s="3">
        <f t="shared" si="6"/>
        <v>24</v>
      </c>
      <c r="S243" s="4">
        <f t="shared" si="7"/>
        <v>0.96</v>
      </c>
      <c r="T243" t="s">
        <v>544</v>
      </c>
    </row>
    <row r="244" spans="1:20" x14ac:dyDescent="0.35">
      <c r="A244" t="s">
        <v>99</v>
      </c>
      <c r="B244" t="s">
        <v>100</v>
      </c>
      <c r="C244" t="s">
        <v>194</v>
      </c>
      <c r="D244" t="s">
        <v>713</v>
      </c>
      <c r="E244" t="s">
        <v>520</v>
      </c>
      <c r="F244">
        <v>3</v>
      </c>
      <c r="G244" s="1">
        <v>45893.713402777779</v>
      </c>
      <c r="H244" t="s">
        <v>348</v>
      </c>
      <c r="I244" t="s">
        <v>351</v>
      </c>
      <c r="J244">
        <v>1627</v>
      </c>
      <c r="K244">
        <v>259</v>
      </c>
      <c r="L244">
        <v>65</v>
      </c>
      <c r="M244" s="3">
        <v>5</v>
      </c>
      <c r="N244" s="3">
        <v>5</v>
      </c>
      <c r="O244" s="3">
        <v>5</v>
      </c>
      <c r="P244" s="3">
        <v>5</v>
      </c>
      <c r="Q244" s="3">
        <v>4</v>
      </c>
      <c r="R244" s="3">
        <f t="shared" si="6"/>
        <v>24</v>
      </c>
      <c r="S244" s="4">
        <f t="shared" si="7"/>
        <v>0.96</v>
      </c>
      <c r="T244" t="s">
        <v>578</v>
      </c>
    </row>
    <row r="245" spans="1:20" x14ac:dyDescent="0.35">
      <c r="A245" t="s">
        <v>105</v>
      </c>
      <c r="B245" t="s">
        <v>106</v>
      </c>
      <c r="C245" t="s">
        <v>194</v>
      </c>
      <c r="D245" t="s">
        <v>713</v>
      </c>
      <c r="E245" t="s">
        <v>520</v>
      </c>
      <c r="F245">
        <v>1</v>
      </c>
      <c r="G245" s="1">
        <v>45893.716331018521</v>
      </c>
      <c r="H245" t="s">
        <v>368</v>
      </c>
      <c r="I245" t="s">
        <v>369</v>
      </c>
      <c r="J245">
        <v>1185</v>
      </c>
      <c r="K245">
        <v>188</v>
      </c>
      <c r="L245">
        <v>31</v>
      </c>
      <c r="M245" s="3">
        <v>3</v>
      </c>
      <c r="N245" s="3">
        <v>5</v>
      </c>
      <c r="O245" s="3">
        <v>5</v>
      </c>
      <c r="P245" s="3">
        <v>4</v>
      </c>
      <c r="Q245" s="3">
        <v>2</v>
      </c>
      <c r="R245" s="3">
        <f t="shared" si="6"/>
        <v>19</v>
      </c>
      <c r="S245" s="4">
        <f t="shared" si="7"/>
        <v>0.76</v>
      </c>
      <c r="T245" t="s">
        <v>609</v>
      </c>
    </row>
    <row r="246" spans="1:20" x14ac:dyDescent="0.35">
      <c r="A246" t="s">
        <v>105</v>
      </c>
      <c r="B246" t="s">
        <v>106</v>
      </c>
      <c r="C246" t="s">
        <v>194</v>
      </c>
      <c r="D246" t="s">
        <v>713</v>
      </c>
      <c r="E246" t="s">
        <v>520</v>
      </c>
      <c r="F246">
        <v>2</v>
      </c>
      <c r="G246" s="1">
        <v>45893.716574074075</v>
      </c>
      <c r="H246" t="s">
        <v>368</v>
      </c>
      <c r="I246" t="s">
        <v>370</v>
      </c>
      <c r="J246">
        <v>1202</v>
      </c>
      <c r="K246">
        <v>190</v>
      </c>
      <c r="L246">
        <v>28</v>
      </c>
      <c r="M246" s="3">
        <v>4</v>
      </c>
      <c r="N246" s="3">
        <v>5</v>
      </c>
      <c r="O246" s="3">
        <v>5</v>
      </c>
      <c r="P246" s="3">
        <v>4</v>
      </c>
      <c r="Q246" s="3">
        <v>3</v>
      </c>
      <c r="R246" s="3">
        <f t="shared" si="6"/>
        <v>21</v>
      </c>
      <c r="S246" s="4">
        <f t="shared" si="7"/>
        <v>0.84</v>
      </c>
      <c r="T246" t="s">
        <v>675</v>
      </c>
    </row>
    <row r="247" spans="1:20" x14ac:dyDescent="0.35">
      <c r="A247" t="s">
        <v>105</v>
      </c>
      <c r="B247" t="s">
        <v>106</v>
      </c>
      <c r="C247" t="s">
        <v>194</v>
      </c>
      <c r="D247" t="s">
        <v>713</v>
      </c>
      <c r="E247" t="s">
        <v>520</v>
      </c>
      <c r="F247">
        <v>3</v>
      </c>
      <c r="G247" s="1">
        <v>45893.71671296296</v>
      </c>
      <c r="H247" t="s">
        <v>368</v>
      </c>
      <c r="I247" t="s">
        <v>371</v>
      </c>
      <c r="J247">
        <v>1301</v>
      </c>
      <c r="K247">
        <v>206</v>
      </c>
      <c r="L247">
        <v>36</v>
      </c>
      <c r="M247" s="3">
        <v>3</v>
      </c>
      <c r="N247" s="3">
        <v>5</v>
      </c>
      <c r="O247" s="3">
        <v>5</v>
      </c>
      <c r="P247" s="3">
        <v>4</v>
      </c>
      <c r="Q247" s="3">
        <v>2</v>
      </c>
      <c r="R247" s="3">
        <f t="shared" si="6"/>
        <v>19</v>
      </c>
      <c r="S247" s="4">
        <f t="shared" si="7"/>
        <v>0.76</v>
      </c>
      <c r="T247" t="s">
        <v>610</v>
      </c>
    </row>
    <row r="248" spans="1:20" x14ac:dyDescent="0.35">
      <c r="A248" t="s">
        <v>63</v>
      </c>
      <c r="B248" t="s">
        <v>64</v>
      </c>
      <c r="C248" t="s">
        <v>194</v>
      </c>
      <c r="D248" t="s">
        <v>713</v>
      </c>
      <c r="E248" t="s">
        <v>520</v>
      </c>
      <c r="F248">
        <v>1</v>
      </c>
      <c r="G248" s="1">
        <v>45893.720752314817</v>
      </c>
      <c r="H248" t="s">
        <v>111</v>
      </c>
      <c r="I248" t="s">
        <v>385</v>
      </c>
      <c r="J248">
        <v>1598</v>
      </c>
      <c r="K248">
        <v>239</v>
      </c>
      <c r="L248">
        <v>43</v>
      </c>
      <c r="M248" s="3">
        <v>5</v>
      </c>
      <c r="N248" s="3">
        <v>5</v>
      </c>
      <c r="O248" s="3">
        <v>5</v>
      </c>
      <c r="P248" s="3">
        <v>5</v>
      </c>
      <c r="Q248" s="3">
        <v>4</v>
      </c>
      <c r="R248" s="3">
        <f t="shared" si="6"/>
        <v>24</v>
      </c>
      <c r="S248" s="4">
        <f t="shared" si="7"/>
        <v>0.96</v>
      </c>
      <c r="T248" t="s">
        <v>545</v>
      </c>
    </row>
    <row r="249" spans="1:20" x14ac:dyDescent="0.35">
      <c r="A249" t="s">
        <v>63</v>
      </c>
      <c r="B249" t="s">
        <v>64</v>
      </c>
      <c r="C249" t="s">
        <v>194</v>
      </c>
      <c r="D249" t="s">
        <v>713</v>
      </c>
      <c r="E249" t="s">
        <v>520</v>
      </c>
      <c r="F249">
        <v>2</v>
      </c>
      <c r="G249" s="1">
        <v>45893.720949074072</v>
      </c>
      <c r="H249" t="s">
        <v>111</v>
      </c>
      <c r="I249" t="s">
        <v>386</v>
      </c>
      <c r="J249">
        <v>1449</v>
      </c>
      <c r="K249">
        <v>232</v>
      </c>
      <c r="L249">
        <v>39</v>
      </c>
      <c r="M249" s="3">
        <v>5</v>
      </c>
      <c r="N249" s="3">
        <v>5</v>
      </c>
      <c r="O249" s="3">
        <v>5</v>
      </c>
      <c r="P249" s="3">
        <v>5</v>
      </c>
      <c r="Q249" s="3">
        <v>3</v>
      </c>
      <c r="R249" s="3">
        <f t="shared" si="6"/>
        <v>23</v>
      </c>
      <c r="S249" s="4">
        <f t="shared" si="7"/>
        <v>0.92</v>
      </c>
      <c r="T249" t="s">
        <v>546</v>
      </c>
    </row>
    <row r="250" spans="1:20" x14ac:dyDescent="0.35">
      <c r="A250" t="s">
        <v>63</v>
      </c>
      <c r="B250" t="s">
        <v>64</v>
      </c>
      <c r="C250" t="s">
        <v>194</v>
      </c>
      <c r="D250" t="s">
        <v>713</v>
      </c>
      <c r="E250" t="s">
        <v>520</v>
      </c>
      <c r="F250">
        <v>3</v>
      </c>
      <c r="G250" s="1">
        <v>45893.72111111111</v>
      </c>
      <c r="H250" t="s">
        <v>111</v>
      </c>
      <c r="I250" t="s">
        <v>387</v>
      </c>
      <c r="J250">
        <v>1447</v>
      </c>
      <c r="K250">
        <v>228</v>
      </c>
      <c r="L250">
        <v>41</v>
      </c>
      <c r="M250" s="3">
        <v>5</v>
      </c>
      <c r="N250" s="3">
        <v>5</v>
      </c>
      <c r="O250" s="3">
        <v>5</v>
      </c>
      <c r="P250" s="3">
        <v>5</v>
      </c>
      <c r="Q250" s="3">
        <v>4</v>
      </c>
      <c r="R250" s="3">
        <f t="shared" si="6"/>
        <v>24</v>
      </c>
      <c r="S250" s="4">
        <f t="shared" si="7"/>
        <v>0.96</v>
      </c>
      <c r="T250" t="s">
        <v>676</v>
      </c>
    </row>
    <row r="251" spans="1:20" x14ac:dyDescent="0.35">
      <c r="A251" t="s">
        <v>56</v>
      </c>
      <c r="B251" t="s">
        <v>57</v>
      </c>
      <c r="C251" t="s">
        <v>194</v>
      </c>
      <c r="D251" t="s">
        <v>713</v>
      </c>
      <c r="E251" t="s">
        <v>520</v>
      </c>
      <c r="F251">
        <v>1</v>
      </c>
      <c r="G251" s="1">
        <v>45893.724120370367</v>
      </c>
      <c r="H251" t="s">
        <v>402</v>
      </c>
      <c r="I251" t="s">
        <v>403</v>
      </c>
      <c r="J251">
        <v>501</v>
      </c>
      <c r="K251">
        <v>78</v>
      </c>
      <c r="L251">
        <v>19</v>
      </c>
      <c r="M251" s="3">
        <v>4</v>
      </c>
      <c r="N251" s="3">
        <v>5</v>
      </c>
      <c r="O251" s="3">
        <v>3</v>
      </c>
      <c r="P251" s="3">
        <v>4</v>
      </c>
      <c r="Q251" s="3">
        <v>2</v>
      </c>
      <c r="R251" s="3">
        <f t="shared" si="6"/>
        <v>18</v>
      </c>
      <c r="S251" s="4">
        <f t="shared" si="7"/>
        <v>0.72</v>
      </c>
      <c r="T251" t="s">
        <v>679</v>
      </c>
    </row>
    <row r="252" spans="1:20" x14ac:dyDescent="0.35">
      <c r="A252" t="s">
        <v>56</v>
      </c>
      <c r="B252" t="s">
        <v>57</v>
      </c>
      <c r="C252" t="s">
        <v>194</v>
      </c>
      <c r="D252" t="s">
        <v>713</v>
      </c>
      <c r="E252" t="s">
        <v>520</v>
      </c>
      <c r="F252">
        <v>2</v>
      </c>
      <c r="G252" s="1">
        <v>45893.724236111113</v>
      </c>
      <c r="H252" t="s">
        <v>402</v>
      </c>
      <c r="I252" t="s">
        <v>404</v>
      </c>
      <c r="J252">
        <v>486</v>
      </c>
      <c r="K252">
        <v>79</v>
      </c>
      <c r="L252">
        <v>20</v>
      </c>
      <c r="M252" s="3">
        <v>4</v>
      </c>
      <c r="N252" s="3">
        <v>5</v>
      </c>
      <c r="O252" s="3">
        <v>3</v>
      </c>
      <c r="P252" s="3">
        <v>4</v>
      </c>
      <c r="Q252" s="3">
        <v>2</v>
      </c>
      <c r="R252" s="3">
        <f t="shared" si="6"/>
        <v>18</v>
      </c>
      <c r="S252" s="4">
        <f t="shared" si="7"/>
        <v>0.72</v>
      </c>
      <c r="T252" t="s">
        <v>547</v>
      </c>
    </row>
    <row r="253" spans="1:20" x14ac:dyDescent="0.35">
      <c r="A253" t="s">
        <v>56</v>
      </c>
      <c r="B253" t="s">
        <v>57</v>
      </c>
      <c r="C253" t="s">
        <v>194</v>
      </c>
      <c r="D253" t="s">
        <v>713</v>
      </c>
      <c r="E253" t="s">
        <v>520</v>
      </c>
      <c r="F253">
        <v>3</v>
      </c>
      <c r="G253" s="1">
        <v>45893.724363425928</v>
      </c>
      <c r="H253" t="s">
        <v>402</v>
      </c>
      <c r="I253" t="s">
        <v>405</v>
      </c>
      <c r="J253">
        <v>535</v>
      </c>
      <c r="K253">
        <v>81</v>
      </c>
      <c r="L253">
        <v>21</v>
      </c>
      <c r="M253" s="3">
        <v>4</v>
      </c>
      <c r="N253" s="3">
        <v>5</v>
      </c>
      <c r="O253" s="3">
        <v>3</v>
      </c>
      <c r="P253" s="3">
        <v>4</v>
      </c>
      <c r="Q253" s="3">
        <v>2</v>
      </c>
      <c r="R253" s="3">
        <f t="shared" si="6"/>
        <v>18</v>
      </c>
      <c r="S253" s="4">
        <f t="shared" si="7"/>
        <v>0.72</v>
      </c>
      <c r="T253" t="s">
        <v>579</v>
      </c>
    </row>
    <row r="254" spans="1:20" x14ac:dyDescent="0.35">
      <c r="A254" t="s">
        <v>14</v>
      </c>
      <c r="B254" t="s">
        <v>15</v>
      </c>
      <c r="C254" t="s">
        <v>199</v>
      </c>
      <c r="D254" t="s">
        <v>713</v>
      </c>
      <c r="E254" t="s">
        <v>521</v>
      </c>
      <c r="F254">
        <v>1</v>
      </c>
      <c r="G254" s="1">
        <v>45893.553344907406</v>
      </c>
      <c r="H254" t="s">
        <v>200</v>
      </c>
      <c r="I254" t="s">
        <v>201</v>
      </c>
      <c r="J254">
        <v>695</v>
      </c>
      <c r="K254">
        <v>105</v>
      </c>
      <c r="L254">
        <v>22</v>
      </c>
      <c r="M254" s="3">
        <v>4</v>
      </c>
      <c r="N254" s="3">
        <v>2</v>
      </c>
      <c r="O254" s="3">
        <v>5</v>
      </c>
      <c r="P254" s="3">
        <v>4</v>
      </c>
      <c r="Q254" s="3">
        <v>2</v>
      </c>
      <c r="R254" s="3">
        <f t="shared" si="6"/>
        <v>17</v>
      </c>
      <c r="S254" s="4">
        <f t="shared" si="7"/>
        <v>0.68</v>
      </c>
      <c r="T254" t="s">
        <v>548</v>
      </c>
    </row>
    <row r="255" spans="1:20" x14ac:dyDescent="0.35">
      <c r="A255" t="s">
        <v>14</v>
      </c>
      <c r="B255" t="s">
        <v>15</v>
      </c>
      <c r="C255" t="s">
        <v>199</v>
      </c>
      <c r="D255" t="s">
        <v>713</v>
      </c>
      <c r="E255" t="s">
        <v>521</v>
      </c>
      <c r="F255">
        <v>2</v>
      </c>
      <c r="G255" s="1">
        <v>45893.553506944445</v>
      </c>
      <c r="H255" t="s">
        <v>200</v>
      </c>
      <c r="I255" t="s">
        <v>202</v>
      </c>
      <c r="J255">
        <v>703</v>
      </c>
      <c r="K255">
        <v>110</v>
      </c>
      <c r="L255">
        <v>20</v>
      </c>
      <c r="M255" s="3">
        <v>5</v>
      </c>
      <c r="N255" s="3">
        <v>2</v>
      </c>
      <c r="O255" s="3">
        <v>5</v>
      </c>
      <c r="P255" s="3">
        <v>5</v>
      </c>
      <c r="Q255" s="3">
        <v>2</v>
      </c>
      <c r="R255" s="3">
        <f t="shared" si="6"/>
        <v>19</v>
      </c>
      <c r="S255" s="4">
        <f t="shared" si="7"/>
        <v>0.76</v>
      </c>
      <c r="T255" t="s">
        <v>549</v>
      </c>
    </row>
    <row r="256" spans="1:20" x14ac:dyDescent="0.35">
      <c r="A256" t="s">
        <v>14</v>
      </c>
      <c r="B256" t="s">
        <v>15</v>
      </c>
      <c r="C256" t="s">
        <v>199</v>
      </c>
      <c r="D256" t="s">
        <v>713</v>
      </c>
      <c r="E256" t="s">
        <v>521</v>
      </c>
      <c r="F256">
        <v>3</v>
      </c>
      <c r="G256" s="1">
        <v>45893.553622685184</v>
      </c>
      <c r="H256" t="s">
        <v>200</v>
      </c>
      <c r="I256" t="s">
        <v>203</v>
      </c>
      <c r="J256">
        <v>672</v>
      </c>
      <c r="K256">
        <v>103</v>
      </c>
      <c r="L256">
        <v>24</v>
      </c>
      <c r="M256" s="3">
        <v>4</v>
      </c>
      <c r="N256" s="3">
        <v>2</v>
      </c>
      <c r="O256" s="3">
        <v>5</v>
      </c>
      <c r="P256" s="3">
        <v>5</v>
      </c>
      <c r="Q256" s="3">
        <v>2</v>
      </c>
      <c r="R256" s="3">
        <f t="shared" si="6"/>
        <v>18</v>
      </c>
      <c r="S256" s="4">
        <f t="shared" si="7"/>
        <v>0.72</v>
      </c>
      <c r="T256" t="s">
        <v>611</v>
      </c>
    </row>
    <row r="257" spans="1:20" x14ac:dyDescent="0.35">
      <c r="A257" t="s">
        <v>21</v>
      </c>
      <c r="B257" t="s">
        <v>22</v>
      </c>
      <c r="C257" t="s">
        <v>199</v>
      </c>
      <c r="D257" t="s">
        <v>713</v>
      </c>
      <c r="E257" t="s">
        <v>521</v>
      </c>
      <c r="F257">
        <v>1</v>
      </c>
      <c r="G257" s="1">
        <v>45893.559641203705</v>
      </c>
      <c r="H257" t="s">
        <v>220</v>
      </c>
      <c r="I257" t="s">
        <v>221</v>
      </c>
      <c r="J257">
        <v>714</v>
      </c>
      <c r="K257">
        <v>112</v>
      </c>
      <c r="L257">
        <v>28</v>
      </c>
      <c r="M257" s="3">
        <v>5</v>
      </c>
      <c r="N257" s="3">
        <v>5</v>
      </c>
      <c r="O257" s="3">
        <v>5</v>
      </c>
      <c r="P257" s="3">
        <v>5</v>
      </c>
      <c r="Q257" s="3">
        <v>2</v>
      </c>
      <c r="R257" s="3">
        <f t="shared" si="6"/>
        <v>22</v>
      </c>
      <c r="S257" s="4">
        <f t="shared" si="7"/>
        <v>0.88</v>
      </c>
      <c r="T257" t="s">
        <v>550</v>
      </c>
    </row>
    <row r="258" spans="1:20" x14ac:dyDescent="0.35">
      <c r="A258" t="s">
        <v>21</v>
      </c>
      <c r="B258" t="s">
        <v>22</v>
      </c>
      <c r="C258" t="s">
        <v>199</v>
      </c>
      <c r="D258" t="s">
        <v>713</v>
      </c>
      <c r="E258" t="s">
        <v>521</v>
      </c>
      <c r="F258">
        <v>2</v>
      </c>
      <c r="G258" s="1">
        <v>45893.55976851852</v>
      </c>
      <c r="H258" t="s">
        <v>220</v>
      </c>
      <c r="I258" t="s">
        <v>222</v>
      </c>
      <c r="J258">
        <v>678</v>
      </c>
      <c r="K258">
        <v>105</v>
      </c>
      <c r="L258">
        <v>28</v>
      </c>
      <c r="M258" s="3">
        <v>5</v>
      </c>
      <c r="N258" s="3">
        <v>5</v>
      </c>
      <c r="O258" s="3">
        <v>5</v>
      </c>
      <c r="P258" s="3">
        <v>5</v>
      </c>
      <c r="Q258" s="3">
        <v>2</v>
      </c>
      <c r="R258" s="3">
        <f t="shared" si="6"/>
        <v>22</v>
      </c>
      <c r="S258" s="4">
        <f t="shared" si="7"/>
        <v>0.88</v>
      </c>
      <c r="T258" t="s">
        <v>551</v>
      </c>
    </row>
    <row r="259" spans="1:20" x14ac:dyDescent="0.35">
      <c r="A259" t="s">
        <v>21</v>
      </c>
      <c r="B259" t="s">
        <v>22</v>
      </c>
      <c r="C259" t="s">
        <v>199</v>
      </c>
      <c r="D259" t="s">
        <v>713</v>
      </c>
      <c r="E259" t="s">
        <v>521</v>
      </c>
      <c r="F259">
        <v>3</v>
      </c>
      <c r="G259" s="1">
        <v>45893.559907407405</v>
      </c>
      <c r="H259" t="s">
        <v>220</v>
      </c>
      <c r="I259" t="s">
        <v>223</v>
      </c>
      <c r="J259">
        <v>664</v>
      </c>
      <c r="K259">
        <v>103</v>
      </c>
      <c r="L259">
        <v>28</v>
      </c>
      <c r="M259" s="3">
        <v>5</v>
      </c>
      <c r="N259" s="3">
        <v>5</v>
      </c>
      <c r="O259" s="3">
        <v>5</v>
      </c>
      <c r="P259" s="3">
        <v>5</v>
      </c>
      <c r="Q259" s="3">
        <v>2</v>
      </c>
      <c r="R259" s="3">
        <f t="shared" ref="R259:R289" si="8">SUM(M259:Q259)</f>
        <v>22</v>
      </c>
      <c r="S259" s="4">
        <f t="shared" ref="S259:S289" si="9">R259/25</f>
        <v>0.88</v>
      </c>
      <c r="T259" t="s">
        <v>680</v>
      </c>
    </row>
    <row r="260" spans="1:20" x14ac:dyDescent="0.35">
      <c r="A260" t="s">
        <v>26</v>
      </c>
      <c r="B260" t="s">
        <v>27</v>
      </c>
      <c r="C260" t="s">
        <v>199</v>
      </c>
      <c r="D260" t="s">
        <v>713</v>
      </c>
      <c r="E260" t="s">
        <v>521</v>
      </c>
      <c r="F260">
        <v>1</v>
      </c>
      <c r="G260" s="1">
        <v>45893.571226851855</v>
      </c>
      <c r="H260" t="s">
        <v>239</v>
      </c>
      <c r="I260" t="s">
        <v>240</v>
      </c>
      <c r="J260">
        <v>1342</v>
      </c>
      <c r="K260">
        <v>201</v>
      </c>
      <c r="L260">
        <v>29</v>
      </c>
      <c r="M260" s="3">
        <v>5</v>
      </c>
      <c r="N260" s="3">
        <v>5</v>
      </c>
      <c r="O260" s="3">
        <v>4</v>
      </c>
      <c r="P260" s="3">
        <v>5</v>
      </c>
      <c r="Q260" s="3">
        <v>5</v>
      </c>
      <c r="R260" s="3">
        <f t="shared" si="8"/>
        <v>24</v>
      </c>
      <c r="S260" s="4">
        <f t="shared" si="9"/>
        <v>0.96</v>
      </c>
      <c r="T260" s="2" t="s">
        <v>699</v>
      </c>
    </row>
    <row r="261" spans="1:20" x14ac:dyDescent="0.35">
      <c r="A261" t="s">
        <v>26</v>
      </c>
      <c r="B261" t="s">
        <v>27</v>
      </c>
      <c r="C261" t="s">
        <v>199</v>
      </c>
      <c r="D261" t="s">
        <v>713</v>
      </c>
      <c r="E261" t="s">
        <v>521</v>
      </c>
      <c r="F261">
        <v>2</v>
      </c>
      <c r="G261" s="1">
        <v>45893.571388888886</v>
      </c>
      <c r="H261" t="s">
        <v>239</v>
      </c>
      <c r="I261" t="s">
        <v>241</v>
      </c>
      <c r="J261">
        <v>1026</v>
      </c>
      <c r="K261">
        <v>154</v>
      </c>
      <c r="L261">
        <v>29</v>
      </c>
      <c r="M261" s="3">
        <v>4</v>
      </c>
      <c r="N261" s="3">
        <v>5</v>
      </c>
      <c r="O261" s="3">
        <v>5</v>
      </c>
      <c r="P261" s="3">
        <v>5</v>
      </c>
      <c r="Q261" s="3">
        <v>4</v>
      </c>
      <c r="R261" s="3">
        <f t="shared" si="8"/>
        <v>23</v>
      </c>
      <c r="S261" s="4">
        <f t="shared" si="9"/>
        <v>0.92</v>
      </c>
      <c r="T261" t="s">
        <v>681</v>
      </c>
    </row>
    <row r="262" spans="1:20" x14ac:dyDescent="0.35">
      <c r="A262" t="s">
        <v>26</v>
      </c>
      <c r="B262" t="s">
        <v>27</v>
      </c>
      <c r="C262" t="s">
        <v>199</v>
      </c>
      <c r="D262" t="s">
        <v>713</v>
      </c>
      <c r="E262" t="s">
        <v>521</v>
      </c>
      <c r="F262">
        <v>3</v>
      </c>
      <c r="G262" s="1">
        <v>45893.571527777778</v>
      </c>
      <c r="H262" t="s">
        <v>239</v>
      </c>
      <c r="I262" t="s">
        <v>242</v>
      </c>
      <c r="J262">
        <v>956</v>
      </c>
      <c r="K262">
        <v>144</v>
      </c>
      <c r="L262">
        <v>25</v>
      </c>
      <c r="M262" s="3">
        <v>4</v>
      </c>
      <c r="N262" s="3">
        <v>5</v>
      </c>
      <c r="O262" s="3">
        <v>5</v>
      </c>
      <c r="P262" s="3">
        <v>5</v>
      </c>
      <c r="Q262" s="3">
        <v>4</v>
      </c>
      <c r="R262" s="3">
        <f t="shared" si="8"/>
        <v>23</v>
      </c>
      <c r="S262" s="4">
        <f t="shared" si="9"/>
        <v>0.92</v>
      </c>
      <c r="T262" t="s">
        <v>552</v>
      </c>
    </row>
    <row r="263" spans="1:20" x14ac:dyDescent="0.35">
      <c r="A263" t="s">
        <v>32</v>
      </c>
      <c r="B263" t="s">
        <v>33</v>
      </c>
      <c r="C263" t="s">
        <v>199</v>
      </c>
      <c r="D263" t="s">
        <v>713</v>
      </c>
      <c r="E263" t="s">
        <v>521</v>
      </c>
      <c r="F263">
        <v>1</v>
      </c>
      <c r="G263" s="1">
        <v>45893.579259259262</v>
      </c>
      <c r="H263" t="s">
        <v>259</v>
      </c>
      <c r="I263" t="s">
        <v>260</v>
      </c>
      <c r="J263">
        <v>1103</v>
      </c>
      <c r="K263">
        <v>158</v>
      </c>
      <c r="L263">
        <v>36</v>
      </c>
      <c r="M263" s="3">
        <v>5</v>
      </c>
      <c r="N263" s="3">
        <v>3</v>
      </c>
      <c r="O263" s="3">
        <v>5</v>
      </c>
      <c r="P263" s="3">
        <v>4</v>
      </c>
      <c r="Q263" s="3">
        <v>4</v>
      </c>
      <c r="R263" s="3">
        <f t="shared" si="8"/>
        <v>21</v>
      </c>
      <c r="S263" s="4">
        <f t="shared" si="9"/>
        <v>0.84</v>
      </c>
      <c r="T263" t="s">
        <v>612</v>
      </c>
    </row>
    <row r="264" spans="1:20" x14ac:dyDescent="0.35">
      <c r="A264" t="s">
        <v>32</v>
      </c>
      <c r="B264" t="s">
        <v>33</v>
      </c>
      <c r="C264" t="s">
        <v>199</v>
      </c>
      <c r="D264" t="s">
        <v>713</v>
      </c>
      <c r="E264" t="s">
        <v>521</v>
      </c>
      <c r="F264">
        <v>2</v>
      </c>
      <c r="G264" s="1">
        <v>45893.579513888886</v>
      </c>
      <c r="H264" t="s">
        <v>259</v>
      </c>
      <c r="I264" t="s">
        <v>261</v>
      </c>
      <c r="J264">
        <v>1116</v>
      </c>
      <c r="K264">
        <v>161</v>
      </c>
      <c r="L264">
        <v>35</v>
      </c>
      <c r="M264" s="3">
        <v>5</v>
      </c>
      <c r="N264" s="3">
        <v>5</v>
      </c>
      <c r="O264" s="3">
        <v>5</v>
      </c>
      <c r="P264" s="3">
        <v>4</v>
      </c>
      <c r="Q264" s="3">
        <v>4</v>
      </c>
      <c r="R264" s="3">
        <f t="shared" si="8"/>
        <v>23</v>
      </c>
      <c r="S264" s="4">
        <f t="shared" si="9"/>
        <v>0.92</v>
      </c>
      <c r="T264" t="s">
        <v>682</v>
      </c>
    </row>
    <row r="265" spans="1:20" x14ac:dyDescent="0.35">
      <c r="A265" t="s">
        <v>32</v>
      </c>
      <c r="B265" t="s">
        <v>33</v>
      </c>
      <c r="C265" t="s">
        <v>199</v>
      </c>
      <c r="D265" t="s">
        <v>713</v>
      </c>
      <c r="E265" t="s">
        <v>521</v>
      </c>
      <c r="F265">
        <v>3</v>
      </c>
      <c r="G265" s="1">
        <v>45893.579641203702</v>
      </c>
      <c r="H265" t="s">
        <v>259</v>
      </c>
      <c r="I265" t="s">
        <v>262</v>
      </c>
      <c r="J265">
        <v>1053</v>
      </c>
      <c r="K265">
        <v>159</v>
      </c>
      <c r="L265">
        <v>28</v>
      </c>
      <c r="M265" s="3">
        <v>5</v>
      </c>
      <c r="N265" s="3">
        <v>5</v>
      </c>
      <c r="O265" s="3">
        <v>5</v>
      </c>
      <c r="P265" s="3">
        <v>5</v>
      </c>
      <c r="Q265" s="3">
        <v>4</v>
      </c>
      <c r="R265" s="3">
        <f t="shared" si="8"/>
        <v>24</v>
      </c>
      <c r="S265" s="4">
        <f t="shared" si="9"/>
        <v>0.96</v>
      </c>
      <c r="T265" t="s">
        <v>580</v>
      </c>
    </row>
    <row r="266" spans="1:20" x14ac:dyDescent="0.35">
      <c r="A266" t="s">
        <v>38</v>
      </c>
      <c r="B266" t="s">
        <v>39</v>
      </c>
      <c r="C266" t="s">
        <v>199</v>
      </c>
      <c r="D266" t="s">
        <v>713</v>
      </c>
      <c r="E266" t="s">
        <v>521</v>
      </c>
      <c r="F266">
        <v>1</v>
      </c>
      <c r="G266" s="1">
        <v>45893.60597222222</v>
      </c>
      <c r="H266" t="s">
        <v>277</v>
      </c>
      <c r="I266" t="s">
        <v>278</v>
      </c>
      <c r="J266">
        <v>846</v>
      </c>
      <c r="K266">
        <v>127</v>
      </c>
      <c r="L266">
        <v>21</v>
      </c>
      <c r="M266" s="3">
        <v>3</v>
      </c>
      <c r="N266" s="3">
        <v>5</v>
      </c>
      <c r="O266" s="3">
        <v>5</v>
      </c>
      <c r="P266" s="3">
        <v>4</v>
      </c>
      <c r="Q266" s="3">
        <v>3</v>
      </c>
      <c r="R266" s="3">
        <f t="shared" si="8"/>
        <v>20</v>
      </c>
      <c r="S266" s="4">
        <f t="shared" si="9"/>
        <v>0.8</v>
      </c>
      <c r="T266" t="s">
        <v>613</v>
      </c>
    </row>
    <row r="267" spans="1:20" x14ac:dyDescent="0.35">
      <c r="A267" t="s">
        <v>38</v>
      </c>
      <c r="B267" t="s">
        <v>39</v>
      </c>
      <c r="C267" t="s">
        <v>199</v>
      </c>
      <c r="D267" t="s">
        <v>713</v>
      </c>
      <c r="E267" t="s">
        <v>521</v>
      </c>
      <c r="F267">
        <v>2</v>
      </c>
      <c r="G267" s="1">
        <v>45893.606238425928</v>
      </c>
      <c r="H267" t="s">
        <v>277</v>
      </c>
      <c r="I267" t="s">
        <v>279</v>
      </c>
      <c r="J267">
        <v>887</v>
      </c>
      <c r="K267">
        <v>129</v>
      </c>
      <c r="L267">
        <v>22</v>
      </c>
      <c r="M267" s="3">
        <v>4</v>
      </c>
      <c r="N267" s="3">
        <v>5</v>
      </c>
      <c r="O267" s="3">
        <v>5</v>
      </c>
      <c r="P267" s="3">
        <v>4</v>
      </c>
      <c r="Q267" s="3">
        <v>3</v>
      </c>
      <c r="R267" s="3">
        <f t="shared" si="8"/>
        <v>21</v>
      </c>
      <c r="S267" s="4">
        <f t="shared" si="9"/>
        <v>0.84</v>
      </c>
      <c r="T267" t="s">
        <v>683</v>
      </c>
    </row>
    <row r="268" spans="1:20" x14ac:dyDescent="0.35">
      <c r="A268" t="s">
        <v>38</v>
      </c>
      <c r="B268" t="s">
        <v>39</v>
      </c>
      <c r="C268" t="s">
        <v>199</v>
      </c>
      <c r="D268" t="s">
        <v>713</v>
      </c>
      <c r="E268" t="s">
        <v>521</v>
      </c>
      <c r="F268">
        <v>3</v>
      </c>
      <c r="G268" s="1">
        <v>45893.606365740743</v>
      </c>
      <c r="H268" t="s">
        <v>277</v>
      </c>
      <c r="I268" t="s">
        <v>280</v>
      </c>
      <c r="J268">
        <v>971</v>
      </c>
      <c r="K268">
        <v>144</v>
      </c>
      <c r="L268">
        <v>24</v>
      </c>
      <c r="M268" s="3">
        <v>4</v>
      </c>
      <c r="N268" s="3">
        <v>5</v>
      </c>
      <c r="O268" s="3">
        <v>5</v>
      </c>
      <c r="P268" s="3">
        <v>4</v>
      </c>
      <c r="Q268" s="3">
        <v>3</v>
      </c>
      <c r="R268" s="3">
        <f t="shared" si="8"/>
        <v>21</v>
      </c>
      <c r="S268" s="4">
        <f t="shared" si="9"/>
        <v>0.84</v>
      </c>
      <c r="T268" t="s">
        <v>581</v>
      </c>
    </row>
    <row r="269" spans="1:20" x14ac:dyDescent="0.35">
      <c r="A269" t="s">
        <v>44</v>
      </c>
      <c r="B269" t="s">
        <v>45</v>
      </c>
      <c r="C269" t="s">
        <v>199</v>
      </c>
      <c r="D269" t="s">
        <v>713</v>
      </c>
      <c r="E269" t="s">
        <v>521</v>
      </c>
      <c r="F269">
        <v>1</v>
      </c>
      <c r="G269" s="1">
        <v>45893.6174537037</v>
      </c>
      <c r="H269" t="s">
        <v>297</v>
      </c>
      <c r="I269" t="s">
        <v>298</v>
      </c>
      <c r="J269">
        <v>1034</v>
      </c>
      <c r="K269">
        <v>162</v>
      </c>
      <c r="L269">
        <v>30</v>
      </c>
      <c r="M269" s="3">
        <v>5</v>
      </c>
      <c r="N269" s="3">
        <v>3</v>
      </c>
      <c r="O269" s="3">
        <v>5</v>
      </c>
      <c r="P269" s="3">
        <v>5</v>
      </c>
      <c r="Q269" s="3">
        <v>2</v>
      </c>
      <c r="R269" s="3">
        <f t="shared" si="8"/>
        <v>20</v>
      </c>
      <c r="S269" s="4">
        <f t="shared" si="9"/>
        <v>0.8</v>
      </c>
      <c r="T269" t="s">
        <v>614</v>
      </c>
    </row>
    <row r="270" spans="1:20" x14ac:dyDescent="0.35">
      <c r="A270" t="s">
        <v>44</v>
      </c>
      <c r="B270" t="s">
        <v>45</v>
      </c>
      <c r="C270" t="s">
        <v>199</v>
      </c>
      <c r="D270" t="s">
        <v>713</v>
      </c>
      <c r="E270" t="s">
        <v>521</v>
      </c>
      <c r="F270">
        <v>2</v>
      </c>
      <c r="G270" s="1">
        <v>45893.617719907408</v>
      </c>
      <c r="H270" t="s">
        <v>297</v>
      </c>
      <c r="I270" t="s">
        <v>299</v>
      </c>
      <c r="J270">
        <v>1250</v>
      </c>
      <c r="K270">
        <v>188</v>
      </c>
      <c r="L270">
        <v>44</v>
      </c>
      <c r="M270" s="3">
        <v>5</v>
      </c>
      <c r="N270" s="3">
        <v>2</v>
      </c>
      <c r="O270" s="3">
        <v>5</v>
      </c>
      <c r="P270" s="3">
        <v>5</v>
      </c>
      <c r="Q270" s="3">
        <v>2</v>
      </c>
      <c r="R270" s="3">
        <f t="shared" si="8"/>
        <v>19</v>
      </c>
      <c r="S270" s="4">
        <f t="shared" si="9"/>
        <v>0.76</v>
      </c>
      <c r="T270" t="s">
        <v>688</v>
      </c>
    </row>
    <row r="271" spans="1:20" x14ac:dyDescent="0.35">
      <c r="A271" t="s">
        <v>44</v>
      </c>
      <c r="B271" t="s">
        <v>45</v>
      </c>
      <c r="C271" t="s">
        <v>199</v>
      </c>
      <c r="D271" t="s">
        <v>713</v>
      </c>
      <c r="E271" t="s">
        <v>521</v>
      </c>
      <c r="F271">
        <v>3</v>
      </c>
      <c r="G271" s="1">
        <v>45893.618009259262</v>
      </c>
      <c r="H271" t="s">
        <v>297</v>
      </c>
      <c r="I271" t="s">
        <v>300</v>
      </c>
      <c r="J271">
        <v>919</v>
      </c>
      <c r="K271">
        <v>148</v>
      </c>
      <c r="L271">
        <v>32</v>
      </c>
      <c r="M271" s="3">
        <v>5</v>
      </c>
      <c r="N271" s="3">
        <v>5</v>
      </c>
      <c r="O271" s="3">
        <v>5</v>
      </c>
      <c r="P271" s="3">
        <v>5</v>
      </c>
      <c r="Q271" s="3">
        <v>2</v>
      </c>
      <c r="R271" s="3">
        <f t="shared" si="8"/>
        <v>22</v>
      </c>
      <c r="S271" s="4">
        <f t="shared" si="9"/>
        <v>0.88</v>
      </c>
      <c r="T271" t="s">
        <v>553</v>
      </c>
    </row>
    <row r="272" spans="1:20" x14ac:dyDescent="0.35">
      <c r="A272" t="s">
        <v>50</v>
      </c>
      <c r="B272" t="s">
        <v>51</v>
      </c>
      <c r="C272" t="s">
        <v>199</v>
      </c>
      <c r="D272" t="s">
        <v>713</v>
      </c>
      <c r="E272" t="s">
        <v>521</v>
      </c>
      <c r="F272">
        <v>1</v>
      </c>
      <c r="G272" s="1">
        <v>45893.705671296295</v>
      </c>
      <c r="H272" t="s">
        <v>52</v>
      </c>
      <c r="I272" t="s">
        <v>313</v>
      </c>
      <c r="J272">
        <v>1093</v>
      </c>
      <c r="K272">
        <v>178</v>
      </c>
      <c r="L272">
        <v>36</v>
      </c>
      <c r="M272" s="3">
        <v>5</v>
      </c>
      <c r="N272" s="3">
        <v>5</v>
      </c>
      <c r="O272" s="3">
        <v>5</v>
      </c>
      <c r="P272" s="3">
        <v>5</v>
      </c>
      <c r="Q272" s="3">
        <v>4</v>
      </c>
      <c r="R272" s="3">
        <f t="shared" si="8"/>
        <v>24</v>
      </c>
      <c r="S272" s="4">
        <f t="shared" si="9"/>
        <v>0.96</v>
      </c>
      <c r="T272" t="s">
        <v>554</v>
      </c>
    </row>
    <row r="273" spans="1:20" x14ac:dyDescent="0.35">
      <c r="A273" t="s">
        <v>50</v>
      </c>
      <c r="B273" t="s">
        <v>51</v>
      </c>
      <c r="C273" t="s">
        <v>199</v>
      </c>
      <c r="D273" t="s">
        <v>713</v>
      </c>
      <c r="E273" t="s">
        <v>521</v>
      </c>
      <c r="F273">
        <v>2</v>
      </c>
      <c r="G273" s="1">
        <v>45893.705821759257</v>
      </c>
      <c r="H273" t="s">
        <v>52</v>
      </c>
      <c r="I273" t="s">
        <v>314</v>
      </c>
      <c r="J273">
        <v>1146</v>
      </c>
      <c r="K273">
        <v>183</v>
      </c>
      <c r="L273">
        <v>38</v>
      </c>
      <c r="M273" s="3">
        <v>5</v>
      </c>
      <c r="N273" s="3">
        <v>2</v>
      </c>
      <c r="O273" s="3">
        <v>5</v>
      </c>
      <c r="P273" s="3">
        <v>4</v>
      </c>
      <c r="Q273" s="3">
        <v>3</v>
      </c>
      <c r="R273" s="3">
        <f t="shared" si="8"/>
        <v>19</v>
      </c>
      <c r="S273" s="4">
        <f t="shared" si="9"/>
        <v>0.76</v>
      </c>
      <c r="T273" t="s">
        <v>687</v>
      </c>
    </row>
    <row r="274" spans="1:20" x14ac:dyDescent="0.35">
      <c r="A274" t="s">
        <v>50</v>
      </c>
      <c r="B274" t="s">
        <v>51</v>
      </c>
      <c r="C274" t="s">
        <v>199</v>
      </c>
      <c r="D274" t="s">
        <v>713</v>
      </c>
      <c r="E274" t="s">
        <v>521</v>
      </c>
      <c r="F274">
        <v>3</v>
      </c>
      <c r="G274" s="1">
        <v>45893.706064814818</v>
      </c>
      <c r="H274" t="s">
        <v>52</v>
      </c>
      <c r="I274" t="s">
        <v>315</v>
      </c>
      <c r="J274">
        <v>887</v>
      </c>
      <c r="K274">
        <v>141</v>
      </c>
      <c r="L274">
        <v>34</v>
      </c>
      <c r="M274" s="3">
        <v>4</v>
      </c>
      <c r="N274" s="3">
        <v>5</v>
      </c>
      <c r="O274" s="3">
        <v>5</v>
      </c>
      <c r="P274" s="3">
        <v>5</v>
      </c>
      <c r="Q274" s="3">
        <v>4</v>
      </c>
      <c r="R274" s="3">
        <f t="shared" si="8"/>
        <v>23</v>
      </c>
      <c r="S274" s="4">
        <f t="shared" si="9"/>
        <v>0.92</v>
      </c>
      <c r="T274" t="s">
        <v>677</v>
      </c>
    </row>
    <row r="275" spans="1:20" x14ac:dyDescent="0.35">
      <c r="A275" t="s">
        <v>93</v>
      </c>
      <c r="B275" t="s">
        <v>94</v>
      </c>
      <c r="C275" t="s">
        <v>199</v>
      </c>
      <c r="D275" t="s">
        <v>713</v>
      </c>
      <c r="E275" t="s">
        <v>521</v>
      </c>
      <c r="F275">
        <v>1</v>
      </c>
      <c r="G275" s="1">
        <v>45893.709791666668</v>
      </c>
      <c r="H275" t="s">
        <v>332</v>
      </c>
      <c r="I275" t="s">
        <v>333</v>
      </c>
      <c r="J275">
        <v>910</v>
      </c>
      <c r="K275">
        <v>138</v>
      </c>
      <c r="L275">
        <v>30</v>
      </c>
      <c r="M275" s="3">
        <v>5</v>
      </c>
      <c r="N275" s="3">
        <v>2</v>
      </c>
      <c r="O275" s="3">
        <v>5</v>
      </c>
      <c r="P275" s="3">
        <v>5</v>
      </c>
      <c r="Q275" s="3">
        <v>3</v>
      </c>
      <c r="R275" s="3">
        <f t="shared" si="8"/>
        <v>20</v>
      </c>
      <c r="S275" s="4">
        <f t="shared" si="9"/>
        <v>0.8</v>
      </c>
      <c r="T275" t="s">
        <v>686</v>
      </c>
    </row>
    <row r="276" spans="1:20" x14ac:dyDescent="0.35">
      <c r="A276" t="s">
        <v>93</v>
      </c>
      <c r="B276" t="s">
        <v>94</v>
      </c>
      <c r="C276" t="s">
        <v>199</v>
      </c>
      <c r="D276" t="s">
        <v>713</v>
      </c>
      <c r="E276" t="s">
        <v>521</v>
      </c>
      <c r="F276">
        <v>2</v>
      </c>
      <c r="G276" s="1">
        <v>45893.709918981483</v>
      </c>
      <c r="H276" t="s">
        <v>332</v>
      </c>
      <c r="I276" t="s">
        <v>334</v>
      </c>
      <c r="J276">
        <v>805</v>
      </c>
      <c r="K276">
        <v>128</v>
      </c>
      <c r="L276">
        <v>28</v>
      </c>
      <c r="M276" s="3">
        <v>5</v>
      </c>
      <c r="N276" s="3">
        <v>5</v>
      </c>
      <c r="O276" s="3">
        <v>5</v>
      </c>
      <c r="P276" s="3">
        <v>5</v>
      </c>
      <c r="Q276" s="3">
        <v>3</v>
      </c>
      <c r="R276" s="3">
        <f t="shared" si="8"/>
        <v>23</v>
      </c>
      <c r="S276" s="4">
        <f t="shared" si="9"/>
        <v>0.92</v>
      </c>
      <c r="T276" t="s">
        <v>673</v>
      </c>
    </row>
    <row r="277" spans="1:20" x14ac:dyDescent="0.35">
      <c r="A277" t="s">
        <v>93</v>
      </c>
      <c r="B277" t="s">
        <v>94</v>
      </c>
      <c r="C277" t="s">
        <v>199</v>
      </c>
      <c r="D277" t="s">
        <v>713</v>
      </c>
      <c r="E277" t="s">
        <v>521</v>
      </c>
      <c r="F277">
        <v>3</v>
      </c>
      <c r="G277" s="1">
        <v>45893.710104166668</v>
      </c>
      <c r="H277" t="s">
        <v>332</v>
      </c>
      <c r="I277" t="s">
        <v>335</v>
      </c>
      <c r="J277">
        <v>854</v>
      </c>
      <c r="K277">
        <v>138</v>
      </c>
      <c r="L277">
        <v>31</v>
      </c>
      <c r="M277" s="3">
        <v>5</v>
      </c>
      <c r="N277" s="3">
        <v>2</v>
      </c>
      <c r="O277" s="3">
        <v>5</v>
      </c>
      <c r="P277" s="3">
        <v>5</v>
      </c>
      <c r="Q277" s="3">
        <v>3</v>
      </c>
      <c r="R277" s="3">
        <f t="shared" si="8"/>
        <v>20</v>
      </c>
      <c r="S277" s="4">
        <f t="shared" si="9"/>
        <v>0.8</v>
      </c>
      <c r="T277" t="s">
        <v>685</v>
      </c>
    </row>
    <row r="278" spans="1:20" x14ac:dyDescent="0.35">
      <c r="A278" t="s">
        <v>99</v>
      </c>
      <c r="B278" t="s">
        <v>100</v>
      </c>
      <c r="C278" t="s">
        <v>199</v>
      </c>
      <c r="D278" t="s">
        <v>713</v>
      </c>
      <c r="E278" t="s">
        <v>521</v>
      </c>
      <c r="F278">
        <v>1</v>
      </c>
      <c r="G278" s="1">
        <v>45893.713703703703</v>
      </c>
      <c r="H278" t="s">
        <v>352</v>
      </c>
      <c r="I278" t="s">
        <v>353</v>
      </c>
      <c r="J278">
        <v>870</v>
      </c>
      <c r="K278">
        <v>130</v>
      </c>
      <c r="L278">
        <v>24</v>
      </c>
      <c r="M278" s="3">
        <v>4</v>
      </c>
      <c r="N278" s="3">
        <v>5</v>
      </c>
      <c r="O278" s="3">
        <v>5</v>
      </c>
      <c r="P278" s="3">
        <v>5</v>
      </c>
      <c r="Q278" s="3">
        <v>3</v>
      </c>
      <c r="R278" s="3">
        <f t="shared" si="8"/>
        <v>22</v>
      </c>
      <c r="S278" s="4">
        <f t="shared" si="9"/>
        <v>0.88</v>
      </c>
      <c r="T278" t="s">
        <v>555</v>
      </c>
    </row>
    <row r="279" spans="1:20" x14ac:dyDescent="0.35">
      <c r="A279" t="s">
        <v>99</v>
      </c>
      <c r="B279" t="s">
        <v>100</v>
      </c>
      <c r="C279" t="s">
        <v>199</v>
      </c>
      <c r="D279" t="s">
        <v>713</v>
      </c>
      <c r="E279" t="s">
        <v>521</v>
      </c>
      <c r="F279">
        <v>2</v>
      </c>
      <c r="G279" s="1">
        <v>45893.713865740741</v>
      </c>
      <c r="H279" t="s">
        <v>352</v>
      </c>
      <c r="I279" t="s">
        <v>354</v>
      </c>
      <c r="J279">
        <v>907</v>
      </c>
      <c r="K279">
        <v>139</v>
      </c>
      <c r="L279">
        <v>31</v>
      </c>
      <c r="M279" s="3">
        <v>5</v>
      </c>
      <c r="N279" s="3">
        <v>5</v>
      </c>
      <c r="O279" s="3">
        <v>5</v>
      </c>
      <c r="P279" s="3">
        <v>4</v>
      </c>
      <c r="Q279" s="3">
        <v>4</v>
      </c>
      <c r="R279" s="3">
        <f t="shared" si="8"/>
        <v>23</v>
      </c>
      <c r="S279" s="4">
        <f t="shared" si="9"/>
        <v>0.92</v>
      </c>
      <c r="T279" t="s">
        <v>582</v>
      </c>
    </row>
    <row r="280" spans="1:20" x14ac:dyDescent="0.35">
      <c r="A280" t="s">
        <v>99</v>
      </c>
      <c r="B280" t="s">
        <v>100</v>
      </c>
      <c r="C280" t="s">
        <v>199</v>
      </c>
      <c r="D280" t="s">
        <v>713</v>
      </c>
      <c r="E280" t="s">
        <v>521</v>
      </c>
      <c r="F280">
        <v>3</v>
      </c>
      <c r="G280" s="1">
        <v>45893.714074074072</v>
      </c>
      <c r="H280" t="s">
        <v>352</v>
      </c>
      <c r="I280" t="s">
        <v>355</v>
      </c>
      <c r="J280">
        <v>743</v>
      </c>
      <c r="K280">
        <v>116</v>
      </c>
      <c r="L280">
        <v>23</v>
      </c>
      <c r="M280" s="3">
        <v>5</v>
      </c>
      <c r="N280" s="3">
        <v>2</v>
      </c>
      <c r="O280" s="3">
        <v>5</v>
      </c>
      <c r="P280" s="3">
        <v>5</v>
      </c>
      <c r="Q280" s="3">
        <v>2</v>
      </c>
      <c r="R280" s="3">
        <f t="shared" si="8"/>
        <v>19</v>
      </c>
      <c r="S280" s="4">
        <f t="shared" si="9"/>
        <v>0.76</v>
      </c>
      <c r="T280" t="s">
        <v>684</v>
      </c>
    </row>
    <row r="281" spans="1:20" x14ac:dyDescent="0.35">
      <c r="A281" t="s">
        <v>105</v>
      </c>
      <c r="B281" t="s">
        <v>106</v>
      </c>
      <c r="C281" t="s">
        <v>199</v>
      </c>
      <c r="D281" t="s">
        <v>713</v>
      </c>
      <c r="E281" t="s">
        <v>521</v>
      </c>
      <c r="F281">
        <v>1</v>
      </c>
      <c r="G281" s="1">
        <v>45893.716979166667</v>
      </c>
      <c r="H281" t="s">
        <v>372</v>
      </c>
      <c r="I281" t="s">
        <v>373</v>
      </c>
      <c r="J281">
        <v>773</v>
      </c>
      <c r="K281">
        <v>120</v>
      </c>
      <c r="L281">
        <v>26</v>
      </c>
      <c r="M281" s="3">
        <v>5</v>
      </c>
      <c r="N281" s="3">
        <v>2</v>
      </c>
      <c r="O281" s="3">
        <v>5</v>
      </c>
      <c r="P281" s="3">
        <v>4</v>
      </c>
      <c r="Q281" s="3">
        <v>2</v>
      </c>
      <c r="R281" s="3">
        <f t="shared" si="8"/>
        <v>18</v>
      </c>
      <c r="S281" s="4">
        <f t="shared" si="9"/>
        <v>0.72</v>
      </c>
      <c r="T281" t="s">
        <v>690</v>
      </c>
    </row>
    <row r="282" spans="1:20" x14ac:dyDescent="0.35">
      <c r="A282" t="s">
        <v>105</v>
      </c>
      <c r="B282" t="s">
        <v>106</v>
      </c>
      <c r="C282" t="s">
        <v>199</v>
      </c>
      <c r="D282" t="s">
        <v>713</v>
      </c>
      <c r="E282" t="s">
        <v>521</v>
      </c>
      <c r="F282">
        <v>2</v>
      </c>
      <c r="G282" s="1">
        <v>45893.717083333337</v>
      </c>
      <c r="H282" t="s">
        <v>372</v>
      </c>
      <c r="I282" t="s">
        <v>374</v>
      </c>
      <c r="J282">
        <v>650</v>
      </c>
      <c r="K282">
        <v>105</v>
      </c>
      <c r="L282">
        <v>21</v>
      </c>
      <c r="M282" s="3">
        <v>4</v>
      </c>
      <c r="N282" s="3">
        <v>2</v>
      </c>
      <c r="O282" s="3">
        <v>5</v>
      </c>
      <c r="P282" s="3">
        <v>4</v>
      </c>
      <c r="Q282" s="3">
        <v>2</v>
      </c>
      <c r="R282" s="3">
        <f t="shared" si="8"/>
        <v>17</v>
      </c>
      <c r="S282" s="4">
        <f t="shared" si="9"/>
        <v>0.68</v>
      </c>
      <c r="T282" t="s">
        <v>689</v>
      </c>
    </row>
    <row r="283" spans="1:20" x14ac:dyDescent="0.35">
      <c r="A283" t="s">
        <v>105</v>
      </c>
      <c r="B283" t="s">
        <v>106</v>
      </c>
      <c r="C283" t="s">
        <v>199</v>
      </c>
      <c r="D283" t="s">
        <v>713</v>
      </c>
      <c r="E283" t="s">
        <v>521</v>
      </c>
      <c r="F283">
        <v>3</v>
      </c>
      <c r="G283" s="1">
        <v>45893.717210648145</v>
      </c>
      <c r="H283" t="s">
        <v>372</v>
      </c>
      <c r="I283" t="s">
        <v>375</v>
      </c>
      <c r="J283">
        <v>584</v>
      </c>
      <c r="K283">
        <v>99</v>
      </c>
      <c r="L283">
        <v>24</v>
      </c>
      <c r="M283" s="3">
        <v>4</v>
      </c>
      <c r="N283" s="3">
        <v>2</v>
      </c>
      <c r="O283" s="3">
        <v>5</v>
      </c>
      <c r="P283" s="3">
        <v>4</v>
      </c>
      <c r="Q283" s="3">
        <v>2</v>
      </c>
      <c r="R283" s="3">
        <f t="shared" si="8"/>
        <v>17</v>
      </c>
      <c r="S283" s="4">
        <f t="shared" si="9"/>
        <v>0.68</v>
      </c>
      <c r="T283" t="s">
        <v>691</v>
      </c>
    </row>
    <row r="284" spans="1:20" x14ac:dyDescent="0.35">
      <c r="A284" t="s">
        <v>63</v>
      </c>
      <c r="B284" t="s">
        <v>64</v>
      </c>
      <c r="C284" t="s">
        <v>199</v>
      </c>
      <c r="D284" t="s">
        <v>713</v>
      </c>
      <c r="E284" t="s">
        <v>521</v>
      </c>
      <c r="F284">
        <v>1</v>
      </c>
      <c r="G284" s="1">
        <v>45893.721666666665</v>
      </c>
      <c r="H284" t="s">
        <v>111</v>
      </c>
      <c r="I284" t="s">
        <v>388</v>
      </c>
      <c r="J284">
        <v>528</v>
      </c>
      <c r="K284">
        <v>86</v>
      </c>
      <c r="L284">
        <v>21</v>
      </c>
      <c r="M284" s="3">
        <v>5</v>
      </c>
      <c r="N284" s="3">
        <v>5</v>
      </c>
      <c r="O284" s="3">
        <v>5</v>
      </c>
      <c r="P284" s="3">
        <v>5</v>
      </c>
      <c r="Q284" s="3">
        <v>2</v>
      </c>
      <c r="R284" s="3">
        <f t="shared" si="8"/>
        <v>22</v>
      </c>
      <c r="S284" s="4">
        <f t="shared" si="9"/>
        <v>0.88</v>
      </c>
      <c r="T284" t="s">
        <v>556</v>
      </c>
    </row>
    <row r="285" spans="1:20" x14ac:dyDescent="0.35">
      <c r="A285" t="s">
        <v>63</v>
      </c>
      <c r="B285" t="s">
        <v>64</v>
      </c>
      <c r="C285" t="s">
        <v>199</v>
      </c>
      <c r="D285" t="s">
        <v>713</v>
      </c>
      <c r="E285" t="s">
        <v>521</v>
      </c>
      <c r="F285">
        <v>2</v>
      </c>
      <c r="G285" s="1">
        <v>45893.721828703703</v>
      </c>
      <c r="H285" t="s">
        <v>111</v>
      </c>
      <c r="I285" t="s">
        <v>389</v>
      </c>
      <c r="J285">
        <v>654</v>
      </c>
      <c r="K285">
        <v>107</v>
      </c>
      <c r="L285">
        <v>24</v>
      </c>
      <c r="M285" s="3">
        <v>5</v>
      </c>
      <c r="N285" s="3">
        <v>5</v>
      </c>
      <c r="O285" s="3">
        <v>5</v>
      </c>
      <c r="P285" s="3">
        <v>5</v>
      </c>
      <c r="Q285" s="3">
        <v>2</v>
      </c>
      <c r="R285" s="3">
        <f t="shared" si="8"/>
        <v>22</v>
      </c>
      <c r="S285" s="4">
        <f t="shared" si="9"/>
        <v>0.88</v>
      </c>
      <c r="T285" t="s">
        <v>557</v>
      </c>
    </row>
    <row r="286" spans="1:20" x14ac:dyDescent="0.35">
      <c r="A286" t="s">
        <v>63</v>
      </c>
      <c r="B286" t="s">
        <v>64</v>
      </c>
      <c r="C286" t="s">
        <v>199</v>
      </c>
      <c r="D286" t="s">
        <v>713</v>
      </c>
      <c r="E286" t="s">
        <v>521</v>
      </c>
      <c r="F286">
        <v>3</v>
      </c>
      <c r="G286" s="1">
        <v>45893.721990740742</v>
      </c>
      <c r="H286" t="s">
        <v>111</v>
      </c>
      <c r="I286" t="s">
        <v>390</v>
      </c>
      <c r="J286">
        <v>637</v>
      </c>
      <c r="K286">
        <v>98</v>
      </c>
      <c r="L286">
        <v>24</v>
      </c>
      <c r="M286" s="3">
        <v>5</v>
      </c>
      <c r="N286" s="3">
        <v>5</v>
      </c>
      <c r="O286" s="3">
        <v>5</v>
      </c>
      <c r="P286" s="3">
        <v>5</v>
      </c>
      <c r="Q286" s="3">
        <v>3</v>
      </c>
      <c r="R286" s="3">
        <f t="shared" si="8"/>
        <v>23</v>
      </c>
      <c r="S286" s="4">
        <f t="shared" si="9"/>
        <v>0.92</v>
      </c>
      <c r="T286" t="s">
        <v>583</v>
      </c>
    </row>
    <row r="287" spans="1:20" x14ac:dyDescent="0.35">
      <c r="A287" t="s">
        <v>56</v>
      </c>
      <c r="B287" t="s">
        <v>57</v>
      </c>
      <c r="C287" t="s">
        <v>199</v>
      </c>
      <c r="D287" t="s">
        <v>713</v>
      </c>
      <c r="E287" t="s">
        <v>521</v>
      </c>
      <c r="F287">
        <v>1</v>
      </c>
      <c r="G287" s="1">
        <v>45893.724618055552</v>
      </c>
      <c r="H287" t="s">
        <v>406</v>
      </c>
      <c r="I287" t="s">
        <v>407</v>
      </c>
      <c r="J287">
        <v>538</v>
      </c>
      <c r="K287">
        <v>84</v>
      </c>
      <c r="L287">
        <v>20</v>
      </c>
      <c r="M287" s="3">
        <v>4</v>
      </c>
      <c r="N287" s="3">
        <v>2</v>
      </c>
      <c r="O287" s="3">
        <v>3</v>
      </c>
      <c r="P287" s="3">
        <v>4</v>
      </c>
      <c r="Q287" s="3">
        <v>2</v>
      </c>
      <c r="R287" s="3">
        <f t="shared" si="8"/>
        <v>15</v>
      </c>
      <c r="S287" s="4">
        <f t="shared" si="9"/>
        <v>0.6</v>
      </c>
      <c r="T287" t="s">
        <v>692</v>
      </c>
    </row>
    <row r="288" spans="1:20" x14ac:dyDescent="0.35">
      <c r="A288" t="s">
        <v>56</v>
      </c>
      <c r="B288" t="s">
        <v>57</v>
      </c>
      <c r="C288" t="s">
        <v>199</v>
      </c>
      <c r="D288" t="s">
        <v>713</v>
      </c>
      <c r="E288" t="s">
        <v>521</v>
      </c>
      <c r="F288">
        <v>2</v>
      </c>
      <c r="G288" s="1">
        <v>45893.724791666667</v>
      </c>
      <c r="H288" t="s">
        <v>406</v>
      </c>
      <c r="I288" t="s">
        <v>408</v>
      </c>
      <c r="J288">
        <v>547</v>
      </c>
      <c r="K288">
        <v>83</v>
      </c>
      <c r="L288">
        <v>20</v>
      </c>
      <c r="M288" s="3">
        <v>4</v>
      </c>
      <c r="N288" s="3">
        <v>2</v>
      </c>
      <c r="O288" s="3">
        <v>3</v>
      </c>
      <c r="P288" s="3">
        <v>4</v>
      </c>
      <c r="Q288" s="3">
        <v>2</v>
      </c>
      <c r="R288" s="3">
        <f t="shared" si="8"/>
        <v>15</v>
      </c>
      <c r="S288" s="4">
        <f t="shared" si="9"/>
        <v>0.6</v>
      </c>
      <c r="T288" t="s">
        <v>693</v>
      </c>
    </row>
    <row r="289" spans="1:20" x14ac:dyDescent="0.35">
      <c r="A289" t="s">
        <v>56</v>
      </c>
      <c r="B289" t="s">
        <v>57</v>
      </c>
      <c r="C289" t="s">
        <v>199</v>
      </c>
      <c r="D289" t="s">
        <v>713</v>
      </c>
      <c r="E289" t="s">
        <v>521</v>
      </c>
      <c r="F289">
        <v>3</v>
      </c>
      <c r="G289" s="1">
        <v>45893.725057870368</v>
      </c>
      <c r="H289" t="s">
        <v>406</v>
      </c>
      <c r="I289" t="s">
        <v>409</v>
      </c>
      <c r="J289">
        <v>452</v>
      </c>
      <c r="K289">
        <v>68</v>
      </c>
      <c r="L289">
        <v>20</v>
      </c>
      <c r="M289" s="3">
        <v>4</v>
      </c>
      <c r="N289" s="3">
        <v>5</v>
      </c>
      <c r="O289" s="3">
        <v>3</v>
      </c>
      <c r="P289" s="3">
        <v>4</v>
      </c>
      <c r="Q289" s="3">
        <v>2</v>
      </c>
      <c r="R289" s="3">
        <f t="shared" si="8"/>
        <v>18</v>
      </c>
      <c r="S289" s="4">
        <f t="shared" si="9"/>
        <v>0.72</v>
      </c>
      <c r="T289" t="s">
        <v>694</v>
      </c>
    </row>
  </sheetData>
  <autoFilter ref="A1:T289" xr:uid="{EF1C0EEF-C425-4CF0-A3AC-C771460E2D76}"/>
  <sortState xmlns:xlrd2="http://schemas.microsoft.com/office/spreadsheetml/2017/richdata2" ref="A2:T289">
    <sortCondition ref="C2:C2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oceny_ALL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Królikowski</dc:creator>
  <cp:lastModifiedBy>Marcin Królikowski</cp:lastModifiedBy>
  <dcterms:created xsi:type="dcterms:W3CDTF">2025-08-24T21:08:16Z</dcterms:created>
  <dcterms:modified xsi:type="dcterms:W3CDTF">2025-08-31T14:02:56Z</dcterms:modified>
</cp:coreProperties>
</file>