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7" i="1" l="1"/>
  <c r="J4" i="1"/>
  <c r="J17" i="1"/>
  <c r="J16" i="1" l="1"/>
  <c r="J15" i="1"/>
  <c r="J14" i="1"/>
  <c r="J11" i="1"/>
  <c r="J10" i="1"/>
  <c r="J9" i="1"/>
  <c r="J8" i="1"/>
  <c r="J6" i="1"/>
</calcChain>
</file>

<file path=xl/sharedStrings.xml><?xml version="1.0" encoding="utf-8"?>
<sst xmlns="http://schemas.openxmlformats.org/spreadsheetml/2006/main" count="25" uniqueCount="17">
  <si>
    <t xml:space="preserve"> </t>
  </si>
  <si>
    <t>nelialopez</t>
  </si>
  <si>
    <t>mikego</t>
  </si>
  <si>
    <t>ivanquiboloy</t>
  </si>
  <si>
    <t>byronezarate</t>
  </si>
  <si>
    <t>jettolentino</t>
  </si>
  <si>
    <t>jrpineda</t>
  </si>
  <si>
    <t>armanpanganiban</t>
  </si>
  <si>
    <t>angieramos</t>
  </si>
  <si>
    <t>username</t>
  </si>
  <si>
    <t>salesposition</t>
  </si>
  <si>
    <t>name</t>
  </si>
  <si>
    <t>password</t>
  </si>
  <si>
    <t>alvintapnio</t>
  </si>
  <si>
    <t>ASR 13 LOWER PAMPANGA</t>
  </si>
  <si>
    <t>Alvin</t>
  </si>
  <si>
    <t>Tapnio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</si>
</sst>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31"/>
  <sheetViews>
    <sheetView tabSelected="1" topLeftCell="D1" workbookViewId="0">
      <selection activeCell="J6" sqref="J6:J24"/>
    </sheetView>
  </sheetViews>
  <sheetFormatPr defaultRowHeight="14.4" x14ac:dyDescent="0.3"/>
  <sheetData>
    <row r="4" spans="7:23" x14ac:dyDescent="0.3">
      <c r="J4" t="str">
        <f xml:space="preserve"> " delete from   system_users_access where  user_name = '" &amp;H6 &amp; "'"</f>
        <v xml:space="preserve"> delete from   system_users_access where  user_name = 'alvintapnio'</v>
      </c>
    </row>
    <row r="6" spans="7:23" x14ac:dyDescent="0.3">
      <c r="G6" t="s">
        <v>9</v>
      </c>
      <c r="H6" t="s">
        <v>13</v>
      </c>
      <c r="J6" s="1" t="str">
        <f>"INSERT INTO system_users_access SET user_name = '" &amp; $H$6 &amp; "', constant_type = 'TEAM_ACCESS', constant_value = 'TEAM KAS'; "</f>
        <v xml:space="preserve">INSERT INTO system_users_access SET user_name = 'alvintapnio', constant_type = 'TEAM_ACCESS', constant_value = 'TEAM KAS'; 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7:23" x14ac:dyDescent="0.3">
      <c r="G7" t="s">
        <v>10</v>
      </c>
      <c r="H7" t="s">
        <v>14</v>
      </c>
      <c r="J7" s="1" t="str">
        <f>"INSERT INTO system_users_access SET user_name = '" &amp; $H$6 &amp; "', constant_type = 'TEAM_ACCESS', constant_value = 'TEAM WHOLE SALER'; "</f>
        <v xml:space="preserve">INSERT INTO system_users_access SET user_name = 'alvintapnio', constant_type = 'TEAM_ACCESS', constant_value = 'TEAM WHOLE SALER'; 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7:23" x14ac:dyDescent="0.3">
      <c r="G8" t="s">
        <v>11</v>
      </c>
      <c r="H8" t="s">
        <v>15</v>
      </c>
      <c r="J8" s="1" t="str">
        <f>"INSERT INTO system_users_access SET user_name = '" &amp; $H$6 &amp; "', constant_type = 'TEAM_ACCESS', constant_value = 'TEAM ARMAN'; "</f>
        <v xml:space="preserve">INSERT INTO system_users_access SET user_name = 'alvintapnio', constant_type = 'TEAM_ACCESS', constant_value = 'TEAM ARMAN'; 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7:23" x14ac:dyDescent="0.3">
      <c r="G9" t="s">
        <v>12</v>
      </c>
      <c r="H9" t="s">
        <v>16</v>
      </c>
      <c r="J9" s="1" t="str">
        <f>"INSERT INTO system_users_access SET user_name = '" &amp; $H$6 &amp; "', constant_type = 'TEAM_ACCESS', constant_value = 'TEAM JR'; "</f>
        <v xml:space="preserve">INSERT INTO system_users_access SET user_name = 'alvintapnio', constant_type = 'TEAM_ACCESS', constant_value = 'TEAM JR'; 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7:23" x14ac:dyDescent="0.3">
      <c r="J10" s="1" t="str">
        <f>"INSERT INTO system_users_access SET user_name = '" &amp; $H$6 &amp; "', constant_type = 'TEAM_ACCESS', constant_value = 'TEAM JOMAR'; "</f>
        <v xml:space="preserve">INSERT INTO system_users_access SET user_name = 'alvintapnio', constant_type = 'TEAM_ACCESS', constant_value = 'TEAM JOMAR'; 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7:23" x14ac:dyDescent="0.3">
      <c r="J11" s="1" t="str">
        <f>"INSERT INTO system_users_access SET user_name = '" &amp; $H$6 &amp; "', constant_type = 'TEAM_ACCESS', constant_value = 'TEAM FRONERI'; "</f>
        <v xml:space="preserve">INSERT INTO system_users_access SET user_name = 'alvintapnio', constant_type = 'TEAM_ACCESS', constant_value = 'TEAM FRONERI'; 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7:23" x14ac:dyDescent="0.3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7:23" x14ac:dyDescent="0.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7:23" x14ac:dyDescent="0.3">
      <c r="J14" s="1" t="str">
        <f>"INSERT INTO system_users_access SET user_name = '" &amp; $H$6&amp; "', constant_type = 'MODULE_ACCESS', constant_value = 'PER TEAM';"</f>
        <v>INSERT INTO system_users_access SET user_name = 'alvintapnio', constant_type = 'MODULE_ACCESS', constant_value = 'PER TEAM';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7:23" x14ac:dyDescent="0.3">
      <c r="J15" s="1" t="str">
        <f>"INSERT INTO system_users_access SET user_name = '" &amp; $H$6&amp; "', constant_type = 'MODULE_ACCESS', constant_value = 'PER SALESMAN';"</f>
        <v>INSERT INTO system_users_access SET user_name = 'alvintapnio', constant_type = 'MODULE_ACCESS', constant_value = 'PER SALESMAN';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7:23" x14ac:dyDescent="0.3">
      <c r="J16" s="1" t="str">
        <f>"INSERT INTO system_users_access SET user_name = '" &amp; $H$6&amp; "', constant_type = 'MODULE_ACCESS', constant_value = 'PER PRINCIPAL';"</f>
        <v>INSERT INTO system_users_access SET user_name = 'alvintapnio', constant_type = 'MODULE_ACCESS', constant_value = 'PER PRINCIPAL';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5:23" x14ac:dyDescent="0.3">
      <c r="J17" s="1" t="str">
        <f>"INSERT INTO system_users_access SET user_name = '" &amp; $H$6&amp; "', constant_type = 'MODULE_ACCESS', constant_value = 'PER AREA';"</f>
        <v>INSERT INTO system_users_access SET user_name = 'alvintapnio', constant_type = 'MODULE_ACCESS', constant_value = 'PER AREA';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5:23" x14ac:dyDescent="0.3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5:23" x14ac:dyDescent="0.3">
      <c r="J19" s="1" t="s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5:23" x14ac:dyDescent="0.3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5:23" x14ac:dyDescent="0.3">
      <c r="J21" s="1" t="str">
        <f>"INSERT INTO system_users_access SET user_name = '" &amp; $H$6&amp; "', constant_type = 'SALES_POSITION_NAME', constant_value = '" &amp;H7 &amp; "';"</f>
        <v>INSERT INTO system_users_access SET user_name = 'alvintapnio', constant_type = 'SALES_POSITION_NAME', constant_value = 'ASR 13 LOWER PAMPANGA';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5:23" x14ac:dyDescent="0.3">
      <c r="J22" s="1" t="str">
        <f>"INSERT INTO system_users_tbl SET user_name = '" &amp; $H$6&amp; "', password = '" &amp;H6 &amp;"', name = '" &amp;H8 &amp; "', last_name = '" &amp; H9 &amp;"' , account_type = 'User';"</f>
        <v>INSERT INTO system_users_tbl SET user_name = 'alvintapnio', password = 'alvintapnio', name = 'Alvin', last_name = 'Tapnio' , account_type = 'User';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4" spans="5:23" x14ac:dyDescent="0.3">
      <c r="E24" t="s">
        <v>2</v>
      </c>
      <c r="F24" t="s">
        <v>2</v>
      </c>
    </row>
    <row r="25" spans="5:23" x14ac:dyDescent="0.3">
      <c r="E25" t="s">
        <v>3</v>
      </c>
      <c r="F25" t="s">
        <v>3</v>
      </c>
    </row>
    <row r="26" spans="5:23" x14ac:dyDescent="0.3">
      <c r="E26" t="s">
        <v>4</v>
      </c>
      <c r="F26" t="s">
        <v>4</v>
      </c>
    </row>
    <row r="27" spans="5:23" x14ac:dyDescent="0.3">
      <c r="E27" t="s">
        <v>5</v>
      </c>
      <c r="F27" t="s">
        <v>5</v>
      </c>
    </row>
    <row r="28" spans="5:23" x14ac:dyDescent="0.3">
      <c r="E28" t="s">
        <v>6</v>
      </c>
      <c r="F28" t="s">
        <v>6</v>
      </c>
    </row>
    <row r="29" spans="5:23" x14ac:dyDescent="0.3">
      <c r="E29" t="s">
        <v>7</v>
      </c>
      <c r="F29" t="s">
        <v>7</v>
      </c>
    </row>
    <row r="30" spans="5:23" x14ac:dyDescent="0.3">
      <c r="E30" t="s">
        <v>8</v>
      </c>
      <c r="F30" t="s">
        <v>8</v>
      </c>
    </row>
    <row r="31" spans="5:23" x14ac:dyDescent="0.3">
      <c r="E31" t="s">
        <v>1</v>
      </c>
      <c r="F3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2020-09-24T02:36:04Z</dcterms:modified>
</cp:coreProperties>
</file>