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"/>
    </mc:Choice>
  </mc:AlternateContent>
  <xr:revisionPtr revIDLastSave="0" documentId="13_ncr:1_{26EBE40D-074E-4F51-BD35-BD563885045D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<sst xmlns="http://schemas.openxmlformats.org/spreadsheetml/2006/main" count="352" uniqueCount="145">
  <si>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</si>
  <si>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</si>
  <si>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</si>
  <si>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</si>
  <si>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</si>
  <si>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</si>
  <si>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</si>
  <si>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</si>
  <si>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</si>
  <si>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</si>
  <si>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</si>
  <si>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</si>
  <si>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</si>
  <si>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</si>
  <si>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</si>
  <si>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</si>
  <si>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</si>
  <si>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</si>
  <si>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</si>
  <si>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</si>
  <si>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</si>
  <si>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</si>
  <si>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</si>
  <si>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</si>
  <si>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</si>
  <si>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</si>
  <si>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</si>
  <si>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</si>
  <si>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</si>
  <si>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</si>
  <si>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</si>
  <si>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</si>
  <si>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</si>
  <si>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</si>
  <si>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</si>
  <si>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</si>
  <si>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</si>
  <si>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</si>
  <si>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</si>
  <si>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</si>
  <si>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</si>
  <si>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</si>
  <si>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</si>
  <si>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</si>
  <si>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</si>
  <si>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</si>
  <si>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</si>
  <si>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</si>
  <si>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</si>
  <si>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</si>
  <si>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</si>
  <si>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</si>
  <si>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</si>
  <si>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</si>
  <si>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</si>
  <si>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</si>
  <si>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</si>
  <si>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</si>
  <si>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</si>
  <si>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</si>
  <si>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</si>
  <si>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</si>
  <si>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</si>
  <si>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</si>
  <si>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</si>
  <si>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</si>
  <si>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</si>
  <si>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</si>
  <si>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</si>
  <si>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</si>
  <si>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</si>
  <si>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</si>
  <si>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</si>
  <si>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</si>
  <si>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</si>
  <si>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</si>
  <si>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</si>
  <si>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</si>
  <si>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</si>
  <si>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</si>
  <si>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</si>
  <si>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</si>
  <si>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</si>
  <si>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</si>
  <si>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</si>
  <si>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</si>
  <si>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</si>
  <si>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</si>
  <si>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</si>
  <si>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</si>
  <si>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</si>
  <si>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</si>
  <si>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</si>
  <si>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</si>
  <si>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</si>
  <si>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</si>
  <si>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</si>
  <si>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</si>
  <si>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</si>
  <si>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</si>
  <si>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</si>
  <si>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</si>
  <si>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</si>
  <si>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</si>
  <si>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</si>
  <si>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</si>
  <si>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</si>
  <si>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</si>
  <si>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</si>
  <si>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</si>
  <si>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</si>
  <si>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</si>
  <si>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</si>
  <si>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</si>
  <si>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</si>
  <si>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</si>
  <si>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</si>
  <si>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</si>
  <si>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</si>
  <si>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</si>
  <si>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</si>
  <si>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</si>
  <si>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</si>
  <si>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</si>
  <si>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</si>
  <si>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</si>
  <si>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</si>
  <si>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</si>
  <si>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</si>
  <si>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</si>
  <si>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</si>
  <si>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</si>
  <si>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</si>
  <si>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</si>
  <si>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</si>
  <si>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</si>
  <si>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</si>
  <si>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</si>
  <si>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</si>
  <si>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</si>
  <si>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</si>
  <si>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</si>
  <si>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</si>
  <si>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</si>
  <si>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Merlin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</si>
</sst>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topLeftCell="A23"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56" workbookViewId="0">
      <selection activeCell="G73" sqref="G73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82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7770</v>
      </c>
    </row>
    <row r="9" spans="2:10" x14ac:dyDescent="0.25">
      <c r="B9" s="9" t="s">
        <v>139</v>
      </c>
      <c r="C9" s="39">
        <v>2542</v>
      </c>
    </row>
    <row r="10" spans="2:10" ht="15.75" thickBot="1" x14ac:dyDescent="0.3">
      <c r="B10" s="10" t="s">
        <v>140</v>
      </c>
      <c r="C10" s="40">
        <v>8005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7720</v>
      </c>
      <c r="D13" s="6" t="s">
        <v>2</v>
      </c>
      <c r="E13" s="35">
        <v>215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829900</v>
      </c>
      <c r="J13" s="27" t="s">
        <v>128</v>
      </c>
    </row>
    <row r="14" spans="2:10" x14ac:dyDescent="0.25">
      <c r="B14" s="42" t="s">
        <v>7</v>
      </c>
      <c r="C14" s="36">
        <v>67</v>
      </c>
      <c r="D14" s="1" t="s">
        <v>2</v>
      </c>
      <c r="E14" s="36">
        <v>3892</v>
      </c>
      <c r="F14" s="1" t="s">
        <v>2</v>
      </c>
      <c r="G14" s="6" t="str">
        <f t="shared" ref="G14:G43" si="0">IF(B14="segment","0.66667","0.5")</f>
        <v>0.66667</v>
      </c>
      <c r="H14" s="2" t="s">
        <v>3</v>
      </c>
      <c r="I14" s="6">
        <f t="shared" ref="I14:I43" si="1">C14*E14*G14</f>
        <v>173843.53588000001</v>
      </c>
      <c r="J14" s="27" t="s">
        <v>128</v>
      </c>
    </row>
    <row r="15" spans="2:10" x14ac:dyDescent="0.25">
      <c r="B15" s="42" t="s">
        <v>7</v>
      </c>
      <c r="C15" s="36">
        <v>66</v>
      </c>
      <c r="D15" s="1" t="s">
        <v>2</v>
      </c>
      <c r="E15" s="36">
        <v>3892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171248.85623999999</v>
      </c>
      <c r="J15" s="27" t="s">
        <v>128</v>
      </c>
    </row>
    <row r="16" spans="2:10" x14ac:dyDescent="0.25">
      <c r="B16" s="42" t="s">
        <v>6</v>
      </c>
      <c r="C16" s="36">
        <v>8005</v>
      </c>
      <c r="D16" s="1" t="s">
        <v>2</v>
      </c>
      <c r="E16" s="36">
        <v>2460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9846150</v>
      </c>
      <c r="J16" s="27" t="s">
        <v>128</v>
      </c>
    </row>
    <row r="17" spans="2:10" x14ac:dyDescent="0.25">
      <c r="B17" s="42" t="s">
        <v>6</v>
      </c>
      <c r="C17" s="36">
        <v>8005</v>
      </c>
      <c r="D17" s="1" t="s">
        <v>2</v>
      </c>
      <c r="E17" s="36">
        <v>880</v>
      </c>
      <c r="F17" s="1" t="s">
        <v>2</v>
      </c>
      <c r="G17" s="6" t="str">
        <f t="shared" si="0"/>
        <v>0.5</v>
      </c>
      <c r="H17" s="2" t="s">
        <v>3</v>
      </c>
      <c r="I17" s="6">
        <f t="shared" si="1"/>
        <v>3522200</v>
      </c>
      <c r="J17" s="27" t="s">
        <v>128</v>
      </c>
    </row>
    <row r="18" spans="2:10" x14ac:dyDescent="0.25">
      <c r="B18" s="42" t="s">
        <v>7</v>
      </c>
      <c r="C18" s="36">
        <v>6296</v>
      </c>
      <c r="D18" s="1" t="s">
        <v>2</v>
      </c>
      <c r="E18" s="36">
        <v>139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583432.25047999993</v>
      </c>
      <c r="J18" s="27" t="s">
        <v>128</v>
      </c>
    </row>
    <row r="19" spans="2:10" x14ac:dyDescent="0.25">
      <c r="B19" s="42" t="s">
        <v>6</v>
      </c>
      <c r="C19" s="36">
        <v>1978</v>
      </c>
      <c r="D19" s="1" t="s">
        <v>2</v>
      </c>
      <c r="E19" s="36">
        <v>313</v>
      </c>
      <c r="F19" s="1" t="s">
        <v>2</v>
      </c>
      <c r="G19" s="6" t="str">
        <f t="shared" si="0"/>
        <v>0.5</v>
      </c>
      <c r="H19" s="2" t="s">
        <v>3</v>
      </c>
      <c r="I19" s="6">
        <f t="shared" si="1"/>
        <v>309557</v>
      </c>
      <c r="J19" s="27" t="s">
        <v>128</v>
      </c>
    </row>
    <row r="20" spans="2:10" x14ac:dyDescent="0.25">
      <c r="B20" s="42" t="s">
        <v>6</v>
      </c>
      <c r="C20" s="36">
        <v>922</v>
      </c>
      <c r="D20" s="1" t="s">
        <v>2</v>
      </c>
      <c r="E20" s="36">
        <v>82</v>
      </c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37802</v>
      </c>
      <c r="J20" s="27" t="s">
        <v>128</v>
      </c>
    </row>
    <row r="21" spans="2:10" x14ac:dyDescent="0.25">
      <c r="B21" s="42" t="s">
        <v>6</v>
      </c>
      <c r="C21" s="36">
        <v>2542</v>
      </c>
      <c r="D21" s="1" t="s">
        <v>2</v>
      </c>
      <c r="E21" s="36">
        <v>191</v>
      </c>
      <c r="F21" s="1" t="s">
        <v>2</v>
      </c>
      <c r="G21" s="6" t="str">
        <f t="shared" si="2"/>
        <v>0.5</v>
      </c>
      <c r="H21" s="2" t="s">
        <v>3</v>
      </c>
      <c r="I21" s="6">
        <f t="shared" si="3"/>
        <v>242761</v>
      </c>
      <c r="J21" s="27" t="s">
        <v>128</v>
      </c>
    </row>
    <row r="22" spans="2:10" x14ac:dyDescent="0.25">
      <c r="B22" s="42" t="s">
        <v>7</v>
      </c>
      <c r="C22" s="36">
        <v>1336</v>
      </c>
      <c r="D22" s="1" t="s">
        <v>2</v>
      </c>
      <c r="E22" s="36">
        <v>53</v>
      </c>
      <c r="F22" s="1" t="s">
        <v>2</v>
      </c>
      <c r="G22" s="6" t="str">
        <f t="shared" si="2"/>
        <v>0.66667</v>
      </c>
      <c r="H22" s="2" t="s">
        <v>3</v>
      </c>
      <c r="I22" s="6">
        <f t="shared" si="3"/>
        <v>47205.569360000001</v>
      </c>
      <c r="J22" s="27" t="s">
        <v>128</v>
      </c>
    </row>
    <row r="23" spans="2:10" x14ac:dyDescent="0.25">
      <c r="B23" s="42" t="s">
        <v>7</v>
      </c>
      <c r="C23" s="36">
        <v>1231</v>
      </c>
      <c r="D23" s="1" t="s">
        <v>2</v>
      </c>
      <c r="E23" s="36">
        <v>54</v>
      </c>
      <c r="F23" s="1" t="s">
        <v>2</v>
      </c>
      <c r="G23" s="6" t="str">
        <f t="shared" si="2"/>
        <v>0.66667</v>
      </c>
      <c r="H23" s="2" t="s">
        <v>3</v>
      </c>
      <c r="I23" s="6">
        <f t="shared" si="3"/>
        <v>44316.221579999998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15808416.43354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6043</v>
      </c>
    </row>
    <row r="48" spans="2:10" x14ac:dyDescent="0.25">
      <c r="B48" s="9" t="s">
        <v>139</v>
      </c>
      <c r="C48" s="39">
        <v>2128</v>
      </c>
    </row>
    <row r="49" spans="2:10" ht="15.75" thickBot="1" x14ac:dyDescent="0.3">
      <c r="B49" s="10" t="s">
        <v>140</v>
      </c>
      <c r="C49" s="40">
        <v>5420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6043</v>
      </c>
      <c r="D52" s="1" t="s">
        <v>2</v>
      </c>
      <c r="E52" s="36">
        <v>1891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5713656.5</v>
      </c>
      <c r="J52" s="28" t="s">
        <v>128</v>
      </c>
    </row>
    <row r="53" spans="2:10" x14ac:dyDescent="0.25">
      <c r="B53" s="42" t="s">
        <v>7</v>
      </c>
      <c r="C53" s="36">
        <v>20</v>
      </c>
      <c r="D53" s="1" t="s">
        <v>2</v>
      </c>
      <c r="E53" s="36">
        <v>3600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48000.24</v>
      </c>
      <c r="J53" s="28" t="s">
        <v>128</v>
      </c>
    </row>
    <row r="54" spans="2:10" x14ac:dyDescent="0.25">
      <c r="B54" s="42" t="s">
        <v>6</v>
      </c>
      <c r="C54" s="36">
        <v>2128</v>
      </c>
      <c r="D54" s="1" t="s">
        <v>2</v>
      </c>
      <c r="E54" s="36">
        <v>215</v>
      </c>
      <c r="F54" s="1" t="s">
        <v>2</v>
      </c>
      <c r="G54" s="6" t="str">
        <f t="shared" si="10"/>
        <v>0.5</v>
      </c>
      <c r="H54" s="2" t="s">
        <v>3</v>
      </c>
      <c r="I54" s="6">
        <f t="shared" si="11"/>
        <v>228760</v>
      </c>
      <c r="J54" s="28" t="s">
        <v>128</v>
      </c>
    </row>
    <row r="55" spans="2:10" x14ac:dyDescent="0.25">
      <c r="B55" s="42" t="s">
        <v>7</v>
      </c>
      <c r="C55" s="36">
        <v>1345</v>
      </c>
      <c r="D55" s="1" t="s">
        <v>2</v>
      </c>
      <c r="E55" s="36">
        <v>35</v>
      </c>
      <c r="F55" s="1" t="s">
        <v>2</v>
      </c>
      <c r="G55" s="6" t="str">
        <f t="shared" si="10"/>
        <v>0.66667</v>
      </c>
      <c r="H55" s="2" t="s">
        <v>3</v>
      </c>
      <c r="I55" s="6">
        <f t="shared" si="11"/>
        <v>31383.490249999999</v>
      </c>
      <c r="J55" s="28" t="s">
        <v>128</v>
      </c>
    </row>
    <row r="56" spans="2:10" x14ac:dyDescent="0.25">
      <c r="B56" s="42" t="s">
        <v>7</v>
      </c>
      <c r="C56" s="36">
        <v>824</v>
      </c>
      <c r="D56" s="1" t="s">
        <v>2</v>
      </c>
      <c r="E56" s="36">
        <v>54</v>
      </c>
      <c r="F56" s="1" t="s">
        <v>2</v>
      </c>
      <c r="G56" s="6" t="str">
        <f t="shared" si="10"/>
        <v>0.66667</v>
      </c>
      <c r="H56" s="2" t="s">
        <v>3</v>
      </c>
      <c r="I56" s="6">
        <f t="shared" si="11"/>
        <v>29664.14832</v>
      </c>
      <c r="J56" s="28" t="s">
        <v>128</v>
      </c>
    </row>
    <row r="57" spans="2:10" x14ac:dyDescent="0.25">
      <c r="B57" s="42" t="s">
        <v>6</v>
      </c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7</v>
      </c>
      <c r="C62" s="36">
        <v>5420</v>
      </c>
      <c r="D62" s="1" t="s">
        <v>2</v>
      </c>
      <c r="E62" s="36">
        <v>32</v>
      </c>
      <c r="F62" s="1" t="s">
        <v>2</v>
      </c>
      <c r="G62" s="6" t="str">
        <f t="shared" si="10"/>
        <v>0.66667</v>
      </c>
      <c r="H62" s="2" t="s">
        <v>3</v>
      </c>
      <c r="I62" s="6">
        <f t="shared" si="11"/>
        <v>115627.2448</v>
      </c>
      <c r="J62" s="28" t="s">
        <v>129</v>
      </c>
    </row>
    <row r="63" spans="2:10" x14ac:dyDescent="0.25">
      <c r="B63" s="42" t="s">
        <v>6</v>
      </c>
      <c r="C63" s="36">
        <v>102</v>
      </c>
      <c r="D63" s="1" t="s">
        <v>2</v>
      </c>
      <c r="E63" s="36">
        <v>35</v>
      </c>
      <c r="F63" s="1" t="s">
        <v>2</v>
      </c>
      <c r="G63" s="6" t="str">
        <f t="shared" si="10"/>
        <v>0.5</v>
      </c>
      <c r="H63" s="2" t="s">
        <v>3</v>
      </c>
      <c r="I63" s="6">
        <f t="shared" si="11"/>
        <v>1785</v>
      </c>
      <c r="J63" s="28" t="s">
        <v>129</v>
      </c>
    </row>
    <row r="64" spans="2:10" x14ac:dyDescent="0.25">
      <c r="B64" s="42" t="s">
        <v>7</v>
      </c>
      <c r="C64" s="36">
        <v>2350</v>
      </c>
      <c r="D64" s="1" t="s">
        <v>2</v>
      </c>
      <c r="E64" s="36">
        <v>24</v>
      </c>
      <c r="F64" s="1" t="s">
        <v>2</v>
      </c>
      <c r="G64" s="6" t="str">
        <f t="shared" si="10"/>
        <v>0.66667</v>
      </c>
      <c r="H64" s="2" t="s">
        <v>3</v>
      </c>
      <c r="I64" s="6">
        <f t="shared" si="11"/>
        <v>37600.188000000002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5896451.9457699992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15.80841643354</v>
      </c>
    </row>
    <row r="70" spans="2:10" ht="15.75" thickBot="1" x14ac:dyDescent="0.3">
      <c r="B70" s="10" t="s">
        <v>9</v>
      </c>
      <c r="C70" s="19">
        <f>I67/1000000</f>
        <v>5.8964519457699991</v>
      </c>
    </row>
    <row r="71" spans="2:10" ht="22.5" customHeight="1" thickBot="1" x14ac:dyDescent="0.4">
      <c r="B71" s="17" t="s">
        <v>10</v>
      </c>
      <c r="C71" s="25">
        <f>C69+C70</f>
        <v>21.70486837931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2022-08-18T09:58:55Z</dcterms:modified>
</cp:coreProperties>
</file>