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"/>
    </mc:Choice>
  </mc:AlternateContent>
  <bookViews>
    <workbookView xWindow="0" yWindow="0" windowWidth="20490" windowHeight="7530" activeTab="5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<sst xmlns="http://schemas.openxmlformats.org/spreadsheetml/2006/main" count="342" uniqueCount="145">
  <si>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</si>
  <si>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</si>
  <si>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</si>
  <si>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</si>
  <si>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</si>
  <si>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</si>
  <si>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</si>
  <si>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</si>
  <si>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</si>
  <si>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</si>
  <si>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</si>
  <si>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</si>
  <si>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</si>
  <si>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</si>
  <si>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</si>
  <si>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</si>
  <si>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</si>
  <si>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</si>
  <si>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</si>
  <si>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</si>
  <si>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</si>
  <si>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</si>
  <si>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</si>
  <si>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</si>
  <si>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</si>
  <si>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</si>
  <si>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</si>
  <si>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</si>
  <si>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</si>
  <si>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</si>
  <si>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</si>
  <si>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</si>
  <si>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</si>
  <si>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</si>
  <si>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</si>
  <si>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</si>
  <si>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</si>
  <si>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</si>
  <si>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</si>
  <si>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</si>
  <si>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</si>
  <si>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</si>
  <si>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</si>
  <si>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</si>
  <si>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</si>
  <si>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</si>
  <si>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</si>
  <si>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</si>
  <si>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</si>
  <si>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</si>
  <si>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</si>
  <si>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</si>
  <si>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</si>
  <si>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</si>
  <si>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</si>
  <si>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</si>
  <si>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</si>
  <si>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</si>
  <si>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</si>
  <si>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</si>
  <si>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</si>
  <si>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</si>
  <si>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</si>
  <si>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</si>
  <si>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</si>
  <si>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</si>
  <si>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</si>
  <si>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</si>
  <si>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</si>
  <si>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</si>
  <si>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</si>
  <si>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</si>
  <si>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</si>
  <si>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</si>
  <si>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</si>
  <si>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</si>
  <si>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</si>
  <si>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</si>
  <si>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</si>
  <si>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</si>
  <si>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</si>
  <si>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</si>
  <si>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</si>
  <si>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</si>
  <si>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</si>
  <si>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</si>
  <si>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</si>
  <si>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</si>
  <si>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</si>
  <si>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</si>
  <si>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</si>
  <si>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</si>
  <si>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</si>
  <si>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</si>
  <si>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</si>
  <si>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</si>
  <si>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</si>
  <si>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</si>
  <si>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</si>
  <si>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</si>
  <si>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</si>
  <si>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</si>
  <si>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</si>
  <si>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</si>
  <si>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</si>
  <si>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</si>
  <si>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</si>
  <si>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</si>
  <si>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</si>
  <si>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</si>
  <si>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</si>
  <si>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</si>
  <si>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</si>
  <si>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</si>
  <si>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</si>
  <si>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</si>
  <si>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</si>
  <si>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</si>
  <si>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</si>
  <si>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</si>
  <si>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</si>
  <si>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</si>
  <si>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</si>
  <si>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</si>
  <si>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</si>
  <si>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</si>
  <si>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</si>
  <si>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</si>
  <si>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</si>
  <si>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</si>
  <si>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</si>
  <si>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</si>
  <si>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</si>
  <si>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</si>
  <si>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</si>
  <si>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</si>
  <si>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</si>
  <si>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</si>
  <si>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</si>
  <si>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</si>
  <si>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</si>
  <si>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</si>
  <si>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</si>
  <si>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</si>
  <si>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Goldeneye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</si>
</sst>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9"/>
  <sheetViews>
    <sheetView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8"/>
  <sheetViews>
    <sheetView tabSelected="1" topLeftCell="A60" workbookViewId="0">
      <selection activeCell="M67" sqref="M67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25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5705</v>
      </c>
    </row>
    <row r="9" spans="2:10" x14ac:dyDescent="0.25">
      <c r="B9" s="9" t="s">
        <v>139</v>
      </c>
      <c r="C9" s="39">
        <v>2660</v>
      </c>
    </row>
    <row r="10" spans="2:10" ht="15.75" thickBot="1" x14ac:dyDescent="0.3">
      <c r="B10" s="10" t="s">
        <v>140</v>
      </c>
      <c r="C10" s="40">
        <v>6270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6270</v>
      </c>
      <c r="D13" s="6" t="s">
        <v>2</v>
      </c>
      <c r="E13" s="35">
        <v>2410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7555350</v>
      </c>
      <c r="J13" s="27" t="s">
        <v>128</v>
      </c>
    </row>
    <row r="14" spans="2:10" x14ac:dyDescent="0.25">
      <c r="B14" s="42" t="s">
        <v>6</v>
      </c>
      <c r="C14" s="36">
        <v>6270</v>
      </c>
      <c r="D14" s="1" t="s">
        <v>2</v>
      </c>
      <c r="E14" s="36">
        <v>535</v>
      </c>
      <c r="F14" s="1" t="s">
        <v>2</v>
      </c>
      <c r="G14" s="6" t="str">
        <f t="shared" ref="G14:G43" si="0">IF(B14="segment","0.66667","0.5")</f>
        <v>0.5</v>
      </c>
      <c r="H14" s="2" t="s">
        <v>3</v>
      </c>
      <c r="I14" s="6">
        <f t="shared" ref="I14:I43" si="1">C14*E14*G14</f>
        <v>1677225</v>
      </c>
      <c r="J14" s="27" t="s">
        <v>128</v>
      </c>
    </row>
    <row r="15" spans="2:10" x14ac:dyDescent="0.25">
      <c r="B15" s="42" t="s">
        <v>7</v>
      </c>
      <c r="C15" s="36">
        <v>3860</v>
      </c>
      <c r="D15" s="1" t="s">
        <v>2</v>
      </c>
      <c r="E15" s="36">
        <v>85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218734.427</v>
      </c>
      <c r="J15" s="27" t="s">
        <v>128</v>
      </c>
    </row>
    <row r="16" spans="2:10" x14ac:dyDescent="0.25">
      <c r="B16" s="42" t="s">
        <v>6</v>
      </c>
      <c r="C16" s="36">
        <v>2500</v>
      </c>
      <c r="D16" s="1" t="s">
        <v>2</v>
      </c>
      <c r="E16" s="36">
        <v>230</v>
      </c>
      <c r="F16" s="1" t="s">
        <v>2</v>
      </c>
      <c r="G16" s="6" t="str">
        <f t="shared" si="0"/>
        <v>0.5</v>
      </c>
      <c r="H16" s="2" t="s">
        <v>3</v>
      </c>
      <c r="I16" s="6">
        <f t="shared" si="1"/>
        <v>287500</v>
      </c>
      <c r="J16" s="27" t="s">
        <v>128</v>
      </c>
    </row>
    <row r="17" spans="2:10" x14ac:dyDescent="0.25">
      <c r="B17" s="42" t="s">
        <v>6</v>
      </c>
      <c r="C17" s="36">
        <v>1250</v>
      </c>
      <c r="D17" s="1" t="s">
        <v>2</v>
      </c>
      <c r="E17" s="36">
        <v>80</v>
      </c>
      <c r="F17" s="1" t="s">
        <v>2</v>
      </c>
      <c r="G17" s="6" t="str">
        <f t="shared" si="0"/>
        <v>0.5</v>
      </c>
      <c r="H17" s="2" t="s">
        <v>3</v>
      </c>
      <c r="I17" s="6">
        <f t="shared" si="1"/>
        <v>50000</v>
      </c>
      <c r="J17" s="27" t="s">
        <v>128</v>
      </c>
    </row>
    <row r="18" spans="2:10" x14ac:dyDescent="0.25">
      <c r="B18" s="42" t="s">
        <v>7</v>
      </c>
      <c r="C18" s="36">
        <v>2660</v>
      </c>
      <c r="D18" s="1" t="s">
        <v>2</v>
      </c>
      <c r="E18" s="36">
        <v>190</v>
      </c>
      <c r="F18" s="1" t="s">
        <v>2</v>
      </c>
      <c r="G18" s="6" t="str">
        <f t="shared" si="0"/>
        <v>0.66667</v>
      </c>
      <c r="H18" s="2" t="s">
        <v>3</v>
      </c>
      <c r="I18" s="6">
        <f t="shared" si="1"/>
        <v>336935.01799999998</v>
      </c>
      <c r="J18" s="27" t="s">
        <v>128</v>
      </c>
    </row>
    <row r="19" spans="2:10" x14ac:dyDescent="0.25">
      <c r="B19" s="42" t="s">
        <v>7</v>
      </c>
      <c r="C19" s="36">
        <v>5705</v>
      </c>
      <c r="D19" s="1" t="s">
        <v>2</v>
      </c>
      <c r="E19" s="36">
        <v>85</v>
      </c>
      <c r="F19" s="1" t="s">
        <v>2</v>
      </c>
      <c r="G19" s="6" t="str">
        <f t="shared" si="0"/>
        <v>0.66667</v>
      </c>
      <c r="H19" s="2" t="s">
        <v>3</v>
      </c>
      <c r="I19" s="6">
        <f t="shared" si="1"/>
        <v>323284.94974999997</v>
      </c>
      <c r="J19" s="27" t="s">
        <v>128</v>
      </c>
    </row>
    <row r="20" spans="2:10" x14ac:dyDescent="0.25">
      <c r="B20" s="42"/>
      <c r="C20" s="36"/>
      <c r="D20" s="1" t="s">
        <v>2</v>
      </c>
      <c r="E20" s="36"/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0</v>
      </c>
      <c r="J20" s="27" t="s">
        <v>128</v>
      </c>
    </row>
    <row r="21" spans="2:10" x14ac:dyDescent="0.25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10449029.394749999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4350</v>
      </c>
    </row>
    <row r="48" spans="2:10" x14ac:dyDescent="0.25">
      <c r="B48" s="9" t="s">
        <v>139</v>
      </c>
      <c r="C48" s="39">
        <v>1495</v>
      </c>
    </row>
    <row r="49" spans="2:10" ht="15.75" thickBot="1" x14ac:dyDescent="0.3">
      <c r="B49" s="10" t="s">
        <v>140</v>
      </c>
      <c r="C49" s="40">
        <v>3910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4350</v>
      </c>
      <c r="D52" s="1" t="s">
        <v>2</v>
      </c>
      <c r="E52" s="36">
        <v>1350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2936250</v>
      </c>
      <c r="J52" s="28" t="s">
        <v>128</v>
      </c>
    </row>
    <row r="53" spans="2:10" x14ac:dyDescent="0.25">
      <c r="B53" s="42" t="s">
        <v>7</v>
      </c>
      <c r="C53" s="36">
        <v>1495</v>
      </c>
      <c r="D53" s="1" t="s">
        <v>2</v>
      </c>
      <c r="E53" s="36">
        <v>65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64783.657249999997</v>
      </c>
      <c r="J53" s="28" t="s">
        <v>128</v>
      </c>
    </row>
    <row r="54" spans="2:10" x14ac:dyDescent="0.25">
      <c r="B54" s="42"/>
      <c r="C54" s="36"/>
      <c r="D54" s="1" t="s">
        <v>2</v>
      </c>
      <c r="E54" s="36"/>
      <c r="F54" s="1" t="s">
        <v>2</v>
      </c>
      <c r="G54" s="6" t="str">
        <f t="shared" si="10"/>
        <v>0.5</v>
      </c>
      <c r="H54" s="2" t="s">
        <v>3</v>
      </c>
      <c r="I54" s="6">
        <f t="shared" si="11"/>
        <v>0</v>
      </c>
      <c r="J54" s="28" t="s">
        <v>128</v>
      </c>
    </row>
    <row r="55" spans="2:10" x14ac:dyDescent="0.25">
      <c r="B55" s="42"/>
      <c r="C55" s="36"/>
      <c r="D55" s="1" t="s">
        <v>2</v>
      </c>
      <c r="E55" s="36"/>
      <c r="F55" s="1" t="s">
        <v>2</v>
      </c>
      <c r="G55" s="6" t="str">
        <f t="shared" si="10"/>
        <v>0.5</v>
      </c>
      <c r="H55" s="2" t="s">
        <v>3</v>
      </c>
      <c r="I55" s="6">
        <f t="shared" si="11"/>
        <v>0</v>
      </c>
      <c r="J55" s="28" t="s">
        <v>128</v>
      </c>
    </row>
    <row r="56" spans="2:10" x14ac:dyDescent="0.25">
      <c r="B56" s="42"/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 t="s">
        <v>7</v>
      </c>
      <c r="C62" s="36">
        <v>3910</v>
      </c>
      <c r="D62" s="1" t="s">
        <v>2</v>
      </c>
      <c r="E62" s="36">
        <v>50</v>
      </c>
      <c r="F62" s="1" t="s">
        <v>2</v>
      </c>
      <c r="G62" s="6" t="str">
        <f t="shared" si="10"/>
        <v>0.66667</v>
      </c>
      <c r="H62" s="2" t="s">
        <v>3</v>
      </c>
      <c r="I62" s="6">
        <f t="shared" si="11"/>
        <v>130333.985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2870699.6722500003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10.449029394749999</v>
      </c>
    </row>
    <row r="70" spans="2:10" ht="15.75" thickBot="1" x14ac:dyDescent="0.3">
      <c r="B70" s="10" t="s">
        <v>9</v>
      </c>
      <c r="C70" s="19">
        <f>I67/1000000</f>
        <v>2.8706996722500002</v>
      </c>
    </row>
    <row r="71" spans="2:10" ht="22.5" customHeight="1" thickBot="1" x14ac:dyDescent="0.4">
      <c r="B71" s="17" t="s">
        <v>10</v>
      </c>
      <c r="C71" s="25">
        <f>C69+C70</f>
        <v>13.319729066999999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2017-08-11T17:45:09Z</dcterms:modified>
</cp:coreProperties>
</file>