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9C052000-D42B-4772-870B-67E209B39922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<sst xmlns="http://schemas.openxmlformats.org/spreadsheetml/2006/main" count="353" uniqueCount="145">
  <si>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</si>
  <si>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</si>
  <si>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</si>
  <si>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</si>
  <si>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</si>
  <si>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</si>
  <si>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</si>
  <si>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</si>
  <si>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</si>
  <si>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</si>
  <si>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</si>
  <si>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</si>
  <si>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</si>
  <si>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</si>
  <si>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</si>
  <si>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</si>
  <si>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</si>
  <si>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</si>
  <si>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</si>
  <si>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</si>
  <si>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</si>
  <si>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</si>
  <si>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</si>
  <si>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</si>
  <si>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</si>
  <si>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</si>
  <si>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</si>
  <si>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</si>
  <si>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</si>
  <si>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</si>
  <si>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</si>
  <si>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</si>
  <si>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</si>
  <si>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</si>
  <si>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</si>
  <si>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</si>
  <si>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</si>
  <si>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</si>
  <si>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</si>
  <si>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</si>
  <si>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</si>
  <si>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</si>
  <si>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</si>
  <si>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</si>
  <si>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</si>
  <si>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</si>
  <si>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</si>
  <si>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</si>
  <si>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</si>
  <si>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</si>
  <si>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</si>
  <si>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</si>
  <si>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</si>
  <si>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</si>
  <si>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</si>
  <si>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</si>
  <si>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</si>
  <si>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</si>
  <si>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</si>
  <si>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</si>
  <si>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</si>
  <si>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</si>
  <si>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</si>
  <si>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</si>
  <si>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</si>
  <si>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</si>
  <si>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</si>
  <si>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</si>
  <si>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</si>
  <si>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</si>
  <si>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</si>
  <si>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</si>
  <si>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</si>
  <si>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</si>
  <si>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</si>
  <si>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</si>
  <si>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</si>
  <si>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</si>
  <si>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</si>
  <si>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</si>
  <si>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</si>
  <si>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</si>
  <si>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</si>
  <si>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</si>
  <si>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</si>
  <si>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</si>
  <si>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</si>
  <si>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</si>
  <si>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</si>
  <si>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</si>
  <si>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</si>
  <si>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</si>
  <si>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</si>
  <si>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</si>
  <si>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</si>
  <si>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</si>
  <si>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</si>
  <si>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</si>
  <si>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</si>
  <si>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</si>
  <si>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</si>
  <si>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</si>
  <si>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</si>
  <si>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</si>
  <si>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</si>
  <si>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</si>
  <si>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</si>
  <si>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</si>
  <si>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</si>
  <si>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</si>
  <si>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</si>
  <si>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</si>
  <si>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</si>
  <si>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</si>
  <si>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</si>
  <si>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</si>
  <si>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</si>
  <si>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</si>
  <si>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</si>
  <si>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</si>
  <si>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</si>
  <si>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</si>
  <si>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</si>
  <si>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</si>
  <si>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</si>
  <si>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</si>
  <si>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</si>
  <si>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</si>
  <si>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</si>
  <si>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</si>
  <si>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</si>
  <si>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</si>
  <si>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</si>
  <si>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</si>
  <si>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</si>
  <si>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</si>
  <si>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</si>
  <si>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</si>
  <si>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</si>
  <si>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</si>
  <si>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</si>
  <si>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</si>
  <si>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</si>
  <si>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</si>
  <si>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Blackbird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</si>
</sst>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E71" sqref="E71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74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7364</v>
      </c>
    </row>
    <row r="9" spans="2:10" x14ac:dyDescent="0.25">
      <c r="B9" s="9" t="s">
        <v>139</v>
      </c>
      <c r="C9" s="39">
        <v>2745</v>
      </c>
    </row>
    <row r="10" spans="2:10" ht="15.75" thickBot="1" x14ac:dyDescent="0.3">
      <c r="B10" s="10" t="s">
        <v>140</v>
      </c>
      <c r="C10" s="40">
        <v>7744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6">
        <v>7364</v>
      </c>
      <c r="D13" s="6" t="s">
        <v>2</v>
      </c>
      <c r="E13" s="36">
        <v>230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846860</v>
      </c>
      <c r="J13" s="27" t="s">
        <v>128</v>
      </c>
    </row>
    <row r="14" spans="2:10" x14ac:dyDescent="0.25">
      <c r="B14" s="42" t="s">
        <v>7</v>
      </c>
      <c r="C14" s="36">
        <v>4230</v>
      </c>
      <c r="D14" s="1" t="s">
        <v>2</v>
      </c>
      <c r="E14" s="36">
        <v>50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141000.70499999999</v>
      </c>
      <c r="J14" s="27" t="s">
        <v>128</v>
      </c>
    </row>
    <row r="15" spans="2:10" x14ac:dyDescent="0.25">
      <c r="B15" s="42" t="s">
        <v>7</v>
      </c>
      <c r="C15" s="36">
        <v>3148</v>
      </c>
      <c r="D15" s="1" t="s">
        <v>2</v>
      </c>
      <c r="E15" s="36">
        <v>52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109131.21231999999</v>
      </c>
      <c r="J15" s="27" t="s">
        <v>128</v>
      </c>
    </row>
    <row r="16" spans="2:10" x14ac:dyDescent="0.25">
      <c r="B16" s="42" t="s">
        <v>6</v>
      </c>
      <c r="C16" s="36">
        <v>7744</v>
      </c>
      <c r="D16" s="1" t="s">
        <v>2</v>
      </c>
      <c r="E16" s="36">
        <v>2612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10113664</v>
      </c>
      <c r="J16" s="27" t="s">
        <v>128</v>
      </c>
    </row>
    <row r="17" spans="2:10" x14ac:dyDescent="0.25">
      <c r="B17" s="42" t="s">
        <v>7</v>
      </c>
      <c r="C17" s="36">
        <v>2745</v>
      </c>
      <c r="D17" s="1" t="s">
        <v>2</v>
      </c>
      <c r="E17" s="36">
        <v>122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223261.11629999999</v>
      </c>
      <c r="J17" s="27" t="s">
        <v>128</v>
      </c>
    </row>
    <row r="18" spans="2:10" x14ac:dyDescent="0.25">
      <c r="B18" s="42" t="s">
        <v>6</v>
      </c>
      <c r="C18" s="36">
        <v>7744</v>
      </c>
      <c r="D18" s="1" t="s">
        <v>2</v>
      </c>
      <c r="E18" s="36">
        <v>625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2420000</v>
      </c>
      <c r="J18" s="27" t="s">
        <v>128</v>
      </c>
    </row>
    <row r="19" spans="2:10" x14ac:dyDescent="0.25">
      <c r="B19" s="42" t="s">
        <v>6</v>
      </c>
      <c r="C19" s="36">
        <v>7455</v>
      </c>
      <c r="D19" s="1" t="s">
        <v>2</v>
      </c>
      <c r="E19" s="36">
        <v>304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1133160</v>
      </c>
      <c r="J19" s="27" t="s">
        <v>128</v>
      </c>
    </row>
    <row r="20" spans="2:10" x14ac:dyDescent="0.25">
      <c r="B20" s="42" t="s">
        <v>7</v>
      </c>
      <c r="C20" s="36">
        <v>3034</v>
      </c>
      <c r="D20" s="1" t="s">
        <v>2</v>
      </c>
      <c r="E20" s="36">
        <v>96</v>
      </c>
      <c r="F20" s="1" t="s">
        <v>2</v>
      </c>
      <c r="G20" s="6" t="str">
        <f t="shared" ref="G20:G24" si="2">IF(B20="segment","0.66667","0.5")</f>
        <v>0.66667</v>
      </c>
      <c r="H20" s="2" t="s">
        <v>3</v>
      </c>
      <c r="I20" s="6">
        <f t="shared" ref="I20:I24" si="3">C20*E20*G20</f>
        <v>194176.97088000001</v>
      </c>
      <c r="J20" s="27" t="s">
        <v>128</v>
      </c>
    </row>
    <row r="21" spans="2:10" x14ac:dyDescent="0.25">
      <c r="B21" s="42" t="s">
        <v>7</v>
      </c>
      <c r="C21" s="36">
        <v>4444</v>
      </c>
      <c r="D21" s="1" t="s">
        <v>2</v>
      </c>
      <c r="E21" s="36">
        <v>44</v>
      </c>
      <c r="F21" s="1" t="s">
        <v>2</v>
      </c>
      <c r="G21" s="6" t="str">
        <f t="shared" si="2"/>
        <v>0.66667</v>
      </c>
      <c r="H21" s="2" t="s">
        <v>3</v>
      </c>
      <c r="I21" s="6">
        <f t="shared" si="3"/>
        <v>130357.98512</v>
      </c>
      <c r="J21" s="27" t="s">
        <v>128</v>
      </c>
    </row>
    <row r="22" spans="2:10" x14ac:dyDescent="0.25">
      <c r="B22" s="42" t="s">
        <v>6</v>
      </c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 t="s">
        <v>6</v>
      </c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 t="s">
        <v>6</v>
      </c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 t="s">
        <v>6</v>
      </c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 t="s">
        <v>6</v>
      </c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 t="s">
        <v>6</v>
      </c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15311611.98962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5855</v>
      </c>
    </row>
    <row r="48" spans="2:10" x14ac:dyDescent="0.25">
      <c r="B48" s="9" t="s">
        <v>139</v>
      </c>
      <c r="C48" s="39">
        <v>2140</v>
      </c>
    </row>
    <row r="49" spans="2:10" ht="15.75" thickBot="1" x14ac:dyDescent="0.3">
      <c r="B49" s="10" t="s">
        <v>140</v>
      </c>
      <c r="C49" s="40">
        <v>5440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5">
        <v>5855</v>
      </c>
      <c r="D52" s="1" t="s">
        <v>2</v>
      </c>
      <c r="E52" s="35">
        <v>1985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5811087.5</v>
      </c>
      <c r="J52" s="28" t="s">
        <v>128</v>
      </c>
    </row>
    <row r="53" spans="2:10" x14ac:dyDescent="0.25">
      <c r="B53" s="42" t="s">
        <v>7</v>
      </c>
      <c r="C53" s="36">
        <v>5855</v>
      </c>
      <c r="D53" s="1" t="s">
        <v>2</v>
      </c>
      <c r="E53" s="36">
        <v>70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273234.69949999999</v>
      </c>
      <c r="J53" s="28" t="s">
        <v>128</v>
      </c>
    </row>
    <row r="54" spans="2:10" x14ac:dyDescent="0.25">
      <c r="B54" s="42" t="s">
        <v>7</v>
      </c>
      <c r="C54" s="36">
        <v>5440</v>
      </c>
      <c r="D54" s="1" t="s">
        <v>2</v>
      </c>
      <c r="E54" s="36">
        <v>102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369921.84960000002</v>
      </c>
      <c r="J54" s="28" t="s">
        <v>128</v>
      </c>
    </row>
    <row r="55" spans="2:10" x14ac:dyDescent="0.25">
      <c r="B55" s="42" t="s">
        <v>7</v>
      </c>
      <c r="C55" s="36">
        <v>2140</v>
      </c>
      <c r="D55" s="1" t="s">
        <v>2</v>
      </c>
      <c r="E55" s="36">
        <v>123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175480.8774</v>
      </c>
      <c r="J55" s="28" t="s">
        <v>128</v>
      </c>
    </row>
    <row r="56" spans="2:10" x14ac:dyDescent="0.25">
      <c r="B56" s="42" t="s">
        <v>6</v>
      </c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192</v>
      </c>
      <c r="D62" s="1" t="s">
        <v>2</v>
      </c>
      <c r="E62" s="36">
        <v>75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7200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6622524.9265000001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15.311611989619999</v>
      </c>
    </row>
    <row r="70" spans="2:10" ht="15.75" thickBot="1" x14ac:dyDescent="0.3">
      <c r="B70" s="10" t="s">
        <v>9</v>
      </c>
      <c r="C70" s="19">
        <f>I67/1000000</f>
        <v>6.6225249264999997</v>
      </c>
    </row>
    <row r="71" spans="2:10" ht="22.5" customHeight="1" thickBot="1" x14ac:dyDescent="0.4">
      <c r="B71" s="17" t="s">
        <v>10</v>
      </c>
      <c r="C71" s="25">
        <f>C69+C70</f>
        <v>21.93413691612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2019-05-30T08:06:06Z</dcterms:modified>
</cp:coreProperties>
</file>