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mary_foltz_okstate_edu/Documents/Documents/N2O ratio meta/For submission - Frontiers/revisions/Revised code - post reviewer comments/Cleaned up code for github/"/>
    </mc:Choice>
  </mc:AlternateContent>
  <xr:revisionPtr revIDLastSave="722" documentId="8_{286D83CD-9945-E94F-808A-6B7416635A22}" xr6:coauthVersionLast="47" xr6:coauthVersionMax="47" xr10:uidLastSave="{5C0BC5DE-A723-F14E-B78B-995C8005E82A}"/>
  <bookViews>
    <workbookView xWindow="0" yWindow="500" windowWidth="28800" windowHeight="15800" activeTab="1" xr2:uid="{00000000-000D-0000-FFFF-FFFF00000000}"/>
  </bookViews>
  <sheets>
    <sheet name="notes" sheetId="2" r:id="rId1"/>
    <sheet name="database" sheetId="8" r:id="rId2"/>
  </sheets>
  <definedNames>
    <definedName name="_xlnm._FilterDatabase" localSheetId="1" hidden="1">database!$A$1:$AD$631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12" i="8" l="1"/>
  <c r="AB212" i="8" s="1"/>
  <c r="W212" i="8"/>
  <c r="Z211" i="8"/>
  <c r="AB211" i="8" s="1"/>
  <c r="W211" i="8"/>
  <c r="AA211" i="8" s="1"/>
  <c r="Z210" i="8"/>
  <c r="AB210" i="8" s="1"/>
  <c r="W210" i="8"/>
  <c r="AA210" i="8" s="1"/>
  <c r="Z209" i="8"/>
  <c r="AB209" i="8" s="1"/>
  <c r="W209" i="8"/>
  <c r="Z208" i="8"/>
  <c r="AB208" i="8" s="1"/>
  <c r="W208" i="8"/>
  <c r="Z207" i="8"/>
  <c r="AB207" i="8" s="1"/>
  <c r="W207" i="8"/>
  <c r="Z195" i="8"/>
  <c r="Z196" i="8"/>
  <c r="AB196" i="8" s="1"/>
  <c r="Z197" i="8"/>
  <c r="AB197" i="8" s="1"/>
  <c r="Z198" i="8"/>
  <c r="AB198" i="8" s="1"/>
  <c r="Z199" i="8"/>
  <c r="Z200" i="8"/>
  <c r="AB200" i="8" s="1"/>
  <c r="Z201" i="8"/>
  <c r="AB201" i="8"/>
  <c r="Z202" i="8"/>
  <c r="AB202" i="8" s="1"/>
  <c r="Z203" i="8"/>
  <c r="Z204" i="8"/>
  <c r="Z205" i="8"/>
  <c r="AB205" i="8" s="1"/>
  <c r="Z206" i="8"/>
  <c r="AB206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186" i="8"/>
  <c r="W187" i="8"/>
  <c r="W188" i="8"/>
  <c r="W189" i="8"/>
  <c r="W190" i="8"/>
  <c r="W191" i="8"/>
  <c r="W192" i="8"/>
  <c r="W193" i="8"/>
  <c r="W194" i="8"/>
  <c r="Z186" i="8"/>
  <c r="Z187" i="8"/>
  <c r="AA187" i="8" s="1"/>
  <c r="Z188" i="8"/>
  <c r="Z189" i="8"/>
  <c r="Z190" i="8"/>
  <c r="AB190" i="8" s="1"/>
  <c r="Z191" i="8"/>
  <c r="AB191" i="8" s="1"/>
  <c r="Z192" i="8"/>
  <c r="AB192" i="8" s="1"/>
  <c r="Z193" i="8"/>
  <c r="Z194" i="8"/>
  <c r="AC56" i="8"/>
  <c r="AA207" i="8" l="1"/>
  <c r="AA204" i="8"/>
  <c r="AA208" i="8"/>
  <c r="AA198" i="8"/>
  <c r="AA202" i="8"/>
  <c r="AA209" i="8"/>
  <c r="AA188" i="8"/>
  <c r="AA203" i="8"/>
  <c r="AA212" i="8"/>
  <c r="AA206" i="8"/>
  <c r="AA196" i="8"/>
  <c r="AA201" i="8"/>
  <c r="AA199" i="8"/>
  <c r="AA195" i="8"/>
  <c r="AB204" i="8"/>
  <c r="AA200" i="8"/>
  <c r="AB199" i="8"/>
  <c r="AA205" i="8"/>
  <c r="AA197" i="8"/>
  <c r="AB195" i="8"/>
  <c r="AB203" i="8"/>
  <c r="AA194" i="8"/>
  <c r="AA189" i="8"/>
  <c r="AA186" i="8"/>
  <c r="AB186" i="8"/>
  <c r="AA193" i="8"/>
  <c r="AB188" i="8"/>
  <c r="AB187" i="8"/>
  <c r="AA191" i="8"/>
  <c r="AA190" i="8"/>
  <c r="AB194" i="8"/>
  <c r="AB193" i="8"/>
  <c r="AA192" i="8"/>
  <c r="AB189" i="8"/>
  <c r="Z255" i="8"/>
  <c r="AB255" i="8" s="1"/>
  <c r="W255" i="8"/>
  <c r="Z254" i="8"/>
  <c r="AB254" i="8" s="1"/>
  <c r="W254" i="8"/>
  <c r="W452" i="8"/>
  <c r="Z452" i="8"/>
  <c r="AB452" i="8" s="1"/>
  <c r="W453" i="8"/>
  <c r="Z453" i="8"/>
  <c r="AB453" i="8" s="1"/>
  <c r="W454" i="8"/>
  <c r="Z454" i="8"/>
  <c r="AB454" i="8" s="1"/>
  <c r="W455" i="8"/>
  <c r="Z455" i="8"/>
  <c r="AB455" i="8" s="1"/>
  <c r="W456" i="8"/>
  <c r="Z456" i="8"/>
  <c r="AB456" i="8" s="1"/>
  <c r="W457" i="8"/>
  <c r="Z457" i="8"/>
  <c r="AB457" i="8" s="1"/>
  <c r="W458" i="8"/>
  <c r="Z458" i="8"/>
  <c r="AB458" i="8" s="1"/>
  <c r="W459" i="8"/>
  <c r="Z459" i="8"/>
  <c r="AB459" i="8" s="1"/>
  <c r="W460" i="8"/>
  <c r="Z460" i="8"/>
  <c r="AB460" i="8" s="1"/>
  <c r="W461" i="8"/>
  <c r="Z461" i="8"/>
  <c r="AB461" i="8" s="1"/>
  <c r="W462" i="8"/>
  <c r="Z462" i="8"/>
  <c r="AB462" i="8" s="1"/>
  <c r="W463" i="8"/>
  <c r="Z463" i="8"/>
  <c r="AB463" i="8" s="1"/>
  <c r="W464" i="8"/>
  <c r="Z464" i="8"/>
  <c r="AB464" i="8" s="1"/>
  <c r="W465" i="8"/>
  <c r="Z465" i="8"/>
  <c r="AB465" i="8" s="1"/>
  <c r="W466" i="8"/>
  <c r="Z466" i="8"/>
  <c r="AB466" i="8" s="1"/>
  <c r="W467" i="8"/>
  <c r="Z467" i="8"/>
  <c r="AB467" i="8" s="1"/>
  <c r="W468" i="8"/>
  <c r="Z468" i="8"/>
  <c r="AB468" i="8" s="1"/>
  <c r="W469" i="8"/>
  <c r="Z469" i="8"/>
  <c r="AB469" i="8" s="1"/>
  <c r="W470" i="8"/>
  <c r="Z470" i="8"/>
  <c r="AB470" i="8" s="1"/>
  <c r="W471" i="8"/>
  <c r="Z471" i="8"/>
  <c r="AB471" i="8" s="1"/>
  <c r="W472" i="8"/>
  <c r="Z472" i="8"/>
  <c r="AB472" i="8" s="1"/>
  <c r="W473" i="8"/>
  <c r="Z473" i="8"/>
  <c r="AB473" i="8" s="1"/>
  <c r="W474" i="8"/>
  <c r="Z474" i="8"/>
  <c r="AB474" i="8" s="1"/>
  <c r="W475" i="8"/>
  <c r="Z475" i="8"/>
  <c r="AB475" i="8" s="1"/>
  <c r="W476" i="8"/>
  <c r="Z476" i="8"/>
  <c r="AB476" i="8" s="1"/>
  <c r="W477" i="8"/>
  <c r="Z477" i="8"/>
  <c r="AB477" i="8" s="1"/>
  <c r="W478" i="8"/>
  <c r="Z478" i="8"/>
  <c r="AB478" i="8" s="1"/>
  <c r="W479" i="8"/>
  <c r="Z479" i="8"/>
  <c r="AB479" i="8" s="1"/>
  <c r="W482" i="8"/>
  <c r="Z482" i="8"/>
  <c r="AB482" i="8" s="1"/>
  <c r="W483" i="8"/>
  <c r="Z483" i="8"/>
  <c r="AB483" i="8" s="1"/>
  <c r="W484" i="8"/>
  <c r="Z484" i="8"/>
  <c r="AB484" i="8" s="1"/>
  <c r="W485" i="8"/>
  <c r="Z485" i="8"/>
  <c r="AB485" i="8" s="1"/>
  <c r="W618" i="8"/>
  <c r="Z618" i="8"/>
  <c r="AB618" i="8" s="1"/>
  <c r="W619" i="8"/>
  <c r="Z619" i="8"/>
  <c r="AB619" i="8" s="1"/>
  <c r="W620" i="8"/>
  <c r="Z620" i="8"/>
  <c r="AB620" i="8" s="1"/>
  <c r="W621" i="8"/>
  <c r="Z621" i="8"/>
  <c r="AB621" i="8" s="1"/>
  <c r="W622" i="8"/>
  <c r="Z622" i="8"/>
  <c r="AB622" i="8" s="1"/>
  <c r="W623" i="8"/>
  <c r="Z623" i="8"/>
  <c r="AB623" i="8" s="1"/>
  <c r="W624" i="8"/>
  <c r="Z624" i="8"/>
  <c r="AB624" i="8" s="1"/>
  <c r="W625" i="8"/>
  <c r="Z625" i="8"/>
  <c r="AB625" i="8" s="1"/>
  <c r="W626" i="8"/>
  <c r="Z626" i="8"/>
  <c r="AB626" i="8" s="1"/>
  <c r="W627" i="8"/>
  <c r="Z627" i="8"/>
  <c r="AB627" i="8" s="1"/>
  <c r="W628" i="8"/>
  <c r="Z628" i="8"/>
  <c r="AB628" i="8" s="1"/>
  <c r="W629" i="8"/>
  <c r="Z629" i="8"/>
  <c r="AB629" i="8" s="1"/>
  <c r="W630" i="8"/>
  <c r="Z630" i="8"/>
  <c r="AB630" i="8" s="1"/>
  <c r="W631" i="8"/>
  <c r="Z631" i="8"/>
  <c r="AB631" i="8" s="1"/>
  <c r="W632" i="8"/>
  <c r="Z632" i="8"/>
  <c r="AB632" i="8" s="1"/>
  <c r="W633" i="8"/>
  <c r="Z633" i="8"/>
  <c r="AB633" i="8" s="1"/>
  <c r="W634" i="8"/>
  <c r="Z634" i="8"/>
  <c r="AB634" i="8" s="1"/>
  <c r="W635" i="8"/>
  <c r="Z635" i="8"/>
  <c r="AB635" i="8" s="1"/>
  <c r="W636" i="8"/>
  <c r="Z636" i="8"/>
  <c r="AB636" i="8" s="1"/>
  <c r="W637" i="8"/>
  <c r="Z637" i="8"/>
  <c r="AB637" i="8" s="1"/>
  <c r="W638" i="8"/>
  <c r="Z638" i="8"/>
  <c r="AB638" i="8" s="1"/>
  <c r="W639" i="8"/>
  <c r="Z639" i="8"/>
  <c r="AB639" i="8" s="1"/>
  <c r="W640" i="8"/>
  <c r="Z640" i="8"/>
  <c r="AB640" i="8" s="1"/>
  <c r="W592" i="8"/>
  <c r="Z592" i="8"/>
  <c r="AB592" i="8" s="1"/>
  <c r="W593" i="8"/>
  <c r="Z593" i="8"/>
  <c r="AB593" i="8" s="1"/>
  <c r="W594" i="8"/>
  <c r="Z594" i="8"/>
  <c r="AB594" i="8" s="1"/>
  <c r="W595" i="8"/>
  <c r="Z595" i="8"/>
  <c r="AB595" i="8" s="1"/>
  <c r="W596" i="8"/>
  <c r="Z596" i="8"/>
  <c r="AB596" i="8" s="1"/>
  <c r="W597" i="8"/>
  <c r="Z597" i="8"/>
  <c r="AB597" i="8" s="1"/>
  <c r="W598" i="8"/>
  <c r="Z598" i="8"/>
  <c r="AB598" i="8" s="1"/>
  <c r="W599" i="8"/>
  <c r="Z599" i="8"/>
  <c r="AB599" i="8" s="1"/>
  <c r="W600" i="8"/>
  <c r="Z600" i="8"/>
  <c r="AB600" i="8" s="1"/>
  <c r="W601" i="8"/>
  <c r="Z601" i="8"/>
  <c r="AB601" i="8" s="1"/>
  <c r="W602" i="8"/>
  <c r="Z602" i="8"/>
  <c r="AB602" i="8" s="1"/>
  <c r="W603" i="8"/>
  <c r="Z603" i="8"/>
  <c r="AB603" i="8" s="1"/>
  <c r="W604" i="8"/>
  <c r="Z604" i="8"/>
  <c r="AB604" i="8" s="1"/>
  <c r="W605" i="8"/>
  <c r="Z605" i="8"/>
  <c r="AB605" i="8" s="1"/>
  <c r="W606" i="8"/>
  <c r="Z606" i="8"/>
  <c r="AB606" i="8" s="1"/>
  <c r="W607" i="8"/>
  <c r="Z607" i="8"/>
  <c r="AB607" i="8" s="1"/>
  <c r="W608" i="8"/>
  <c r="Z608" i="8"/>
  <c r="AB608" i="8" s="1"/>
  <c r="W609" i="8"/>
  <c r="Z609" i="8"/>
  <c r="AB609" i="8" s="1"/>
  <c r="W610" i="8"/>
  <c r="Z610" i="8"/>
  <c r="AB610" i="8" s="1"/>
  <c r="W611" i="8"/>
  <c r="Z611" i="8"/>
  <c r="AB611" i="8" s="1"/>
  <c r="W612" i="8"/>
  <c r="Z612" i="8"/>
  <c r="AB612" i="8" s="1"/>
  <c r="W613" i="8"/>
  <c r="Z613" i="8"/>
  <c r="AB613" i="8" s="1"/>
  <c r="W614" i="8"/>
  <c r="Z614" i="8"/>
  <c r="AB614" i="8" s="1"/>
  <c r="W574" i="8"/>
  <c r="Z574" i="8"/>
  <c r="AB574" i="8" s="1"/>
  <c r="W575" i="8"/>
  <c r="Z575" i="8"/>
  <c r="AB575" i="8" s="1"/>
  <c r="W576" i="8"/>
  <c r="Z576" i="8"/>
  <c r="AB576" i="8" s="1"/>
  <c r="W577" i="8"/>
  <c r="Z577" i="8"/>
  <c r="AB577" i="8" s="1"/>
  <c r="W578" i="8"/>
  <c r="Z578" i="8"/>
  <c r="AB578" i="8" s="1"/>
  <c r="W579" i="8"/>
  <c r="Z579" i="8"/>
  <c r="AB579" i="8" s="1"/>
  <c r="W580" i="8"/>
  <c r="Z580" i="8"/>
  <c r="AB580" i="8" s="1"/>
  <c r="W581" i="8"/>
  <c r="Z581" i="8"/>
  <c r="AB581" i="8" s="1"/>
  <c r="W582" i="8"/>
  <c r="Z582" i="8"/>
  <c r="AB582" i="8" s="1"/>
  <c r="W583" i="8"/>
  <c r="Z583" i="8"/>
  <c r="AB583" i="8" s="1"/>
  <c r="W584" i="8"/>
  <c r="Z584" i="8"/>
  <c r="AB584" i="8" s="1"/>
  <c r="W585" i="8"/>
  <c r="Z585" i="8"/>
  <c r="AB585" i="8" s="1"/>
  <c r="W586" i="8"/>
  <c r="Z586" i="8"/>
  <c r="AB586" i="8" s="1"/>
  <c r="W587" i="8"/>
  <c r="Z587" i="8"/>
  <c r="AB587" i="8" s="1"/>
  <c r="W588" i="8"/>
  <c r="Z588" i="8"/>
  <c r="AB588" i="8" s="1"/>
  <c r="W554" i="8"/>
  <c r="Z554" i="8"/>
  <c r="AB554" i="8" s="1"/>
  <c r="W555" i="8"/>
  <c r="Z555" i="8"/>
  <c r="AB555" i="8" s="1"/>
  <c r="W556" i="8"/>
  <c r="Z556" i="8"/>
  <c r="AB556" i="8" s="1"/>
  <c r="W557" i="8"/>
  <c r="Z557" i="8"/>
  <c r="AB557" i="8" s="1"/>
  <c r="W558" i="8"/>
  <c r="Z558" i="8"/>
  <c r="AB558" i="8" s="1"/>
  <c r="W559" i="8"/>
  <c r="Z559" i="8"/>
  <c r="AB559" i="8" s="1"/>
  <c r="W560" i="8"/>
  <c r="Z560" i="8"/>
  <c r="AB560" i="8" s="1"/>
  <c r="W561" i="8"/>
  <c r="Z561" i="8"/>
  <c r="W562" i="8"/>
  <c r="Z562" i="8"/>
  <c r="AB562" i="8" s="1"/>
  <c r="W563" i="8"/>
  <c r="Z563" i="8"/>
  <c r="AB563" i="8" s="1"/>
  <c r="W564" i="8"/>
  <c r="Z564" i="8"/>
  <c r="AB564" i="8" s="1"/>
  <c r="W565" i="8"/>
  <c r="Z565" i="8"/>
  <c r="AB565" i="8" s="1"/>
  <c r="W566" i="8"/>
  <c r="Z566" i="8"/>
  <c r="AB566" i="8" s="1"/>
  <c r="W567" i="8"/>
  <c r="Z567" i="8"/>
  <c r="AB567" i="8" s="1"/>
  <c r="W568" i="8"/>
  <c r="Z568" i="8"/>
  <c r="AB568" i="8" s="1"/>
  <c r="W569" i="8"/>
  <c r="Z569" i="8"/>
  <c r="AB569" i="8" s="1"/>
  <c r="W570" i="8"/>
  <c r="Z570" i="8"/>
  <c r="AB570" i="8" s="1"/>
  <c r="W542" i="8"/>
  <c r="Z542" i="8"/>
  <c r="AB542" i="8" s="1"/>
  <c r="W543" i="8"/>
  <c r="Z543" i="8"/>
  <c r="AB543" i="8" s="1"/>
  <c r="W544" i="8"/>
  <c r="Z544" i="8"/>
  <c r="AB544" i="8" s="1"/>
  <c r="W545" i="8"/>
  <c r="Z545" i="8"/>
  <c r="W546" i="8"/>
  <c r="Z546" i="8"/>
  <c r="AB546" i="8" s="1"/>
  <c r="W547" i="8"/>
  <c r="Z547" i="8"/>
  <c r="AB547" i="8" s="1"/>
  <c r="W548" i="8"/>
  <c r="Z548" i="8"/>
  <c r="AB548" i="8" s="1"/>
  <c r="W549" i="8"/>
  <c r="Z549" i="8"/>
  <c r="AB549" i="8" s="1"/>
  <c r="W550" i="8"/>
  <c r="Z550" i="8"/>
  <c r="AB550" i="8" s="1"/>
  <c r="W528" i="8"/>
  <c r="Z528" i="8"/>
  <c r="AB528" i="8" s="1"/>
  <c r="W529" i="8"/>
  <c r="Z529" i="8"/>
  <c r="AB529" i="8" s="1"/>
  <c r="W530" i="8"/>
  <c r="Z530" i="8"/>
  <c r="AB530" i="8" s="1"/>
  <c r="W531" i="8"/>
  <c r="Z531" i="8"/>
  <c r="AB531" i="8" s="1"/>
  <c r="W532" i="8"/>
  <c r="Z532" i="8"/>
  <c r="AB532" i="8" s="1"/>
  <c r="W533" i="8"/>
  <c r="Z533" i="8"/>
  <c r="AB533" i="8" s="1"/>
  <c r="W534" i="8"/>
  <c r="Z534" i="8"/>
  <c r="AB534" i="8" s="1"/>
  <c r="W535" i="8"/>
  <c r="Z535" i="8"/>
  <c r="AB535" i="8" s="1"/>
  <c r="W536" i="8"/>
  <c r="Z536" i="8"/>
  <c r="AB536" i="8" s="1"/>
  <c r="W537" i="8"/>
  <c r="Z537" i="8"/>
  <c r="AB537" i="8" s="1"/>
  <c r="W538" i="8"/>
  <c r="Z538" i="8"/>
  <c r="AB538" i="8" s="1"/>
  <c r="Z527" i="8"/>
  <c r="AB527" i="8" s="1"/>
  <c r="W527" i="8"/>
  <c r="Z526" i="8"/>
  <c r="W526" i="8"/>
  <c r="Z525" i="8"/>
  <c r="W525" i="8"/>
  <c r="Z617" i="8"/>
  <c r="AB617" i="8" s="1"/>
  <c r="W617" i="8"/>
  <c r="Z616" i="8"/>
  <c r="AB616" i="8" s="1"/>
  <c r="W616" i="8"/>
  <c r="Z615" i="8"/>
  <c r="AB615" i="8" s="1"/>
  <c r="W615" i="8"/>
  <c r="Z591" i="8"/>
  <c r="AB591" i="8" s="1"/>
  <c r="W591" i="8"/>
  <c r="Z590" i="8"/>
  <c r="AB590" i="8" s="1"/>
  <c r="W590" i="8"/>
  <c r="Z589" i="8"/>
  <c r="AB589" i="8" s="1"/>
  <c r="W589" i="8"/>
  <c r="Z541" i="8"/>
  <c r="AB541" i="8" s="1"/>
  <c r="W541" i="8"/>
  <c r="Z540" i="8"/>
  <c r="AB540" i="8" s="1"/>
  <c r="W540" i="8"/>
  <c r="Z539" i="8"/>
  <c r="W539" i="8"/>
  <c r="Z573" i="8"/>
  <c r="AB573" i="8" s="1"/>
  <c r="W573" i="8"/>
  <c r="Z572" i="8"/>
  <c r="AB572" i="8" s="1"/>
  <c r="W572" i="8"/>
  <c r="Z571" i="8"/>
  <c r="AB571" i="8" s="1"/>
  <c r="W571" i="8"/>
  <c r="Z553" i="8"/>
  <c r="AB553" i="8" s="1"/>
  <c r="W553" i="8"/>
  <c r="Z552" i="8"/>
  <c r="AB552" i="8" s="1"/>
  <c r="W552" i="8"/>
  <c r="Z551" i="8"/>
  <c r="AB551" i="8" s="1"/>
  <c r="W551" i="8"/>
  <c r="AA460" i="8" l="1"/>
  <c r="AA453" i="8"/>
  <c r="AA477" i="8"/>
  <c r="AA474" i="8"/>
  <c r="AA471" i="8"/>
  <c r="AA254" i="8"/>
  <c r="AA482" i="8"/>
  <c r="AA548" i="8"/>
  <c r="AA557" i="8"/>
  <c r="AA593" i="8"/>
  <c r="AA454" i="8"/>
  <c r="AA597" i="8"/>
  <c r="AA616" i="8"/>
  <c r="AA463" i="8"/>
  <c r="AA475" i="8"/>
  <c r="AA458" i="8"/>
  <c r="AA578" i="8"/>
  <c r="AA574" i="8"/>
  <c r="AA611" i="8"/>
  <c r="AA603" i="8"/>
  <c r="AA599" i="8"/>
  <c r="AA595" i="8"/>
  <c r="AA469" i="8"/>
  <c r="AA455" i="8"/>
  <c r="AA545" i="8"/>
  <c r="AA470" i="8"/>
  <c r="AA464" i="8"/>
  <c r="AA468" i="8"/>
  <c r="AA465" i="8"/>
  <c r="AA525" i="8"/>
  <c r="AA569" i="8"/>
  <c r="AA584" i="8"/>
  <c r="AA459" i="8"/>
  <c r="AA255" i="8"/>
  <c r="AA539" i="8"/>
  <c r="AA530" i="8"/>
  <c r="AA566" i="8"/>
  <c r="AA554" i="8"/>
  <c r="AA577" i="8"/>
  <c r="AA483" i="8"/>
  <c r="AA478" i="8"/>
  <c r="AA466" i="8"/>
  <c r="AA461" i="8"/>
  <c r="AA456" i="8"/>
  <c r="AA473" i="8"/>
  <c r="AA476" i="8"/>
  <c r="AA570" i="8"/>
  <c r="AA558" i="8"/>
  <c r="AA551" i="8"/>
  <c r="AA541" i="8"/>
  <c r="AA615" i="8"/>
  <c r="AA526" i="8"/>
  <c r="AA579" i="8"/>
  <c r="AA575" i="8"/>
  <c r="AA608" i="8"/>
  <c r="AA596" i="8"/>
  <c r="AA592" i="8"/>
  <c r="AA637" i="8"/>
  <c r="AA633" i="8"/>
  <c r="AA629" i="8"/>
  <c r="AA625" i="8"/>
  <c r="AA621" i="8"/>
  <c r="AA485" i="8"/>
  <c r="AA472" i="8"/>
  <c r="AA479" i="8"/>
  <c r="AA467" i="8"/>
  <c r="AA462" i="8"/>
  <c r="AA457" i="8"/>
  <c r="AA452" i="8"/>
  <c r="AA571" i="8"/>
  <c r="AA542" i="8"/>
  <c r="AA567" i="8"/>
  <c r="AA636" i="8"/>
  <c r="AA562" i="8"/>
  <c r="AA585" i="8"/>
  <c r="AA553" i="8"/>
  <c r="AA561" i="8"/>
  <c r="AA543" i="8"/>
  <c r="AA613" i="8"/>
  <c r="AA598" i="8"/>
  <c r="AA484" i="8"/>
  <c r="AA617" i="8"/>
  <c r="AA560" i="8"/>
  <c r="AA587" i="8"/>
  <c r="AA605" i="8"/>
  <c r="AA601" i="8"/>
  <c r="AA635" i="8"/>
  <c r="AA631" i="8"/>
  <c r="AA627" i="8"/>
  <c r="AA619" i="8"/>
  <c r="AA538" i="8"/>
  <c r="AA559" i="8"/>
  <c r="AA555" i="8"/>
  <c r="AA586" i="8"/>
  <c r="AA582" i="8"/>
  <c r="AA604" i="8"/>
  <c r="AA600" i="8"/>
  <c r="AA568" i="8"/>
  <c r="AA576" i="8"/>
  <c r="AA552" i="8"/>
  <c r="AA607" i="8"/>
  <c r="AA547" i="8"/>
  <c r="AB561" i="8"/>
  <c r="AA537" i="8"/>
  <c r="AA546" i="8"/>
  <c r="AA565" i="8"/>
  <c r="AA614" i="8"/>
  <c r="AA639" i="8"/>
  <c r="AA632" i="8"/>
  <c r="AA628" i="8"/>
  <c r="AA549" i="8"/>
  <c r="AB539" i="8"/>
  <c r="AA590" i="8"/>
  <c r="AA620" i="8"/>
  <c r="AA623" i="8"/>
  <c r="AA536" i="8"/>
  <c r="AA563" i="8"/>
  <c r="AA581" i="8"/>
  <c r="AA609" i="8"/>
  <c r="AA606" i="8"/>
  <c r="AA626" i="8"/>
  <c r="AA573" i="8"/>
  <c r="AA535" i="8"/>
  <c r="AA583" i="8"/>
  <c r="AB526" i="8"/>
  <c r="AA556" i="8"/>
  <c r="AA610" i="8"/>
  <c r="AA640" i="8"/>
  <c r="AA624" i="8"/>
  <c r="AA591" i="8"/>
  <c r="AA634" i="8"/>
  <c r="AA534" i="8"/>
  <c r="AA580" i="8"/>
  <c r="AA594" i="8"/>
  <c r="AA550" i="8"/>
  <c r="AA630" i="8"/>
  <c r="AA589" i="8"/>
  <c r="AA528" i="8"/>
  <c r="AA544" i="8"/>
  <c r="AA531" i="8"/>
  <c r="AA564" i="8"/>
  <c r="AA612" i="8"/>
  <c r="AA618" i="8"/>
  <c r="AA588" i="8"/>
  <c r="AA602" i="8"/>
  <c r="AA533" i="8"/>
  <c r="AA572" i="8"/>
  <c r="AA532" i="8"/>
  <c r="AA529" i="8"/>
  <c r="AA638" i="8"/>
  <c r="AA622" i="8"/>
  <c r="AB545" i="8"/>
  <c r="AA527" i="8"/>
  <c r="AB525" i="8"/>
  <c r="AA540" i="8"/>
  <c r="Z495" i="8" l="1"/>
  <c r="Z496" i="8"/>
  <c r="AB496" i="8" s="1"/>
  <c r="Z497" i="8"/>
  <c r="AB497" i="8" s="1"/>
  <c r="Z498" i="8"/>
  <c r="Z499" i="8"/>
  <c r="AB499" i="8" s="1"/>
  <c r="Z500" i="8"/>
  <c r="Z501" i="8"/>
  <c r="Z502" i="8"/>
  <c r="AB502" i="8" s="1"/>
  <c r="Z503" i="8"/>
  <c r="Z504" i="8"/>
  <c r="AB504" i="8" s="1"/>
  <c r="Z505" i="8"/>
  <c r="AB505" i="8" s="1"/>
  <c r="Z506" i="8"/>
  <c r="Z507" i="8"/>
  <c r="AB507" i="8" s="1"/>
  <c r="Z508" i="8"/>
  <c r="Z509" i="8"/>
  <c r="Z510" i="8"/>
  <c r="AB510" i="8" s="1"/>
  <c r="Z511" i="8"/>
  <c r="Z512" i="8"/>
  <c r="AB512" i="8" s="1"/>
  <c r="Z492" i="8"/>
  <c r="AB492" i="8" s="1"/>
  <c r="Z493" i="8"/>
  <c r="AB493" i="8" s="1"/>
  <c r="Z494" i="8"/>
  <c r="AB494" i="8" s="1"/>
  <c r="W492" i="8"/>
  <c r="W493" i="8"/>
  <c r="W494" i="8"/>
  <c r="W495" i="8"/>
  <c r="W496" i="8"/>
  <c r="W497" i="8"/>
  <c r="W498" i="8"/>
  <c r="W499" i="8"/>
  <c r="W500" i="8"/>
  <c r="W501" i="8"/>
  <c r="W502" i="8"/>
  <c r="W503" i="8"/>
  <c r="W504" i="8"/>
  <c r="W505" i="8"/>
  <c r="W506" i="8"/>
  <c r="W507" i="8"/>
  <c r="AA507" i="8" s="1"/>
  <c r="W508" i="8"/>
  <c r="W509" i="8"/>
  <c r="W510" i="8"/>
  <c r="W511" i="8"/>
  <c r="W512" i="8"/>
  <c r="Z375" i="8"/>
  <c r="AB375" i="8" s="1"/>
  <c r="W375" i="8"/>
  <c r="Z374" i="8"/>
  <c r="AB374" i="8" s="1"/>
  <c r="W374" i="8"/>
  <c r="Z373" i="8"/>
  <c r="AB373" i="8" s="1"/>
  <c r="W373" i="8"/>
  <c r="Z372" i="8"/>
  <c r="AB372" i="8" s="1"/>
  <c r="W372" i="8"/>
  <c r="Z369" i="8"/>
  <c r="Z370" i="8"/>
  <c r="AB370" i="8" s="1"/>
  <c r="W370" i="8"/>
  <c r="W369" i="8"/>
  <c r="Z178" i="8"/>
  <c r="AB178" i="8" s="1"/>
  <c r="Z179" i="8"/>
  <c r="AB179" i="8" s="1"/>
  <c r="Z180" i="8"/>
  <c r="Z181" i="8"/>
  <c r="Z182" i="8"/>
  <c r="W178" i="8"/>
  <c r="W179" i="8"/>
  <c r="W180" i="8"/>
  <c r="W181" i="8"/>
  <c r="W182" i="8"/>
  <c r="W171" i="8"/>
  <c r="W172" i="8"/>
  <c r="W173" i="8"/>
  <c r="W174" i="8"/>
  <c r="W175" i="8"/>
  <c r="W176" i="8"/>
  <c r="W177" i="8"/>
  <c r="Z171" i="8"/>
  <c r="AB171" i="8" s="1"/>
  <c r="Z172" i="8"/>
  <c r="AB172" i="8" s="1"/>
  <c r="Z173" i="8"/>
  <c r="Z174" i="8"/>
  <c r="Z175" i="8"/>
  <c r="AB175" i="8" s="1"/>
  <c r="Z176" i="8"/>
  <c r="AB176" i="8" s="1"/>
  <c r="Z177" i="8"/>
  <c r="AB177" i="8" s="1"/>
  <c r="Z280" i="8"/>
  <c r="AB280" i="8" s="1"/>
  <c r="Z281" i="8"/>
  <c r="Z282" i="8"/>
  <c r="AB282" i="8" s="1"/>
  <c r="Z283" i="8"/>
  <c r="Z284" i="8"/>
  <c r="Z285" i="8"/>
  <c r="AB285" i="8" s="1"/>
  <c r="Z286" i="8"/>
  <c r="AB286" i="8" s="1"/>
  <c r="Z287" i="8"/>
  <c r="AB287" i="8" s="1"/>
  <c r="Z288" i="8"/>
  <c r="AB288" i="8" s="1"/>
  <c r="Z289" i="8"/>
  <c r="Z290" i="8"/>
  <c r="AB290" i="8" s="1"/>
  <c r="Z291" i="8"/>
  <c r="Z292" i="8"/>
  <c r="Z293" i="8"/>
  <c r="AB293" i="8" s="1"/>
  <c r="Z294" i="8"/>
  <c r="AB294" i="8" s="1"/>
  <c r="Z295" i="8"/>
  <c r="AB295" i="8" s="1"/>
  <c r="Z296" i="8"/>
  <c r="AB296" i="8" s="1"/>
  <c r="Z297" i="8"/>
  <c r="Z298" i="8"/>
  <c r="AB298" i="8" s="1"/>
  <c r="Z299" i="8"/>
  <c r="Z300" i="8"/>
  <c r="Z301" i="8"/>
  <c r="AB301" i="8" s="1"/>
  <c r="Z302" i="8"/>
  <c r="AB302" i="8" s="1"/>
  <c r="Z279" i="8"/>
  <c r="AB279" i="8" s="1"/>
  <c r="W280" i="8"/>
  <c r="AA280" i="8" s="1"/>
  <c r="W281" i="8"/>
  <c r="W282" i="8"/>
  <c r="W283" i="8"/>
  <c r="W284" i="8"/>
  <c r="W285" i="8"/>
  <c r="AA285" i="8" s="1"/>
  <c r="W286" i="8"/>
  <c r="AA286" i="8" s="1"/>
  <c r="W287" i="8"/>
  <c r="W288" i="8"/>
  <c r="W289" i="8"/>
  <c r="W290" i="8"/>
  <c r="W291" i="8"/>
  <c r="W292" i="8"/>
  <c r="W293" i="8"/>
  <c r="AA293" i="8" s="1"/>
  <c r="W294" i="8"/>
  <c r="AA294" i="8" s="1"/>
  <c r="W295" i="8"/>
  <c r="W296" i="8"/>
  <c r="W297" i="8"/>
  <c r="W298" i="8"/>
  <c r="W299" i="8"/>
  <c r="W300" i="8"/>
  <c r="W301" i="8"/>
  <c r="AA301" i="8" s="1"/>
  <c r="W302" i="8"/>
  <c r="W279" i="8"/>
  <c r="Z491" i="8"/>
  <c r="AB491" i="8" s="1"/>
  <c r="W491" i="8"/>
  <c r="Z490" i="8"/>
  <c r="AB490" i="8" s="1"/>
  <c r="W490" i="8"/>
  <c r="Z488" i="8"/>
  <c r="AB488" i="8" s="1"/>
  <c r="W488" i="8"/>
  <c r="Z487" i="8"/>
  <c r="AB487" i="8" s="1"/>
  <c r="W487" i="8"/>
  <c r="Z486" i="8"/>
  <c r="AB486" i="8" s="1"/>
  <c r="W486" i="8"/>
  <c r="W489" i="8"/>
  <c r="Z489" i="8"/>
  <c r="AB489" i="8" s="1"/>
  <c r="Z481" i="8"/>
  <c r="AB481" i="8" s="1"/>
  <c r="W481" i="8"/>
  <c r="Z480" i="8"/>
  <c r="AB480" i="8" s="1"/>
  <c r="W480" i="8"/>
  <c r="AA302" i="8" l="1"/>
  <c r="AA499" i="8"/>
  <c r="AA492" i="8"/>
  <c r="AA512" i="8"/>
  <c r="AA504" i="8"/>
  <c r="AA496" i="8"/>
  <c r="AA511" i="8"/>
  <c r="AA497" i="8"/>
  <c r="AA374" i="8"/>
  <c r="AA505" i="8"/>
  <c r="AA509" i="8"/>
  <c r="AA503" i="8"/>
  <c r="AA510" i="8"/>
  <c r="AA502" i="8"/>
  <c r="AA494" i="8"/>
  <c r="AA501" i="8"/>
  <c r="AA495" i="8"/>
  <c r="AA493" i="8"/>
  <c r="AA508" i="8"/>
  <c r="AA500" i="8"/>
  <c r="AA375" i="8"/>
  <c r="AA506" i="8"/>
  <c r="AA498" i="8"/>
  <c r="AB509" i="8"/>
  <c r="AB501" i="8"/>
  <c r="AB506" i="8"/>
  <c r="AB498" i="8"/>
  <c r="AB511" i="8"/>
  <c r="AB503" i="8"/>
  <c r="AB495" i="8"/>
  <c r="AB508" i="8"/>
  <c r="AB500" i="8"/>
  <c r="AA370" i="8"/>
  <c r="AA372" i="8"/>
  <c r="AA373" i="8"/>
  <c r="AA369" i="8"/>
  <c r="AB369" i="8"/>
  <c r="AA173" i="8"/>
  <c r="AA179" i="8"/>
  <c r="AA174" i="8"/>
  <c r="AA178" i="8"/>
  <c r="AA182" i="8"/>
  <c r="AA181" i="8"/>
  <c r="AA180" i="8"/>
  <c r="AB180" i="8"/>
  <c r="AB182" i="8"/>
  <c r="AB181" i="8"/>
  <c r="AA298" i="8"/>
  <c r="AA290" i="8"/>
  <c r="AA281" i="8"/>
  <c r="AA487" i="8"/>
  <c r="AA488" i="8"/>
  <c r="AA300" i="8"/>
  <c r="AA282" i="8"/>
  <c r="AA491" i="8"/>
  <c r="AA171" i="8"/>
  <c r="AA296" i="8"/>
  <c r="AA288" i="8"/>
  <c r="AA297" i="8"/>
  <c r="AA292" i="8"/>
  <c r="AA284" i="8"/>
  <c r="AA299" i="8"/>
  <c r="AA283" i="8"/>
  <c r="AA291" i="8"/>
  <c r="AA295" i="8"/>
  <c r="AA287" i="8"/>
  <c r="AA175" i="8"/>
  <c r="AA289" i="8"/>
  <c r="AA177" i="8"/>
  <c r="AA176" i="8"/>
  <c r="AA172" i="8"/>
  <c r="AB173" i="8"/>
  <c r="AB174" i="8"/>
  <c r="AB300" i="8"/>
  <c r="AB292" i="8"/>
  <c r="AB284" i="8"/>
  <c r="AB297" i="8"/>
  <c r="AB289" i="8"/>
  <c r="AB281" i="8"/>
  <c r="AB299" i="8"/>
  <c r="AB291" i="8"/>
  <c r="AB283" i="8"/>
  <c r="AA279" i="8"/>
  <c r="AA490" i="8"/>
  <c r="AA486" i="8"/>
  <c r="AA481" i="8"/>
  <c r="AA489" i="8"/>
  <c r="AA480" i="8"/>
  <c r="W376" i="8"/>
  <c r="W377" i="8"/>
  <c r="W378" i="8"/>
  <c r="W379" i="8"/>
  <c r="W380" i="8"/>
  <c r="W381" i="8"/>
  <c r="W382" i="8"/>
  <c r="W383" i="8"/>
  <c r="W384" i="8"/>
  <c r="W385" i="8"/>
  <c r="W386" i="8"/>
  <c r="Z376" i="8"/>
  <c r="AB376" i="8" s="1"/>
  <c r="Z377" i="8"/>
  <c r="AB377" i="8" s="1"/>
  <c r="Z378" i="8"/>
  <c r="AB378" i="8" s="1"/>
  <c r="Z379" i="8"/>
  <c r="Z380" i="8"/>
  <c r="AB380" i="8" s="1"/>
  <c r="Z381" i="8"/>
  <c r="AB381" i="8" s="1"/>
  <c r="Z382" i="8"/>
  <c r="AB382" i="8" s="1"/>
  <c r="Z383" i="8"/>
  <c r="Z384" i="8"/>
  <c r="AB384" i="8" s="1"/>
  <c r="Z385" i="8"/>
  <c r="AB385" i="8" s="1"/>
  <c r="Z386" i="8"/>
  <c r="AB386" i="8" s="1"/>
  <c r="AA381" i="8" l="1"/>
  <c r="AA382" i="8"/>
  <c r="AA380" i="8"/>
  <c r="AA386" i="8"/>
  <c r="AA378" i="8"/>
  <c r="AA385" i="8"/>
  <c r="AA377" i="8"/>
  <c r="AA384" i="8"/>
  <c r="AA376" i="8"/>
  <c r="AA379" i="8"/>
  <c r="AA383" i="8"/>
  <c r="AB383" i="8"/>
  <c r="AB379" i="8"/>
  <c r="W223" i="8" l="1"/>
  <c r="W222" i="8"/>
  <c r="Z223" i="8"/>
  <c r="AB223" i="8" s="1"/>
  <c r="Z222" i="8"/>
  <c r="AB222" i="8" s="1"/>
  <c r="AA222" i="8" l="1"/>
  <c r="AA223" i="8"/>
  <c r="Z396" i="8"/>
  <c r="AB396" i="8" s="1"/>
  <c r="Z397" i="8"/>
  <c r="AB397" i="8" s="1"/>
  <c r="Z398" i="8"/>
  <c r="AB398" i="8" s="1"/>
  <c r="Z399" i="8"/>
  <c r="AB399" i="8" s="1"/>
  <c r="Z400" i="8"/>
  <c r="Z401" i="8"/>
  <c r="AB401" i="8" s="1"/>
  <c r="Z402" i="8"/>
  <c r="AB402" i="8" s="1"/>
  <c r="Z403" i="8"/>
  <c r="AB403" i="8" s="1"/>
  <c r="Z395" i="8"/>
  <c r="AB395" i="8" s="1"/>
  <c r="W397" i="8"/>
  <c r="W398" i="8"/>
  <c r="W399" i="8"/>
  <c r="W400" i="8"/>
  <c r="W401" i="8"/>
  <c r="W402" i="8"/>
  <c r="W403" i="8"/>
  <c r="W396" i="8"/>
  <c r="W395" i="8"/>
  <c r="Z96" i="8"/>
  <c r="AB96" i="8" s="1"/>
  <c r="Z97" i="8"/>
  <c r="AB97" i="8" s="1"/>
  <c r="Z98" i="8"/>
  <c r="AB98" i="8" s="1"/>
  <c r="W96" i="8"/>
  <c r="W97" i="8"/>
  <c r="W98" i="8"/>
  <c r="AA403" i="8" l="1"/>
  <c r="AA396" i="8"/>
  <c r="AA402" i="8"/>
  <c r="AA97" i="8"/>
  <c r="AA398" i="8"/>
  <c r="AA395" i="8"/>
  <c r="AA96" i="8"/>
  <c r="AA401" i="8"/>
  <c r="AA399" i="8"/>
  <c r="AA400" i="8"/>
  <c r="AA397" i="8"/>
  <c r="AB400" i="8"/>
  <c r="AA98" i="8"/>
  <c r="Z52" i="8"/>
  <c r="Z51" i="8"/>
  <c r="AB51" i="8" s="1"/>
  <c r="W52" i="8"/>
  <c r="W51" i="8"/>
  <c r="AA51" i="8" l="1"/>
  <c r="AA52" i="8"/>
  <c r="AB52" i="8"/>
  <c r="Z654" i="8"/>
  <c r="AB654" i="8" s="1"/>
  <c r="Z653" i="8"/>
  <c r="Z652" i="8"/>
  <c r="Z651" i="8"/>
  <c r="AB651" i="8" s="1"/>
  <c r="Z650" i="8"/>
  <c r="Z649" i="8"/>
  <c r="W654" i="8"/>
  <c r="W653" i="8"/>
  <c r="W652" i="8"/>
  <c r="W651" i="8"/>
  <c r="W650" i="8"/>
  <c r="W649" i="8"/>
  <c r="Z645" i="8"/>
  <c r="AB645" i="8" s="1"/>
  <c r="Z646" i="8"/>
  <c r="AB646" i="8" s="1"/>
  <c r="Z647" i="8"/>
  <c r="AB647" i="8" s="1"/>
  <c r="Z648" i="8"/>
  <c r="AB648" i="8" s="1"/>
  <c r="W648" i="8"/>
  <c r="W647" i="8"/>
  <c r="W646" i="8"/>
  <c r="W645" i="8"/>
  <c r="W644" i="8"/>
  <c r="W643" i="8"/>
  <c r="W642" i="8"/>
  <c r="W641" i="8"/>
  <c r="Z644" i="8"/>
  <c r="AB644" i="8" s="1"/>
  <c r="Z643" i="8"/>
  <c r="AB643" i="8" s="1"/>
  <c r="Z642" i="8"/>
  <c r="AB642" i="8" s="1"/>
  <c r="Z641" i="8"/>
  <c r="AB641" i="8" s="1"/>
  <c r="AA653" i="8" l="1"/>
  <c r="AA651" i="8"/>
  <c r="AA649" i="8"/>
  <c r="AA643" i="8"/>
  <c r="AA650" i="8"/>
  <c r="AA642" i="8"/>
  <c r="AA648" i="8"/>
  <c r="AA652" i="8"/>
  <c r="AA644" i="8"/>
  <c r="AA645" i="8"/>
  <c r="AA641" i="8"/>
  <c r="AA654" i="8"/>
  <c r="AB653" i="8"/>
  <c r="AB652" i="8"/>
  <c r="AB650" i="8"/>
  <c r="AB649" i="8"/>
  <c r="AA646" i="8"/>
  <c r="AA647" i="8"/>
  <c r="Z387" i="8"/>
  <c r="Z388" i="8"/>
  <c r="AB388" i="8" s="1"/>
  <c r="Z389" i="8"/>
  <c r="AB389" i="8" s="1"/>
  <c r="Z390" i="8"/>
  <c r="W387" i="8"/>
  <c r="W388" i="8"/>
  <c r="W389" i="8"/>
  <c r="W390" i="8"/>
  <c r="Z435" i="8"/>
  <c r="Z434" i="8"/>
  <c r="W435" i="8"/>
  <c r="W434" i="8"/>
  <c r="AA389" i="8" l="1"/>
  <c r="AA388" i="8"/>
  <c r="AA435" i="8"/>
  <c r="AA390" i="8"/>
  <c r="AA434" i="8"/>
  <c r="AA387" i="8"/>
  <c r="AB390" i="8"/>
  <c r="AB387" i="8"/>
  <c r="AB435" i="8"/>
  <c r="AB434" i="8"/>
  <c r="W405" i="8"/>
  <c r="Z405" i="8"/>
  <c r="AB405" i="8" s="1"/>
  <c r="W406" i="8"/>
  <c r="Z406" i="8"/>
  <c r="AB406" i="8" s="1"/>
  <c r="W407" i="8"/>
  <c r="Z407" i="8"/>
  <c r="AB407" i="8" s="1"/>
  <c r="W408" i="8"/>
  <c r="Z408" i="8"/>
  <c r="AB408" i="8" s="1"/>
  <c r="W409" i="8"/>
  <c r="Z409" i="8"/>
  <c r="AB409" i="8" s="1"/>
  <c r="W410" i="8"/>
  <c r="Z410" i="8"/>
  <c r="AB410" i="8" s="1"/>
  <c r="Z411" i="8"/>
  <c r="Z412" i="8"/>
  <c r="Z413" i="8"/>
  <c r="AB413" i="8" s="1"/>
  <c r="Z414" i="8"/>
  <c r="AB414" i="8" s="1"/>
  <c r="Z415" i="8"/>
  <c r="AB415" i="8" s="1"/>
  <c r="Z416" i="8"/>
  <c r="AB416" i="8" s="1"/>
  <c r="Z417" i="8"/>
  <c r="Z418" i="8"/>
  <c r="Z419" i="8"/>
  <c r="AB419" i="8" s="1"/>
  <c r="Z420" i="8"/>
  <c r="Z421" i="8"/>
  <c r="AB421" i="8" s="1"/>
  <c r="Z422" i="8"/>
  <c r="AB422" i="8" s="1"/>
  <c r="W411" i="8"/>
  <c r="W412" i="8"/>
  <c r="W413" i="8"/>
  <c r="W414" i="8"/>
  <c r="W415" i="8"/>
  <c r="W416" i="8"/>
  <c r="W417" i="8"/>
  <c r="W418" i="8"/>
  <c r="W419" i="8"/>
  <c r="W420" i="8"/>
  <c r="W421" i="8"/>
  <c r="W422" i="8"/>
  <c r="Z404" i="8"/>
  <c r="AB404" i="8" s="1"/>
  <c r="W404" i="8"/>
  <c r="AA404" i="8" l="1"/>
  <c r="AA415" i="8"/>
  <c r="AA419" i="8"/>
  <c r="AA408" i="8"/>
  <c r="AA405" i="8"/>
  <c r="AA421" i="8"/>
  <c r="AA406" i="8"/>
  <c r="AA422" i="8"/>
  <c r="AA409" i="8"/>
  <c r="AA410" i="8"/>
  <c r="AA418" i="8"/>
  <c r="AA407" i="8"/>
  <c r="AA416" i="8"/>
  <c r="AA413" i="8"/>
  <c r="AA420" i="8"/>
  <c r="AA417" i="8"/>
  <c r="AA414" i="8"/>
  <c r="AA412" i="8"/>
  <c r="AA411" i="8"/>
  <c r="AB420" i="8"/>
  <c r="AB418" i="8"/>
  <c r="AB412" i="8"/>
  <c r="AB417" i="8"/>
  <c r="AB411" i="8"/>
  <c r="Z371" i="8"/>
  <c r="W371" i="8"/>
  <c r="Z345" i="8"/>
  <c r="Z346" i="8"/>
  <c r="AB346" i="8" s="1"/>
  <c r="Z347" i="8"/>
  <c r="AB347" i="8" s="1"/>
  <c r="Z348" i="8"/>
  <c r="AB348" i="8" s="1"/>
  <c r="Z349" i="8"/>
  <c r="AB349" i="8" s="1"/>
  <c r="Z350" i="8"/>
  <c r="Z351" i="8"/>
  <c r="AB351" i="8" s="1"/>
  <c r="Z352" i="8"/>
  <c r="Z353" i="8"/>
  <c r="Z344" i="8"/>
  <c r="AB344" i="8" s="1"/>
  <c r="Z343" i="8"/>
  <c r="W346" i="8"/>
  <c r="W347" i="8"/>
  <c r="W348" i="8"/>
  <c r="W349" i="8"/>
  <c r="W350" i="8"/>
  <c r="W351" i="8"/>
  <c r="W352" i="8"/>
  <c r="W353" i="8"/>
  <c r="W345" i="8"/>
  <c r="W344" i="8"/>
  <c r="W343" i="8"/>
  <c r="AA346" i="8" l="1"/>
  <c r="AA348" i="8"/>
  <c r="AA349" i="8"/>
  <c r="AA347" i="8"/>
  <c r="AA343" i="8"/>
  <c r="AA345" i="8"/>
  <c r="AA351" i="8"/>
  <c r="AA371" i="8"/>
  <c r="AA353" i="8"/>
  <c r="AA352" i="8"/>
  <c r="AB345" i="8"/>
  <c r="AA350" i="8"/>
  <c r="AB371" i="8"/>
  <c r="AB352" i="8"/>
  <c r="AB353" i="8"/>
  <c r="AB350" i="8"/>
  <c r="AA344" i="8"/>
  <c r="AB343" i="8"/>
  <c r="Z278" i="8"/>
  <c r="AB278" i="8" s="1"/>
  <c r="Z277" i="8"/>
  <c r="Z276" i="8"/>
  <c r="AB276" i="8" s="1"/>
  <c r="Z275" i="8"/>
  <c r="Z274" i="8"/>
  <c r="Z273" i="8"/>
  <c r="W275" i="8"/>
  <c r="W276" i="8"/>
  <c r="W277" i="8"/>
  <c r="W278" i="8"/>
  <c r="W274" i="8"/>
  <c r="W273" i="8"/>
  <c r="AA274" i="8" l="1"/>
  <c r="AA273" i="8"/>
  <c r="AA278" i="8"/>
  <c r="AA277" i="8"/>
  <c r="AB277" i="8"/>
  <c r="AA275" i="8"/>
  <c r="AA276" i="8"/>
  <c r="AB275" i="8"/>
  <c r="AB274" i="8"/>
  <c r="AB273" i="8"/>
  <c r="W270" i="8"/>
  <c r="W271" i="8"/>
  <c r="W272" i="8"/>
  <c r="Z271" i="8"/>
  <c r="AB271" i="8" s="1"/>
  <c r="Z272" i="8"/>
  <c r="AB272" i="8" s="1"/>
  <c r="Z270" i="8"/>
  <c r="AB270" i="8" s="1"/>
  <c r="AA271" i="8" l="1"/>
  <c r="AA270" i="8"/>
  <c r="AA272" i="8"/>
  <c r="W256" i="8"/>
  <c r="W257" i="8"/>
  <c r="W258" i="8"/>
  <c r="W259" i="8"/>
  <c r="W260" i="8"/>
  <c r="W261" i="8"/>
  <c r="W262" i="8"/>
  <c r="W263" i="8"/>
  <c r="W264" i="8"/>
  <c r="W265" i="8"/>
  <c r="W266" i="8"/>
  <c r="W267" i="8"/>
  <c r="W268" i="8"/>
  <c r="W269" i="8"/>
  <c r="Z256" i="8"/>
  <c r="AB256" i="8" s="1"/>
  <c r="Z257" i="8"/>
  <c r="Z258" i="8"/>
  <c r="AB258" i="8" s="1"/>
  <c r="Z259" i="8"/>
  <c r="AB259" i="8" s="1"/>
  <c r="Z260" i="8"/>
  <c r="AB260" i="8" s="1"/>
  <c r="Z261" i="8"/>
  <c r="AB261" i="8" s="1"/>
  <c r="Z262" i="8"/>
  <c r="Z263" i="8"/>
  <c r="AB263" i="8" s="1"/>
  <c r="Z264" i="8"/>
  <c r="AB264" i="8" s="1"/>
  <c r="Z265" i="8"/>
  <c r="AB265" i="8" s="1"/>
  <c r="Z266" i="8"/>
  <c r="AB266" i="8" s="1"/>
  <c r="Z267" i="8"/>
  <c r="AB267" i="8" s="1"/>
  <c r="Z268" i="8"/>
  <c r="AB268" i="8" s="1"/>
  <c r="Z269" i="8"/>
  <c r="AB269" i="8" s="1"/>
  <c r="AA259" i="8" l="1"/>
  <c r="AA260" i="8"/>
  <c r="AA268" i="8"/>
  <c r="AA265" i="8"/>
  <c r="AA264" i="8"/>
  <c r="AA263" i="8"/>
  <c r="AA267" i="8"/>
  <c r="AA257" i="8"/>
  <c r="AA256" i="8"/>
  <c r="AB257" i="8"/>
  <c r="AA262" i="8"/>
  <c r="AA269" i="8"/>
  <c r="AA261" i="8"/>
  <c r="AA266" i="8"/>
  <c r="AA258" i="8"/>
  <c r="AB262" i="8"/>
  <c r="Z253" i="8"/>
  <c r="AB253" i="8" s="1"/>
  <c r="W253" i="8"/>
  <c r="AA253" i="8" l="1"/>
  <c r="Z514" i="8"/>
  <c r="AB514" i="8" s="1"/>
  <c r="W514" i="8"/>
  <c r="Z513" i="8"/>
  <c r="AB513" i="8" s="1"/>
  <c r="W513" i="8"/>
  <c r="Z252" i="8"/>
  <c r="AB252" i="8" s="1"/>
  <c r="Z251" i="8"/>
  <c r="Z250" i="8"/>
  <c r="AB250" i="8" s="1"/>
  <c r="W252" i="8"/>
  <c r="W251" i="8"/>
  <c r="W250" i="8"/>
  <c r="AA514" i="8" l="1"/>
  <c r="AA513" i="8"/>
  <c r="AA252" i="8"/>
  <c r="AA251" i="8"/>
  <c r="AB251" i="8"/>
  <c r="AA250" i="8"/>
  <c r="Z333" i="8" l="1"/>
  <c r="AB333" i="8" s="1"/>
  <c r="Z334" i="8"/>
  <c r="AB334" i="8" s="1"/>
  <c r="Z335" i="8"/>
  <c r="AB335" i="8" s="1"/>
  <c r="Z336" i="8"/>
  <c r="AB336" i="8" s="1"/>
  <c r="Z337" i="8"/>
  <c r="AB337" i="8" s="1"/>
  <c r="Z338" i="8"/>
  <c r="AB338" i="8" s="1"/>
  <c r="Z339" i="8"/>
  <c r="AB339" i="8" s="1"/>
  <c r="Z340" i="8"/>
  <c r="Z341" i="8"/>
  <c r="AB341" i="8" s="1"/>
  <c r="Z342" i="8"/>
  <c r="AB342" i="8" s="1"/>
  <c r="W333" i="8"/>
  <c r="W334" i="8"/>
  <c r="W335" i="8"/>
  <c r="W336" i="8"/>
  <c r="W337" i="8"/>
  <c r="W338" i="8"/>
  <c r="W339" i="8"/>
  <c r="W340" i="8"/>
  <c r="W341" i="8"/>
  <c r="W342" i="8"/>
  <c r="Z437" i="8"/>
  <c r="AB437" i="8" s="1"/>
  <c r="Z438" i="8"/>
  <c r="AB438" i="8" s="1"/>
  <c r="Z439" i="8"/>
  <c r="AB439" i="8" s="1"/>
  <c r="Z440" i="8"/>
  <c r="AB440" i="8" s="1"/>
  <c r="Z441" i="8"/>
  <c r="AB441" i="8" s="1"/>
  <c r="Z442" i="8"/>
  <c r="AB442" i="8" s="1"/>
  <c r="Z443" i="8"/>
  <c r="AB443" i="8" s="1"/>
  <c r="Z444" i="8"/>
  <c r="AB444" i="8" s="1"/>
  <c r="Z445" i="8"/>
  <c r="AB445" i="8" s="1"/>
  <c r="Z446" i="8"/>
  <c r="AB446" i="8" s="1"/>
  <c r="Z447" i="8"/>
  <c r="AB447" i="8" s="1"/>
  <c r="Z305" i="8"/>
  <c r="AB305" i="8" s="1"/>
  <c r="Z306" i="8"/>
  <c r="AB306" i="8" s="1"/>
  <c r="Z307" i="8"/>
  <c r="AB307" i="8" s="1"/>
  <c r="Z308" i="8"/>
  <c r="AB308" i="8" s="1"/>
  <c r="Z655" i="8"/>
  <c r="AB655" i="8" s="1"/>
  <c r="Z656" i="8"/>
  <c r="AB656" i="8" s="1"/>
  <c r="Z657" i="8"/>
  <c r="AB657" i="8" s="1"/>
  <c r="Z658" i="8"/>
  <c r="AB658" i="8" s="1"/>
  <c r="Z516" i="8"/>
  <c r="AB516" i="8" s="1"/>
  <c r="Z517" i="8"/>
  <c r="AB517" i="8" s="1"/>
  <c r="Z518" i="8"/>
  <c r="AB518" i="8" s="1"/>
  <c r="Z519" i="8"/>
  <c r="AB519" i="8" s="1"/>
  <c r="Z520" i="8"/>
  <c r="AB520" i="8" s="1"/>
  <c r="Z521" i="8"/>
  <c r="AB521" i="8" s="1"/>
  <c r="Z522" i="8"/>
  <c r="AB522" i="8" s="1"/>
  <c r="Z523" i="8"/>
  <c r="AB523" i="8" s="1"/>
  <c r="Z524" i="8"/>
  <c r="AB524" i="8" s="1"/>
  <c r="Z354" i="8"/>
  <c r="AB354" i="8" s="1"/>
  <c r="Z355" i="8"/>
  <c r="AB355" i="8" s="1"/>
  <c r="Z356" i="8"/>
  <c r="AB356" i="8" s="1"/>
  <c r="Z357" i="8"/>
  <c r="AB357" i="8" s="1"/>
  <c r="Z358" i="8"/>
  <c r="AB358" i="8" s="1"/>
  <c r="Z359" i="8"/>
  <c r="AB359" i="8" s="1"/>
  <c r="Z360" i="8"/>
  <c r="AB360" i="8" s="1"/>
  <c r="Z361" i="8"/>
  <c r="AB361" i="8" s="1"/>
  <c r="Z362" i="8"/>
  <c r="AB362" i="8" s="1"/>
  <c r="Z363" i="8"/>
  <c r="AB363" i="8" s="1"/>
  <c r="Z364" i="8"/>
  <c r="AB364" i="8" s="1"/>
  <c r="Z224" i="8"/>
  <c r="AB224" i="8" s="1"/>
  <c r="Z225" i="8"/>
  <c r="AB225" i="8" s="1"/>
  <c r="Z226" i="8"/>
  <c r="AB226" i="8" s="1"/>
  <c r="Z227" i="8"/>
  <c r="AB227" i="8" s="1"/>
  <c r="Z228" i="8"/>
  <c r="AB228" i="8" s="1"/>
  <c r="Z229" i="8"/>
  <c r="AB229" i="8" s="1"/>
  <c r="Z230" i="8"/>
  <c r="AB230" i="8" s="1"/>
  <c r="Z231" i="8"/>
  <c r="AB231" i="8" s="1"/>
  <c r="Z232" i="8"/>
  <c r="AB232" i="8" s="1"/>
  <c r="Z233" i="8"/>
  <c r="AB233" i="8" s="1"/>
  <c r="Z234" i="8"/>
  <c r="AB234" i="8" s="1"/>
  <c r="Z365" i="8"/>
  <c r="AB365" i="8" s="1"/>
  <c r="Z366" i="8"/>
  <c r="AB366" i="8" s="1"/>
  <c r="Z367" i="8"/>
  <c r="AB367" i="8" s="1"/>
  <c r="Z368" i="8"/>
  <c r="AB368" i="8" s="1"/>
  <c r="Z28" i="8"/>
  <c r="AB28" i="8" s="1"/>
  <c r="Z29" i="8"/>
  <c r="AB29" i="8" s="1"/>
  <c r="Z30" i="8"/>
  <c r="AB30" i="8" s="1"/>
  <c r="Z31" i="8"/>
  <c r="AB31" i="8" s="1"/>
  <c r="Z32" i="8"/>
  <c r="AB32" i="8" s="1"/>
  <c r="Z33" i="8"/>
  <c r="AB33" i="8" s="1"/>
  <c r="Z34" i="8"/>
  <c r="AB34" i="8" s="1"/>
  <c r="Z35" i="8"/>
  <c r="AB35" i="8" s="1"/>
  <c r="Z36" i="8"/>
  <c r="AB36" i="8" s="1"/>
  <c r="Z37" i="8"/>
  <c r="AB37" i="8" s="1"/>
  <c r="Z38" i="8"/>
  <c r="AB38" i="8" s="1"/>
  <c r="Z39" i="8"/>
  <c r="AB39" i="8" s="1"/>
  <c r="Z40" i="8"/>
  <c r="AB40" i="8" s="1"/>
  <c r="Z41" i="8"/>
  <c r="AB41" i="8" s="1"/>
  <c r="Z42" i="8"/>
  <c r="AB42" i="8" s="1"/>
  <c r="Z43" i="8"/>
  <c r="AB43" i="8" s="1"/>
  <c r="Z44" i="8"/>
  <c r="AB44" i="8" s="1"/>
  <c r="Z45" i="8"/>
  <c r="AB45" i="8" s="1"/>
  <c r="Z46" i="8"/>
  <c r="AB46" i="8" s="1"/>
  <c r="Z47" i="8"/>
  <c r="AB47" i="8" s="1"/>
  <c r="Z303" i="8"/>
  <c r="AB303" i="8" s="1"/>
  <c r="Z304" i="8"/>
  <c r="AB304" i="8" s="1"/>
  <c r="Z2" i="8"/>
  <c r="AB2" i="8" s="1"/>
  <c r="Z3" i="8"/>
  <c r="AB3" i="8" s="1"/>
  <c r="Z4" i="8"/>
  <c r="AB4" i="8" s="1"/>
  <c r="Z5" i="8"/>
  <c r="AB5" i="8" s="1"/>
  <c r="Z6" i="8"/>
  <c r="AB6" i="8" s="1"/>
  <c r="Z7" i="8"/>
  <c r="AB7" i="8" s="1"/>
  <c r="Z8" i="8"/>
  <c r="AB8" i="8" s="1"/>
  <c r="Z9" i="8"/>
  <c r="AB9" i="8" s="1"/>
  <c r="Z10" i="8"/>
  <c r="AB10" i="8" s="1"/>
  <c r="Z11" i="8"/>
  <c r="AB11" i="8" s="1"/>
  <c r="Z12" i="8"/>
  <c r="AB12" i="8" s="1"/>
  <c r="Z13" i="8"/>
  <c r="AB13" i="8" s="1"/>
  <c r="Z14" i="8"/>
  <c r="AB14" i="8" s="1"/>
  <c r="Z15" i="8"/>
  <c r="AB15" i="8" s="1"/>
  <c r="Z16" i="8"/>
  <c r="AB16" i="8" s="1"/>
  <c r="Z17" i="8"/>
  <c r="AB17" i="8" s="1"/>
  <c r="Z18" i="8"/>
  <c r="AB18" i="8" s="1"/>
  <c r="Z19" i="8"/>
  <c r="AB19" i="8" s="1"/>
  <c r="Z20" i="8"/>
  <c r="AB20" i="8" s="1"/>
  <c r="Z21" i="8"/>
  <c r="AB21" i="8" s="1"/>
  <c r="Z22" i="8"/>
  <c r="AB22" i="8" s="1"/>
  <c r="Z23" i="8"/>
  <c r="AB23" i="8" s="1"/>
  <c r="Z24" i="8"/>
  <c r="AB24" i="8" s="1"/>
  <c r="Z25" i="8"/>
  <c r="AB25" i="8" s="1"/>
  <c r="Z26" i="8"/>
  <c r="AB26" i="8" s="1"/>
  <c r="Z27" i="8"/>
  <c r="AB27" i="8" s="1"/>
  <c r="Z53" i="8"/>
  <c r="AB53" i="8" s="1"/>
  <c r="Z54" i="8"/>
  <c r="AB54" i="8" s="1"/>
  <c r="Z55" i="8"/>
  <c r="AB55" i="8" s="1"/>
  <c r="Z56" i="8"/>
  <c r="AB56" i="8" s="1"/>
  <c r="Z57" i="8"/>
  <c r="AB57" i="8" s="1"/>
  <c r="Z58" i="8"/>
  <c r="AB58" i="8" s="1"/>
  <c r="Z59" i="8"/>
  <c r="AB59" i="8" s="1"/>
  <c r="Z60" i="8"/>
  <c r="AB60" i="8" s="1"/>
  <c r="Z61" i="8"/>
  <c r="AB61" i="8" s="1"/>
  <c r="Z62" i="8"/>
  <c r="AB62" i="8" s="1"/>
  <c r="Z63" i="8"/>
  <c r="AB63" i="8" s="1"/>
  <c r="Z64" i="8"/>
  <c r="AB64" i="8" s="1"/>
  <c r="Z65" i="8"/>
  <c r="AB65" i="8" s="1"/>
  <c r="Z66" i="8"/>
  <c r="AB66" i="8" s="1"/>
  <c r="Z67" i="8"/>
  <c r="AB67" i="8" s="1"/>
  <c r="Z68" i="8"/>
  <c r="AB68" i="8" s="1"/>
  <c r="Z69" i="8"/>
  <c r="AB69" i="8" s="1"/>
  <c r="Z48" i="8"/>
  <c r="AB48" i="8" s="1"/>
  <c r="Z49" i="8"/>
  <c r="AB49" i="8" s="1"/>
  <c r="Z50" i="8"/>
  <c r="AB50" i="8" s="1"/>
  <c r="Z99" i="8"/>
  <c r="AB99" i="8" s="1"/>
  <c r="Z100" i="8"/>
  <c r="AB100" i="8" s="1"/>
  <c r="Z101" i="8"/>
  <c r="AB101" i="8" s="1"/>
  <c r="Z102" i="8"/>
  <c r="AB102" i="8" s="1"/>
  <c r="Z103" i="8"/>
  <c r="AB103" i="8" s="1"/>
  <c r="Z104" i="8"/>
  <c r="AB104" i="8" s="1"/>
  <c r="Z105" i="8"/>
  <c r="AB105" i="8" s="1"/>
  <c r="Z106" i="8"/>
  <c r="AB106" i="8" s="1"/>
  <c r="Z107" i="8"/>
  <c r="AB107" i="8" s="1"/>
  <c r="Z108" i="8"/>
  <c r="AB108" i="8" s="1"/>
  <c r="Z109" i="8"/>
  <c r="AB109" i="8" s="1"/>
  <c r="Z110" i="8"/>
  <c r="AB110" i="8" s="1"/>
  <c r="Z111" i="8"/>
  <c r="AB111" i="8" s="1"/>
  <c r="Z112" i="8"/>
  <c r="AB112" i="8" s="1"/>
  <c r="Z113" i="8"/>
  <c r="AB113" i="8" s="1"/>
  <c r="Z114" i="8"/>
  <c r="AB114" i="8" s="1"/>
  <c r="Z115" i="8"/>
  <c r="AB115" i="8" s="1"/>
  <c r="Z116" i="8"/>
  <c r="AB116" i="8" s="1"/>
  <c r="Z117" i="8"/>
  <c r="AB117" i="8" s="1"/>
  <c r="Z118" i="8"/>
  <c r="AB118" i="8" s="1"/>
  <c r="Z119" i="8"/>
  <c r="AB119" i="8" s="1"/>
  <c r="Z120" i="8"/>
  <c r="AB120" i="8" s="1"/>
  <c r="Z121" i="8"/>
  <c r="AB121" i="8" s="1"/>
  <c r="Z122" i="8"/>
  <c r="AB122" i="8" s="1"/>
  <c r="Z123" i="8"/>
  <c r="AB123" i="8" s="1"/>
  <c r="Z391" i="8"/>
  <c r="AB391" i="8" s="1"/>
  <c r="Z392" i="8"/>
  <c r="AB392" i="8" s="1"/>
  <c r="Z393" i="8"/>
  <c r="AB393" i="8" s="1"/>
  <c r="Z394" i="8"/>
  <c r="AB394" i="8" s="1"/>
  <c r="Z448" i="8"/>
  <c r="AB448" i="8" s="1"/>
  <c r="Z449" i="8"/>
  <c r="AB449" i="8" s="1"/>
  <c r="Z450" i="8"/>
  <c r="AB450" i="8" s="1"/>
  <c r="Z451" i="8"/>
  <c r="AB451" i="8" s="1"/>
  <c r="Z141" i="8"/>
  <c r="AB141" i="8" s="1"/>
  <c r="Z142" i="8"/>
  <c r="Z143" i="8"/>
  <c r="AB143" i="8" s="1"/>
  <c r="Z144" i="8"/>
  <c r="AB144" i="8" s="1"/>
  <c r="Z145" i="8"/>
  <c r="AB145" i="8" s="1"/>
  <c r="Z146" i="8"/>
  <c r="AB146" i="8" s="1"/>
  <c r="Z147" i="8"/>
  <c r="AB147" i="8" s="1"/>
  <c r="Z148" i="8"/>
  <c r="Z149" i="8"/>
  <c r="AB149" i="8" s="1"/>
  <c r="Z150" i="8"/>
  <c r="Z151" i="8"/>
  <c r="AB151" i="8" s="1"/>
  <c r="Z152" i="8"/>
  <c r="AB152" i="8" s="1"/>
  <c r="Z183" i="8"/>
  <c r="AB183" i="8" s="1"/>
  <c r="Z184" i="8"/>
  <c r="AB184" i="8" s="1"/>
  <c r="Z185" i="8"/>
  <c r="AB185" i="8" s="1"/>
  <c r="Z135" i="8"/>
  <c r="AB135" i="8" s="1"/>
  <c r="Z136" i="8"/>
  <c r="AB136" i="8" s="1"/>
  <c r="Z137" i="8"/>
  <c r="AB137" i="8" s="1"/>
  <c r="Z138" i="8"/>
  <c r="AB138" i="8" s="1"/>
  <c r="Z139" i="8"/>
  <c r="AB139" i="8" s="1"/>
  <c r="Z140" i="8"/>
  <c r="AB140" i="8" s="1"/>
  <c r="Z515" i="8"/>
  <c r="AB515" i="8" s="1"/>
  <c r="Z247" i="8"/>
  <c r="AB247" i="8" s="1"/>
  <c r="Z248" i="8"/>
  <c r="AB248" i="8" s="1"/>
  <c r="Z249" i="8"/>
  <c r="AB249" i="8" s="1"/>
  <c r="Z423" i="8"/>
  <c r="AB423" i="8" s="1"/>
  <c r="Z424" i="8"/>
  <c r="AB424" i="8" s="1"/>
  <c r="Z425" i="8"/>
  <c r="AB425" i="8" s="1"/>
  <c r="Z426" i="8"/>
  <c r="AB426" i="8" s="1"/>
  <c r="Z427" i="8"/>
  <c r="AB427" i="8" s="1"/>
  <c r="Z428" i="8"/>
  <c r="AB428" i="8" s="1"/>
  <c r="Z429" i="8"/>
  <c r="AB429" i="8" s="1"/>
  <c r="Z430" i="8"/>
  <c r="AB430" i="8" s="1"/>
  <c r="Z431" i="8"/>
  <c r="AB431" i="8" s="1"/>
  <c r="Z432" i="8"/>
  <c r="AB432" i="8" s="1"/>
  <c r="Z433" i="8"/>
  <c r="AB433" i="8" s="1"/>
  <c r="Z309" i="8"/>
  <c r="AB309" i="8" s="1"/>
  <c r="Z310" i="8"/>
  <c r="AB310" i="8" s="1"/>
  <c r="Z311" i="8"/>
  <c r="AB311" i="8" s="1"/>
  <c r="Z312" i="8"/>
  <c r="AB312" i="8" s="1"/>
  <c r="Z313" i="8"/>
  <c r="AB313" i="8" s="1"/>
  <c r="Z314" i="8"/>
  <c r="AB314" i="8" s="1"/>
  <c r="Z315" i="8"/>
  <c r="AB315" i="8" s="1"/>
  <c r="Z316" i="8"/>
  <c r="AB316" i="8" s="1"/>
  <c r="Z317" i="8"/>
  <c r="AB317" i="8" s="1"/>
  <c r="Z318" i="8"/>
  <c r="AB318" i="8" s="1"/>
  <c r="Z319" i="8"/>
  <c r="AB319" i="8" s="1"/>
  <c r="Z320" i="8"/>
  <c r="AB320" i="8" s="1"/>
  <c r="Z321" i="8"/>
  <c r="AB321" i="8" s="1"/>
  <c r="Z322" i="8"/>
  <c r="AB322" i="8" s="1"/>
  <c r="Z323" i="8"/>
  <c r="AB323" i="8" s="1"/>
  <c r="Z324" i="8"/>
  <c r="AB324" i="8" s="1"/>
  <c r="Z325" i="8"/>
  <c r="AB325" i="8" s="1"/>
  <c r="Z326" i="8"/>
  <c r="AB326" i="8" s="1"/>
  <c r="Z327" i="8"/>
  <c r="AB327" i="8" s="1"/>
  <c r="Z328" i="8"/>
  <c r="AB328" i="8" s="1"/>
  <c r="Z329" i="8"/>
  <c r="AB329" i="8" s="1"/>
  <c r="Z330" i="8"/>
  <c r="AB330" i="8" s="1"/>
  <c r="Z331" i="8"/>
  <c r="AB331" i="8" s="1"/>
  <c r="Z332" i="8"/>
  <c r="AB332" i="8" s="1"/>
  <c r="Z86" i="8"/>
  <c r="AB86" i="8" s="1"/>
  <c r="Z87" i="8"/>
  <c r="AB87" i="8" s="1"/>
  <c r="Z88" i="8"/>
  <c r="AB88" i="8" s="1"/>
  <c r="Z89" i="8"/>
  <c r="AB89" i="8" s="1"/>
  <c r="Z90" i="8"/>
  <c r="AB90" i="8" s="1"/>
  <c r="Z91" i="8"/>
  <c r="AB91" i="8" s="1"/>
  <c r="Z235" i="8"/>
  <c r="AB235" i="8" s="1"/>
  <c r="Z236" i="8"/>
  <c r="AB236" i="8" s="1"/>
  <c r="Z237" i="8"/>
  <c r="AB237" i="8" s="1"/>
  <c r="Z238" i="8"/>
  <c r="AB238" i="8" s="1"/>
  <c r="Z239" i="8"/>
  <c r="AB239" i="8" s="1"/>
  <c r="Z240" i="8"/>
  <c r="AB240" i="8" s="1"/>
  <c r="Z241" i="8"/>
  <c r="AB241" i="8" s="1"/>
  <c r="Z242" i="8"/>
  <c r="AB242" i="8" s="1"/>
  <c r="Z243" i="8"/>
  <c r="AB243" i="8" s="1"/>
  <c r="Z244" i="8"/>
  <c r="AB244" i="8" s="1"/>
  <c r="Z245" i="8"/>
  <c r="AB245" i="8" s="1"/>
  <c r="Z246" i="8"/>
  <c r="AB246" i="8" s="1"/>
  <c r="Z153" i="8"/>
  <c r="AB153" i="8" s="1"/>
  <c r="Z154" i="8"/>
  <c r="AB154" i="8" s="1"/>
  <c r="Z155" i="8"/>
  <c r="AB155" i="8" s="1"/>
  <c r="Z156" i="8"/>
  <c r="AB156" i="8" s="1"/>
  <c r="Z157" i="8"/>
  <c r="AB157" i="8" s="1"/>
  <c r="Z158" i="8"/>
  <c r="AB158" i="8" s="1"/>
  <c r="Z159" i="8"/>
  <c r="AB159" i="8" s="1"/>
  <c r="Z160" i="8"/>
  <c r="AB160" i="8" s="1"/>
  <c r="Z161" i="8"/>
  <c r="AB161" i="8" s="1"/>
  <c r="Z162" i="8"/>
  <c r="AB162" i="8" s="1"/>
  <c r="Z163" i="8"/>
  <c r="AB163" i="8" s="1"/>
  <c r="Z164" i="8"/>
  <c r="AB164" i="8" s="1"/>
  <c r="Z165" i="8"/>
  <c r="AB165" i="8" s="1"/>
  <c r="Z166" i="8"/>
  <c r="AB166" i="8" s="1"/>
  <c r="Z167" i="8"/>
  <c r="AB167" i="8" s="1"/>
  <c r="Z168" i="8"/>
  <c r="AB168" i="8" s="1"/>
  <c r="Z169" i="8"/>
  <c r="AB169" i="8" s="1"/>
  <c r="Z170" i="8"/>
  <c r="AB170" i="8" s="1"/>
  <c r="Z70" i="8"/>
  <c r="AB70" i="8" s="1"/>
  <c r="Z71" i="8"/>
  <c r="AB71" i="8" s="1"/>
  <c r="Z72" i="8"/>
  <c r="AB72" i="8" s="1"/>
  <c r="Z73" i="8"/>
  <c r="AB73" i="8" s="1"/>
  <c r="Z74" i="8"/>
  <c r="AB74" i="8" s="1"/>
  <c r="Z75" i="8"/>
  <c r="AB75" i="8" s="1"/>
  <c r="Z76" i="8"/>
  <c r="AB76" i="8" s="1"/>
  <c r="Z77" i="8"/>
  <c r="AB77" i="8" s="1"/>
  <c r="Z78" i="8"/>
  <c r="AB78" i="8" s="1"/>
  <c r="Z79" i="8"/>
  <c r="AB79" i="8" s="1"/>
  <c r="Z80" i="8"/>
  <c r="AB80" i="8" s="1"/>
  <c r="Z81" i="8"/>
  <c r="AB81" i="8" s="1"/>
  <c r="Z82" i="8"/>
  <c r="AB82" i="8" s="1"/>
  <c r="Z83" i="8"/>
  <c r="AB83" i="8" s="1"/>
  <c r="Z84" i="8"/>
  <c r="AB84" i="8" s="1"/>
  <c r="Z85" i="8"/>
  <c r="AB85" i="8" s="1"/>
  <c r="Z124" i="8"/>
  <c r="AB124" i="8" s="1"/>
  <c r="Z125" i="8"/>
  <c r="AB125" i="8" s="1"/>
  <c r="Z126" i="8"/>
  <c r="AB126" i="8" s="1"/>
  <c r="Z127" i="8"/>
  <c r="AB127" i="8" s="1"/>
  <c r="Z128" i="8"/>
  <c r="AB128" i="8" s="1"/>
  <c r="Z129" i="8"/>
  <c r="AB129" i="8" s="1"/>
  <c r="Z130" i="8"/>
  <c r="AB130" i="8" s="1"/>
  <c r="Z92" i="8"/>
  <c r="AB92" i="8" s="1"/>
  <c r="Z93" i="8"/>
  <c r="AB93" i="8" s="1"/>
  <c r="Z94" i="8"/>
  <c r="AB94" i="8" s="1"/>
  <c r="Z95" i="8"/>
  <c r="AB95" i="8" s="1"/>
  <c r="Z131" i="8"/>
  <c r="AB131" i="8" s="1"/>
  <c r="Z132" i="8"/>
  <c r="AB132" i="8" s="1"/>
  <c r="Z133" i="8"/>
  <c r="AB133" i="8" s="1"/>
  <c r="Z134" i="8"/>
  <c r="AB134" i="8" s="1"/>
  <c r="Z213" i="8"/>
  <c r="AB213" i="8" s="1"/>
  <c r="Z214" i="8"/>
  <c r="AB214" i="8" s="1"/>
  <c r="Z215" i="8"/>
  <c r="AB215" i="8" s="1"/>
  <c r="Z216" i="8"/>
  <c r="AB216" i="8" s="1"/>
  <c r="Z217" i="8"/>
  <c r="AB217" i="8" s="1"/>
  <c r="Z218" i="8"/>
  <c r="AB218" i="8" s="1"/>
  <c r="Z219" i="8"/>
  <c r="AB219" i="8" s="1"/>
  <c r="Z220" i="8"/>
  <c r="AB220" i="8" s="1"/>
  <c r="Z221" i="8"/>
  <c r="AB221" i="8" s="1"/>
  <c r="Z436" i="8"/>
  <c r="AB436" i="8" s="1"/>
  <c r="W437" i="8"/>
  <c r="W438" i="8"/>
  <c r="W439" i="8"/>
  <c r="W440" i="8"/>
  <c r="W441" i="8"/>
  <c r="W442" i="8"/>
  <c r="W443" i="8"/>
  <c r="W444" i="8"/>
  <c r="W445" i="8"/>
  <c r="W446" i="8"/>
  <c r="W447" i="8"/>
  <c r="W305" i="8"/>
  <c r="W306" i="8"/>
  <c r="W307" i="8"/>
  <c r="W308" i="8"/>
  <c r="W655" i="8"/>
  <c r="W656" i="8"/>
  <c r="W657" i="8"/>
  <c r="W658" i="8"/>
  <c r="W516" i="8"/>
  <c r="W517" i="8"/>
  <c r="W518" i="8"/>
  <c r="W519" i="8"/>
  <c r="W520" i="8"/>
  <c r="W521" i="8"/>
  <c r="W522" i="8"/>
  <c r="W523" i="8"/>
  <c r="W524" i="8"/>
  <c r="W354" i="8"/>
  <c r="W355" i="8"/>
  <c r="W356" i="8"/>
  <c r="W357" i="8"/>
  <c r="W358" i="8"/>
  <c r="W359" i="8"/>
  <c r="W360" i="8"/>
  <c r="W361" i="8"/>
  <c r="W362" i="8"/>
  <c r="W363" i="8"/>
  <c r="W364" i="8"/>
  <c r="W224" i="8"/>
  <c r="W225" i="8"/>
  <c r="W226" i="8"/>
  <c r="W227" i="8"/>
  <c r="W228" i="8"/>
  <c r="W229" i="8"/>
  <c r="W230" i="8"/>
  <c r="W231" i="8"/>
  <c r="W232" i="8"/>
  <c r="W233" i="8"/>
  <c r="W234" i="8"/>
  <c r="W365" i="8"/>
  <c r="W366" i="8"/>
  <c r="W367" i="8"/>
  <c r="W368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303" i="8"/>
  <c r="W304" i="8"/>
  <c r="W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48" i="8"/>
  <c r="W49" i="8"/>
  <c r="W50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391" i="8"/>
  <c r="W392" i="8"/>
  <c r="W393" i="8"/>
  <c r="W394" i="8"/>
  <c r="W448" i="8"/>
  <c r="W449" i="8"/>
  <c r="W450" i="8"/>
  <c r="W451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83" i="8"/>
  <c r="W184" i="8"/>
  <c r="W185" i="8"/>
  <c r="W135" i="8"/>
  <c r="W136" i="8"/>
  <c r="W137" i="8"/>
  <c r="W138" i="8"/>
  <c r="W139" i="8"/>
  <c r="W140" i="8"/>
  <c r="W515" i="8"/>
  <c r="W247" i="8"/>
  <c r="W248" i="8"/>
  <c r="W249" i="8"/>
  <c r="W423" i="8"/>
  <c r="W424" i="8"/>
  <c r="W425" i="8"/>
  <c r="W426" i="8"/>
  <c r="W427" i="8"/>
  <c r="W428" i="8"/>
  <c r="W429" i="8"/>
  <c r="W430" i="8"/>
  <c r="W431" i="8"/>
  <c r="W432" i="8"/>
  <c r="W433" i="8"/>
  <c r="W309" i="8"/>
  <c r="W310" i="8"/>
  <c r="W311" i="8"/>
  <c r="W312" i="8"/>
  <c r="W313" i="8"/>
  <c r="W314" i="8"/>
  <c r="W315" i="8"/>
  <c r="W316" i="8"/>
  <c r="W317" i="8"/>
  <c r="W318" i="8"/>
  <c r="W319" i="8"/>
  <c r="W320" i="8"/>
  <c r="W321" i="8"/>
  <c r="W322" i="8"/>
  <c r="W323" i="8"/>
  <c r="W324" i="8"/>
  <c r="W325" i="8"/>
  <c r="W326" i="8"/>
  <c r="W327" i="8"/>
  <c r="W328" i="8"/>
  <c r="W329" i="8"/>
  <c r="W330" i="8"/>
  <c r="W331" i="8"/>
  <c r="W332" i="8"/>
  <c r="W86" i="8"/>
  <c r="W87" i="8"/>
  <c r="W88" i="8"/>
  <c r="W89" i="8"/>
  <c r="W90" i="8"/>
  <c r="W91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124" i="8"/>
  <c r="W125" i="8"/>
  <c r="W126" i="8"/>
  <c r="W127" i="8"/>
  <c r="W128" i="8"/>
  <c r="W129" i="8"/>
  <c r="W130" i="8"/>
  <c r="W92" i="8"/>
  <c r="W93" i="8"/>
  <c r="W94" i="8"/>
  <c r="W95" i="8"/>
  <c r="W131" i="8"/>
  <c r="W132" i="8"/>
  <c r="W133" i="8"/>
  <c r="W134" i="8"/>
  <c r="W213" i="8"/>
  <c r="W214" i="8"/>
  <c r="W215" i="8"/>
  <c r="W216" i="8"/>
  <c r="W217" i="8"/>
  <c r="W218" i="8"/>
  <c r="W219" i="8"/>
  <c r="W220" i="8"/>
  <c r="W221" i="8"/>
  <c r="W436" i="8"/>
  <c r="AA219" i="8" l="1"/>
  <c r="AA94" i="8"/>
  <c r="AA125" i="8"/>
  <c r="AA79" i="8"/>
  <c r="AA71" i="8"/>
  <c r="AA164" i="8"/>
  <c r="AA242" i="8"/>
  <c r="AA91" i="8"/>
  <c r="AA431" i="8"/>
  <c r="AA139" i="8"/>
  <c r="AA448" i="8"/>
  <c r="AA120" i="8"/>
  <c r="AA112" i="8"/>
  <c r="AA104" i="8"/>
  <c r="AA48" i="8"/>
  <c r="AA68" i="8"/>
  <c r="AA60" i="8"/>
  <c r="AA27" i="8"/>
  <c r="AA19" i="8"/>
  <c r="AA11" i="8"/>
  <c r="AA3" i="8"/>
  <c r="AA43" i="8"/>
  <c r="AA35" i="8"/>
  <c r="AA368" i="8"/>
  <c r="AA230" i="8"/>
  <c r="AA363" i="8"/>
  <c r="AA355" i="8"/>
  <c r="AA518" i="8"/>
  <c r="AA307" i="8"/>
  <c r="AA442" i="8"/>
  <c r="AA217" i="8"/>
  <c r="AA92" i="8"/>
  <c r="AA85" i="8"/>
  <c r="AA77" i="8"/>
  <c r="AA170" i="8"/>
  <c r="AA162" i="8"/>
  <c r="AA154" i="8"/>
  <c r="AA240" i="8"/>
  <c r="AA89" i="8"/>
  <c r="AA328" i="8"/>
  <c r="AA320" i="8"/>
  <c r="AA312" i="8"/>
  <c r="AA429" i="8"/>
  <c r="AA137" i="8"/>
  <c r="AA393" i="8"/>
  <c r="AA118" i="8"/>
  <c r="AA110" i="8"/>
  <c r="AA102" i="8"/>
  <c r="AA66" i="8"/>
  <c r="AA58" i="8"/>
  <c r="AA25" i="8"/>
  <c r="AA17" i="8"/>
  <c r="AA9" i="8"/>
  <c r="AA304" i="8"/>
  <c r="AA41" i="8"/>
  <c r="AA33" i="8"/>
  <c r="AA366" i="8"/>
  <c r="AA228" i="8"/>
  <c r="AA361" i="8"/>
  <c r="AA524" i="8"/>
  <c r="AA516" i="8"/>
  <c r="AA305" i="8"/>
  <c r="AA440" i="8"/>
  <c r="AA114" i="8"/>
  <c r="AA519" i="8"/>
  <c r="AA215" i="8"/>
  <c r="AA133" i="8"/>
  <c r="AA129" i="8"/>
  <c r="AA83" i="8"/>
  <c r="AA75" i="8"/>
  <c r="AA168" i="8"/>
  <c r="AA160" i="8"/>
  <c r="AA246" i="8"/>
  <c r="AA238" i="8"/>
  <c r="AA87" i="8"/>
  <c r="AA326" i="8"/>
  <c r="AA318" i="8"/>
  <c r="AA310" i="8"/>
  <c r="AA249" i="8"/>
  <c r="AA221" i="8"/>
  <c r="AA213" i="8"/>
  <c r="AA131" i="8"/>
  <c r="AA127" i="8"/>
  <c r="AA81" i="8"/>
  <c r="AA73" i="8"/>
  <c r="AA166" i="8"/>
  <c r="AA158" i="8"/>
  <c r="AA244" i="8"/>
  <c r="AA236" i="8"/>
  <c r="AA332" i="8"/>
  <c r="AA324" i="8"/>
  <c r="AA316" i="8"/>
  <c r="AA247" i="8"/>
  <c r="AA391" i="8"/>
  <c r="AA108" i="8"/>
  <c r="AA64" i="8"/>
  <c r="AA56" i="8"/>
  <c r="AA23" i="8"/>
  <c r="AA15" i="8"/>
  <c r="AA47" i="8"/>
  <c r="AA39" i="8"/>
  <c r="AA31" i="8"/>
  <c r="AA226" i="8"/>
  <c r="AA359" i="8"/>
  <c r="AA522" i="8"/>
  <c r="AA657" i="8"/>
  <c r="AA446" i="8"/>
  <c r="AA438" i="8"/>
  <c r="AA339" i="8"/>
  <c r="AA135" i="8"/>
  <c r="AA116" i="8"/>
  <c r="AA100" i="8"/>
  <c r="AA7" i="8"/>
  <c r="AA338" i="8"/>
  <c r="AA427" i="8"/>
  <c r="AA433" i="8"/>
  <c r="AA425" i="8"/>
  <c r="AA423" i="8"/>
  <c r="AA216" i="8"/>
  <c r="AA134" i="8"/>
  <c r="AA130" i="8"/>
  <c r="AA84" i="8"/>
  <c r="AA76" i="8"/>
  <c r="AA169" i="8"/>
  <c r="AA161" i="8"/>
  <c r="AA153" i="8"/>
  <c r="AA239" i="8"/>
  <c r="AA88" i="8"/>
  <c r="AA428" i="8"/>
  <c r="AA138" i="8"/>
  <c r="AA436" i="8"/>
  <c r="AA214" i="8"/>
  <c r="AA132" i="8"/>
  <c r="AA128" i="8"/>
  <c r="AA82" i="8"/>
  <c r="AA74" i="8"/>
  <c r="AA167" i="8"/>
  <c r="AA159" i="8"/>
  <c r="AA245" i="8"/>
  <c r="AA237" i="8"/>
  <c r="AA86" i="8"/>
  <c r="AA325" i="8"/>
  <c r="AA317" i="8"/>
  <c r="AA309" i="8"/>
  <c r="AA426" i="8"/>
  <c r="AA248" i="8"/>
  <c r="AA136" i="8"/>
  <c r="AA149" i="8"/>
  <c r="AA141" i="8"/>
  <c r="AA392" i="8"/>
  <c r="AA117" i="8"/>
  <c r="AA109" i="8"/>
  <c r="AA101" i="8"/>
  <c r="AA65" i="8"/>
  <c r="AA57" i="8"/>
  <c r="AA24" i="8"/>
  <c r="AA16" i="8"/>
  <c r="AA8" i="8"/>
  <c r="AA303" i="8"/>
  <c r="AA40" i="8"/>
  <c r="AA32" i="8"/>
  <c r="AA365" i="8"/>
  <c r="AA227" i="8"/>
  <c r="AA360" i="8"/>
  <c r="AA523" i="8"/>
  <c r="AA658" i="8"/>
  <c r="AA447" i="8"/>
  <c r="AA439" i="8"/>
  <c r="AA55" i="8"/>
  <c r="AA337" i="8"/>
  <c r="AA340" i="8"/>
  <c r="AA336" i="8"/>
  <c r="AA218" i="8"/>
  <c r="AA93" i="8"/>
  <c r="AA124" i="8"/>
  <c r="AA78" i="8"/>
  <c r="AA70" i="8"/>
  <c r="AA163" i="8"/>
  <c r="AA155" i="8"/>
  <c r="AA241" i="8"/>
  <c r="AA90" i="8"/>
  <c r="AA329" i="8"/>
  <c r="AA321" i="8"/>
  <c r="AA313" i="8"/>
  <c r="AA430" i="8"/>
  <c r="AA140" i="8"/>
  <c r="AA183" i="8"/>
  <c r="AA449" i="8"/>
  <c r="AA121" i="8"/>
  <c r="AA113" i="8"/>
  <c r="AA105" i="8"/>
  <c r="AA49" i="8"/>
  <c r="AA69" i="8"/>
  <c r="AA61" i="8"/>
  <c r="AA53" i="8"/>
  <c r="AA20" i="8"/>
  <c r="AA12" i="8"/>
  <c r="AA4" i="8"/>
  <c r="AA44" i="8"/>
  <c r="AA36" i="8"/>
  <c r="AA28" i="8"/>
  <c r="AA231" i="8"/>
  <c r="AA364" i="8"/>
  <c r="AA356" i="8"/>
  <c r="AA308" i="8"/>
  <c r="AA443" i="8"/>
  <c r="AA342" i="8"/>
  <c r="AA335" i="8"/>
  <c r="AA156" i="8"/>
  <c r="AA220" i="8"/>
  <c r="AA95" i="8"/>
  <c r="AA72" i="8"/>
  <c r="AA165" i="8"/>
  <c r="AA157" i="8"/>
  <c r="AA243" i="8"/>
  <c r="AA235" i="8"/>
  <c r="AA331" i="8"/>
  <c r="AA323" i="8"/>
  <c r="AA315" i="8"/>
  <c r="AA432" i="8"/>
  <c r="AA424" i="8"/>
  <c r="AA515" i="8"/>
  <c r="AA185" i="8"/>
  <c r="AA147" i="8"/>
  <c r="AA451" i="8"/>
  <c r="AA123" i="8"/>
  <c r="AA115" i="8"/>
  <c r="AA107" i="8"/>
  <c r="AA99" i="8"/>
  <c r="AA63" i="8"/>
  <c r="AA22" i="8"/>
  <c r="AA14" i="8"/>
  <c r="AA6" i="8"/>
  <c r="AA46" i="8"/>
  <c r="AA38" i="8"/>
  <c r="AA30" i="8"/>
  <c r="AA233" i="8"/>
  <c r="AA225" i="8"/>
  <c r="AA358" i="8"/>
  <c r="AA521" i="8"/>
  <c r="AA656" i="8"/>
  <c r="AA445" i="8"/>
  <c r="AA437" i="8"/>
  <c r="AA80" i="8"/>
  <c r="AA330" i="8"/>
  <c r="AA322" i="8"/>
  <c r="AA314" i="8"/>
  <c r="AA184" i="8"/>
  <c r="AA450" i="8"/>
  <c r="AA122" i="8"/>
  <c r="AA106" i="8"/>
  <c r="AA50" i="8"/>
  <c r="AA62" i="8"/>
  <c r="AA54" i="8"/>
  <c r="AA21" i="8"/>
  <c r="AA13" i="8"/>
  <c r="AA5" i="8"/>
  <c r="AA45" i="8"/>
  <c r="AA37" i="8"/>
  <c r="AA29" i="8"/>
  <c r="AA232" i="8"/>
  <c r="AA224" i="8"/>
  <c r="AA357" i="8"/>
  <c r="AA520" i="8"/>
  <c r="AA655" i="8"/>
  <c r="AA444" i="8"/>
  <c r="AA333" i="8"/>
  <c r="AA126" i="8"/>
  <c r="AA150" i="8"/>
  <c r="AB150" i="8"/>
  <c r="AA142" i="8"/>
  <c r="AB142" i="8"/>
  <c r="AA148" i="8"/>
  <c r="AB148" i="8"/>
  <c r="AA341" i="8"/>
  <c r="AA334" i="8"/>
  <c r="AB340" i="8"/>
  <c r="AA327" i="8"/>
  <c r="AA319" i="8"/>
  <c r="AA311" i="8"/>
  <c r="AA394" i="8"/>
  <c r="AA119" i="8"/>
  <c r="AA111" i="8"/>
  <c r="AA103" i="8"/>
  <c r="AA67" i="8"/>
  <c r="AA59" i="8"/>
  <c r="AA26" i="8"/>
  <c r="AA18" i="8"/>
  <c r="AA10" i="8"/>
  <c r="AA2" i="8"/>
  <c r="AA42" i="8"/>
  <c r="AA34" i="8"/>
  <c r="AA367" i="8"/>
  <c r="AA229" i="8"/>
  <c r="AA362" i="8"/>
  <c r="AA354" i="8"/>
  <c r="AA517" i="8"/>
  <c r="AA306" i="8"/>
  <c r="AA441" i="8"/>
  <c r="AA146" i="8"/>
  <c r="AA145" i="8"/>
  <c r="AA152" i="8"/>
  <c r="AA144" i="8"/>
  <c r="AA151" i="8"/>
  <c r="AA143" i="8"/>
  <c r="AA234" i="8"/>
</calcChain>
</file>

<file path=xl/sharedStrings.xml><?xml version="1.0" encoding="utf-8"?>
<sst xmlns="http://schemas.openxmlformats.org/spreadsheetml/2006/main" count="7661" uniqueCount="887">
  <si>
    <t>Inhibitors</t>
  </si>
  <si>
    <t>NR</t>
  </si>
  <si>
    <t>not reported</t>
  </si>
  <si>
    <t>NA</t>
  </si>
  <si>
    <t>not applicable (not measured or considered)</t>
  </si>
  <si>
    <t>none</t>
  </si>
  <si>
    <t>none were/was used</t>
  </si>
  <si>
    <t>( blank )</t>
  </si>
  <si>
    <t>didn't find this information in the paper yet (does not mean it wasn't there, in which case NR, NA, or none would be reported)</t>
  </si>
  <si>
    <t>soil</t>
  </si>
  <si>
    <t>glucose</t>
  </si>
  <si>
    <t>KNO3</t>
  </si>
  <si>
    <t>air</t>
  </si>
  <si>
    <t>rice paddy</t>
  </si>
  <si>
    <t>N2</t>
  </si>
  <si>
    <t>acetylene</t>
  </si>
  <si>
    <t>CK-13</t>
  </si>
  <si>
    <t>NPK-13</t>
  </si>
  <si>
    <t>NPK+NaSiO-13</t>
  </si>
  <si>
    <t>NPK+SiF-13</t>
  </si>
  <si>
    <t>CK-14</t>
  </si>
  <si>
    <t>NPK-14</t>
  </si>
  <si>
    <t>NPK+NaSiO-14</t>
  </si>
  <si>
    <t>NPK+SiF-14</t>
  </si>
  <si>
    <t>CK-15</t>
  </si>
  <si>
    <t>NPK-15</t>
  </si>
  <si>
    <t>NPK+NaSiO-15</t>
  </si>
  <si>
    <t>NPK+SiF-15</t>
  </si>
  <si>
    <t>none, direct measurement</t>
  </si>
  <si>
    <t>He</t>
  </si>
  <si>
    <t>grassland</t>
  </si>
  <si>
    <t>acetylene, some with fungicide or bactericide</t>
  </si>
  <si>
    <t>riparian zone</t>
  </si>
  <si>
    <t>chloramphenicol, acetylene</t>
  </si>
  <si>
    <t>NO3 (comp NR)</t>
  </si>
  <si>
    <t>ag field</t>
  </si>
  <si>
    <t>riparian buffer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</si>
  <si>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</si>
  <si>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</si>
  <si>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</si>
  <si>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</si>
  <si>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</si>
  <si>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</si>
  <si>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</si>
  <si>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</si>
  <si>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</si>
  <si>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</si>
  <si>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Dex-BGS</t>
  </si>
  <si>
    <t>Dex-PS</t>
  </si>
  <si>
    <t>Dab-BGS</t>
  </si>
  <si>
    <t>Dab-PS</t>
  </si>
  <si>
    <t>G0N10</t>
  </si>
  <si>
    <t>G0N25</t>
  </si>
  <si>
    <t>G0N50</t>
  </si>
  <si>
    <t>G250N0</t>
  </si>
  <si>
    <t>G250N10</t>
  </si>
  <si>
    <t>G250N25</t>
  </si>
  <si>
    <t>G250N50</t>
  </si>
  <si>
    <t>G500N0</t>
  </si>
  <si>
    <t>G500N10</t>
  </si>
  <si>
    <t>G500N25</t>
  </si>
  <si>
    <t>G500N50</t>
  </si>
  <si>
    <t>amb-t1</t>
  </si>
  <si>
    <t>CO2e-t1</t>
  </si>
  <si>
    <t>amb-t2</t>
  </si>
  <si>
    <t>CO2e-t2</t>
  </si>
  <si>
    <t>PR-0.3m</t>
  </si>
  <si>
    <t>IR-0.3m</t>
  </si>
  <si>
    <t>NR-0.3m</t>
  </si>
  <si>
    <t>PR-0.6m</t>
  </si>
  <si>
    <t>IR-0.6m</t>
  </si>
  <si>
    <t>NR-0.6m</t>
  </si>
  <si>
    <t>PR-1m</t>
  </si>
  <si>
    <t>IR-1m</t>
  </si>
  <si>
    <t>NR-1m</t>
  </si>
  <si>
    <t>VF-1</t>
  </si>
  <si>
    <t>VF-2</t>
  </si>
  <si>
    <t>VF-3</t>
  </si>
  <si>
    <t>VF-4</t>
  </si>
  <si>
    <t>VY-1</t>
  </si>
  <si>
    <t>VY-2</t>
  </si>
  <si>
    <t>VY-3</t>
  </si>
  <si>
    <t>VY-4</t>
  </si>
  <si>
    <t>PF-2</t>
  </si>
  <si>
    <t>CK</t>
  </si>
  <si>
    <t>0m</t>
  </si>
  <si>
    <t>10m</t>
  </si>
  <si>
    <t>20m</t>
  </si>
  <si>
    <t>30m</t>
  </si>
  <si>
    <t>pH4.7, 16h</t>
  </si>
  <si>
    <t>pH4.7, 24h</t>
  </si>
  <si>
    <t>pH4.7, 32h</t>
  </si>
  <si>
    <t>pH4.7, 40h</t>
  </si>
  <si>
    <t>pH4.7, 48h</t>
  </si>
  <si>
    <t>pH8.8, 16h</t>
  </si>
  <si>
    <t>pH8.8, 24h</t>
  </si>
  <si>
    <t>pH8.8, 32h</t>
  </si>
  <si>
    <t>pH8.8, 40h</t>
  </si>
  <si>
    <t>pH8.8, 48h</t>
  </si>
  <si>
    <t>pH6.7, 16h</t>
  </si>
  <si>
    <t>pH6.7, 24h</t>
  </si>
  <si>
    <t>pH6.7, 32h</t>
  </si>
  <si>
    <t>pH6.7, 40h</t>
  </si>
  <si>
    <t>pH6.7, 48h</t>
  </si>
  <si>
    <t>pH8.3, 16h</t>
  </si>
  <si>
    <t>pH8.3, 24h</t>
  </si>
  <si>
    <t>pH8.3, 32h</t>
  </si>
  <si>
    <t>pH8.3, 40h</t>
  </si>
  <si>
    <t>pH8.3, 48h</t>
  </si>
  <si>
    <t>riperian zone</t>
  </si>
  <si>
    <t>ag</t>
  </si>
  <si>
    <t>forest</t>
  </si>
  <si>
    <t>U, before fert</t>
  </si>
  <si>
    <t>C, after fert</t>
  </si>
  <si>
    <t>C, before fert</t>
  </si>
  <si>
    <t>U, after fert</t>
  </si>
  <si>
    <t>U+NBPT, before fert</t>
  </si>
  <si>
    <t>U+NBPT, after fert</t>
  </si>
  <si>
    <t>artic</t>
  </si>
  <si>
    <t>arctic1</t>
  </si>
  <si>
    <t>arctic2</t>
  </si>
  <si>
    <t>arctic3</t>
  </si>
  <si>
    <t>glucose + glutamic acid</t>
  </si>
  <si>
    <t>pasture</t>
  </si>
  <si>
    <t>S-C1N1</t>
  </si>
  <si>
    <t>M-C1N1</t>
  </si>
  <si>
    <t>C-C1N1</t>
  </si>
  <si>
    <t>C1N0</t>
  </si>
  <si>
    <t>C1N0.25</t>
  </si>
  <si>
    <t>C1N0.5</t>
  </si>
  <si>
    <t>C1N1</t>
  </si>
  <si>
    <t>C1N2</t>
  </si>
  <si>
    <t>C1N4</t>
  </si>
  <si>
    <t>C0N1</t>
  </si>
  <si>
    <t>C0.25N1</t>
  </si>
  <si>
    <t>C0.5N1</t>
  </si>
  <si>
    <t>C2N1</t>
  </si>
  <si>
    <t>C4N1</t>
  </si>
  <si>
    <t>C0.25N0.25</t>
  </si>
  <si>
    <t>C0.5N0.5</t>
  </si>
  <si>
    <t>C4N4</t>
  </si>
  <si>
    <t>NH4Cl + KNO3</t>
  </si>
  <si>
    <t>ForestS-t1-high</t>
  </si>
  <si>
    <t>ForestS-t2-high</t>
  </si>
  <si>
    <t>ForestS-t1-low</t>
  </si>
  <si>
    <t>ForestS-t2-low</t>
  </si>
  <si>
    <t>ForestB-t1-high</t>
  </si>
  <si>
    <t>ForestB-t2-high</t>
  </si>
  <si>
    <t>ForestB-t1-low</t>
  </si>
  <si>
    <t>ForestB-t2-low</t>
  </si>
  <si>
    <t>GrassR-t1-high</t>
  </si>
  <si>
    <t>GrassR-t2-high</t>
  </si>
  <si>
    <t>GrassR-t1-low</t>
  </si>
  <si>
    <t>GrassR-t2-low</t>
  </si>
  <si>
    <t>GrassC-t1-high</t>
  </si>
  <si>
    <t>GrassC-t2-high</t>
  </si>
  <si>
    <t>GrassC-t1-low</t>
  </si>
  <si>
    <t>GrassC-t2-low</t>
  </si>
  <si>
    <t>Ag-t1-high</t>
  </si>
  <si>
    <t>Ag-t2-high</t>
  </si>
  <si>
    <t>Ag-t1-low</t>
  </si>
  <si>
    <t>Ag-t2-low</t>
  </si>
  <si>
    <t>SI-pH5</t>
  </si>
  <si>
    <t>SI-pH6</t>
  </si>
  <si>
    <t>NI-pH3</t>
  </si>
  <si>
    <t>SI-pH6.8</t>
  </si>
  <si>
    <t>SI-pH7.3</t>
  </si>
  <si>
    <t>SI-pH7.7</t>
  </si>
  <si>
    <t>SI-pH8.4</t>
  </si>
  <si>
    <t>SI-pH9.3</t>
  </si>
  <si>
    <t>SI-pH10</t>
  </si>
  <si>
    <t>SI-pH4.2</t>
  </si>
  <si>
    <t>MI-pH10.4</t>
  </si>
  <si>
    <t>MI-pH9.3</t>
  </si>
  <si>
    <t>MI-pH8.3</t>
  </si>
  <si>
    <t>MI-pH6.9</t>
  </si>
  <si>
    <t>MI-pH6.2</t>
  </si>
  <si>
    <t>MI-pH5.8</t>
  </si>
  <si>
    <t>MI-pH4.7</t>
  </si>
  <si>
    <t>MI-pH4.1</t>
  </si>
  <si>
    <t>NI-pH3.8</t>
  </si>
  <si>
    <t>NI-pH5.2</t>
  </si>
  <si>
    <t>NI-pH5.9</t>
  </si>
  <si>
    <t>NI-pH6.4</t>
  </si>
  <si>
    <t>NI-pH7.2</t>
  </si>
  <si>
    <t>NI-pH8.3</t>
  </si>
  <si>
    <t>NI-pH9.8</t>
  </si>
  <si>
    <t>hot water carbon from soil</t>
  </si>
  <si>
    <t>nourine</t>
  </si>
  <si>
    <t>urine</t>
  </si>
  <si>
    <t>3d-irrigation</t>
  </si>
  <si>
    <t>6d-irrigation</t>
  </si>
  <si>
    <t>wetland</t>
  </si>
  <si>
    <t>natural-RW0</t>
  </si>
  <si>
    <t>natural-RW1</t>
  </si>
  <si>
    <t>natural-RW2</t>
  </si>
  <si>
    <t>natural-RW3</t>
  </si>
  <si>
    <t>restored-RW0</t>
  </si>
  <si>
    <t>restored-RW1</t>
  </si>
  <si>
    <t>restored-RW2</t>
  </si>
  <si>
    <t>restored-RW3</t>
  </si>
  <si>
    <t>agfield-RW0</t>
  </si>
  <si>
    <t>agfield-RW1</t>
  </si>
  <si>
    <t>agfield-RW2</t>
  </si>
  <si>
    <t>agfield-RW3</t>
  </si>
  <si>
    <t>KNO3 or N2O</t>
  </si>
  <si>
    <t>chalons</t>
  </si>
  <si>
    <t>longchamp</t>
  </si>
  <si>
    <t>messigny</t>
  </si>
  <si>
    <t>FS-ave-2N</t>
  </si>
  <si>
    <t>FM-ave-2N</t>
  </si>
  <si>
    <t>SM-ave-2N</t>
  </si>
  <si>
    <t>FS-ave-10N</t>
  </si>
  <si>
    <t>FM-ave-10N</t>
  </si>
  <si>
    <t>SM-ave-10N</t>
  </si>
  <si>
    <t>PFS</t>
  </si>
  <si>
    <t>CORN</t>
  </si>
  <si>
    <t>RNG</t>
  </si>
  <si>
    <t>pH5.8</t>
  </si>
  <si>
    <t>pH6.4</t>
  </si>
  <si>
    <t>pH7</t>
  </si>
  <si>
    <t>pH7.2</t>
  </si>
  <si>
    <t>pH7.4</t>
  </si>
  <si>
    <t>pH8.2</t>
  </si>
  <si>
    <t>pH7.6</t>
  </si>
  <si>
    <t>pH8.4</t>
  </si>
  <si>
    <t>pH8.6</t>
  </si>
  <si>
    <t>pH9</t>
  </si>
  <si>
    <t>pH10</t>
  </si>
  <si>
    <t>cult-CX-d150</t>
  </si>
  <si>
    <t>cult-CX-d190</t>
  </si>
  <si>
    <t>cult-CX-d230</t>
  </si>
  <si>
    <t>cult-CX-d250</t>
  </si>
  <si>
    <t>cult-CV-d150</t>
  </si>
  <si>
    <t>cult-CV-d190</t>
  </si>
  <si>
    <t>cult-CV-d230</t>
  </si>
  <si>
    <t>cult-CV-d250</t>
  </si>
  <si>
    <t>cult-CD-d150</t>
  </si>
  <si>
    <t>cult-CD-d190</t>
  </si>
  <si>
    <t>cult-CD-d230</t>
  </si>
  <si>
    <t>cult-CD-d250</t>
  </si>
  <si>
    <t>uncult-RG-d150</t>
  </si>
  <si>
    <t>uncult-RG-d190</t>
  </si>
  <si>
    <t>uncult-RG-d230</t>
  </si>
  <si>
    <t>uncult-RG-d250</t>
  </si>
  <si>
    <t>uncult-RT-d150</t>
  </si>
  <si>
    <t>uncult-RT-d190</t>
  </si>
  <si>
    <t>uncult-RT-d230</t>
  </si>
  <si>
    <t>uncult-RT-d250</t>
  </si>
  <si>
    <t>uncult-BC-d150</t>
  </si>
  <si>
    <t>uncult-BC-d190</t>
  </si>
  <si>
    <t>uncult-BC-d230</t>
  </si>
  <si>
    <t>uncult-BC-d250</t>
  </si>
  <si>
    <t>SI-spring</t>
  </si>
  <si>
    <t>MI-spring</t>
  </si>
  <si>
    <t>NI-spring</t>
  </si>
  <si>
    <t>SI-fall</t>
  </si>
  <si>
    <t>MI-fall</t>
  </si>
  <si>
    <t>NI-fall</t>
  </si>
  <si>
    <t>natural-elev1</t>
  </si>
  <si>
    <t>natural-elev2</t>
  </si>
  <si>
    <t>natural-elev3</t>
  </si>
  <si>
    <t>natural-elev4</t>
  </si>
  <si>
    <t>restored-elev1</t>
  </si>
  <si>
    <t>restored-elev2</t>
  </si>
  <si>
    <t>restored-elev3</t>
  </si>
  <si>
    <t>restored-elev4</t>
  </si>
  <si>
    <t>converted-elev1</t>
  </si>
  <si>
    <t>converted-elev2</t>
  </si>
  <si>
    <t>converted-elev3</t>
  </si>
  <si>
    <t>converted-elev4</t>
  </si>
  <si>
    <t>NP-10cm-nofert</t>
  </si>
  <si>
    <t>P2-10cm-nofert</t>
  </si>
  <si>
    <t>P12-10cm-nofert</t>
  </si>
  <si>
    <t>NP-20cm-nofert</t>
  </si>
  <si>
    <t>P2-20cm-nofert</t>
  </si>
  <si>
    <t>P12-20cm-nofert</t>
  </si>
  <si>
    <t>NP-30cm-nofert</t>
  </si>
  <si>
    <t>P2-30cm-nofert</t>
  </si>
  <si>
    <t>P12-30cm-nofert</t>
  </si>
  <si>
    <t>NP-10cm-fert</t>
  </si>
  <si>
    <t>P2-10cm-fert</t>
  </si>
  <si>
    <t>P12-10cm-fert</t>
  </si>
  <si>
    <t>NP-20cm-fert</t>
  </si>
  <si>
    <t>P2-20cm-fert</t>
  </si>
  <si>
    <t>P12-20cm-fert</t>
  </si>
  <si>
    <t>NP-30cm-fert</t>
  </si>
  <si>
    <t>P2-30cm-fert</t>
  </si>
  <si>
    <t>P12-30cm-fert</t>
  </si>
  <si>
    <t>succinate</t>
  </si>
  <si>
    <t>Ag-pH5.7-0O</t>
  </si>
  <si>
    <t>Ag-pH5.7-0.05O</t>
  </si>
  <si>
    <t>Ag-pH5.7-0.1O</t>
  </si>
  <si>
    <t>Ag-pH5.7-0.15O</t>
  </si>
  <si>
    <t>Ag-pH6.6-0O</t>
  </si>
  <si>
    <t>Ag-pH6.6-0.05O</t>
  </si>
  <si>
    <t>Ag-pH6.6-0.1O</t>
  </si>
  <si>
    <t>Ag-pH6.6-0.15O</t>
  </si>
  <si>
    <t>Suc-pH5.7-0O</t>
  </si>
  <si>
    <t>Suc-pH5.7-0.05O</t>
  </si>
  <si>
    <t>Suc-pH5.7-0.1O</t>
  </si>
  <si>
    <t>Suc-pH5.7-0.15O</t>
  </si>
  <si>
    <t>Suc-pH6.9-0O</t>
  </si>
  <si>
    <t>Suc-pH6.9-0.05O</t>
  </si>
  <si>
    <t>Suc-pH6.9-0.1O</t>
  </si>
  <si>
    <t>Suc-pH6.9-0.15O</t>
  </si>
  <si>
    <t>acidic-pH5</t>
  </si>
  <si>
    <t>natural-pH6.03</t>
  </si>
  <si>
    <t>alkaline-pH7.07</t>
  </si>
  <si>
    <t>natural-pH4.97</t>
  </si>
  <si>
    <t>natural-pH7.01</t>
  </si>
  <si>
    <t>acidic-pH5.95</t>
  </si>
  <si>
    <t>alkaline-pH6.08</t>
  </si>
  <si>
    <t>CB-0-10cm</t>
  </si>
  <si>
    <t>CB-10-20cm</t>
  </si>
  <si>
    <t>B-0-10cm</t>
  </si>
  <si>
    <t>B-10-20cm</t>
  </si>
  <si>
    <t>t-24h</t>
  </si>
  <si>
    <t>t-36h</t>
  </si>
  <si>
    <t>t-48h</t>
  </si>
  <si>
    <t>orchard</t>
  </si>
  <si>
    <t>pH3.71-N2</t>
  </si>
  <si>
    <t>pH3.71-N3</t>
  </si>
  <si>
    <t>pH3.71-N4</t>
  </si>
  <si>
    <t>pH5.11-N2</t>
  </si>
  <si>
    <t>pH5.11-N3</t>
  </si>
  <si>
    <t>pH5.11-N4</t>
  </si>
  <si>
    <t>pH6.19-N2</t>
  </si>
  <si>
    <t>pH6.19-N3</t>
  </si>
  <si>
    <t>pH6.19-N4</t>
  </si>
  <si>
    <t>spruce</t>
  </si>
  <si>
    <t>Ultisol</t>
  </si>
  <si>
    <t>Location</t>
  </si>
  <si>
    <t>China</t>
  </si>
  <si>
    <t>Mollic Psammaquent</t>
  </si>
  <si>
    <t>New Zealand</t>
  </si>
  <si>
    <t>Canada</t>
  </si>
  <si>
    <t>Dark Brown</t>
  </si>
  <si>
    <t>USA</t>
  </si>
  <si>
    <t>Rains</t>
  </si>
  <si>
    <t>loamy sand</t>
  </si>
  <si>
    <t>Wakanui</t>
  </si>
  <si>
    <t>Czech Republic</t>
  </si>
  <si>
    <t>Haplic Phaeozem</t>
  </si>
  <si>
    <t>sandy loam</t>
  </si>
  <si>
    <t>Spain</t>
  </si>
  <si>
    <t>Calcaric Cambisol</t>
  </si>
  <si>
    <t>clay loam</t>
  </si>
  <si>
    <t>sandy clay loam</t>
  </si>
  <si>
    <t>France</t>
  </si>
  <si>
    <t>Orthic Black Chernozem</t>
  </si>
  <si>
    <t>Haldon</t>
  </si>
  <si>
    <t>Haplic Fluvisol</t>
  </si>
  <si>
    <t>Typic Hapludalfs</t>
  </si>
  <si>
    <t>Denchworth</t>
  </si>
  <si>
    <t>clay</t>
  </si>
  <si>
    <t>United Kingdom</t>
  </si>
  <si>
    <t>Hallsworth</t>
  </si>
  <si>
    <t>Denmark</t>
  </si>
  <si>
    <t>red soil</t>
  </si>
  <si>
    <t>author_year</t>
  </si>
  <si>
    <t>Song_2017</t>
  </si>
  <si>
    <t>Liu_2018</t>
  </si>
  <si>
    <t>Zhong_2018</t>
  </si>
  <si>
    <t>Yan_2019</t>
  </si>
  <si>
    <t>Ma_2019</t>
  </si>
  <si>
    <t>Miller_2008</t>
  </si>
  <si>
    <t>Hunt_2007</t>
  </si>
  <si>
    <t>Hunt_2009</t>
  </si>
  <si>
    <t>Miller_2017</t>
  </si>
  <si>
    <t>Anderson_2018</t>
  </si>
  <si>
    <t>Liu_2016</t>
  </si>
  <si>
    <t>Abalos_2012</t>
  </si>
  <si>
    <t>Ambus_1998</t>
  </si>
  <si>
    <t>Brucek_2009</t>
  </si>
  <si>
    <t>Banerjee_2012</t>
  </si>
  <si>
    <t>Cuhel_2011a</t>
  </si>
  <si>
    <t>Owens_2016</t>
  </si>
  <si>
    <t>Sun_2018</t>
  </si>
  <si>
    <t>Ducey_2015</t>
  </si>
  <si>
    <t>Henault_1998</t>
  </si>
  <si>
    <t>Dodla_2008</t>
  </si>
  <si>
    <t>Tenuta_2011</t>
  </si>
  <si>
    <t>Iqbal_2014</t>
  </si>
  <si>
    <t>Simek_2002</t>
  </si>
  <si>
    <t>Ma_2011</t>
  </si>
  <si>
    <t>Chronakova_2009</t>
  </si>
  <si>
    <t>Hunt_2014</t>
  </si>
  <si>
    <t>Estavillo_2002</t>
  </si>
  <si>
    <t>Cavigelli_2000</t>
  </si>
  <si>
    <t>Cuhel_2011b</t>
  </si>
  <si>
    <t>Colbourn_1984</t>
  </si>
  <si>
    <t>Dendooven_1995</t>
  </si>
  <si>
    <t>Dendooven_1996</t>
  </si>
  <si>
    <t>Huang_2015</t>
  </si>
  <si>
    <t>Substrate.source</t>
  </si>
  <si>
    <t>Sample.trt.name</t>
  </si>
  <si>
    <t>Ireland</t>
  </si>
  <si>
    <t>Brown Earth</t>
  </si>
  <si>
    <t>He + O2</t>
  </si>
  <si>
    <t>Jahangir_2012</t>
  </si>
  <si>
    <t>T1-NO3</t>
  </si>
  <si>
    <t>T2-N+gluc</t>
  </si>
  <si>
    <t>T3-N+DOC</t>
  </si>
  <si>
    <t>loam</t>
  </si>
  <si>
    <t>DOC</t>
  </si>
  <si>
    <t>n</t>
  </si>
  <si>
    <t>Haplic Podsol</t>
  </si>
  <si>
    <t>Haplic Luvisol</t>
  </si>
  <si>
    <t>Eutric Gleysol</t>
  </si>
  <si>
    <t>Fibric Histosol</t>
  </si>
  <si>
    <t>Cambisol</t>
  </si>
  <si>
    <t>Barbary muck</t>
  </si>
  <si>
    <t>Allemands muck</t>
  </si>
  <si>
    <t>Timbalier muck</t>
  </si>
  <si>
    <t>Ponzer, Scuppernong, Belhaven</t>
  </si>
  <si>
    <t>Scuppernong, Belhaven</t>
  </si>
  <si>
    <t>Ponzer, Belhaven, Roper</t>
  </si>
  <si>
    <t>rendzic leptosol</t>
  </si>
  <si>
    <t>gleyic luvisol</t>
  </si>
  <si>
    <t>eutric leptosol</t>
  </si>
  <si>
    <t>Autryville, Bibb</t>
  </si>
  <si>
    <t>Bibb</t>
  </si>
  <si>
    <t>Bibb, Norfolk</t>
  </si>
  <si>
    <t>Bibb, Gritney-Slagle</t>
  </si>
  <si>
    <t>Autryville</t>
  </si>
  <si>
    <t>Autryville, Goldsboro</t>
  </si>
  <si>
    <t>Mollic Hapludalf, Oxyaquic Argiudolls</t>
  </si>
  <si>
    <t>froz-0.5d</t>
  </si>
  <si>
    <t>cold-0.5d</t>
  </si>
  <si>
    <t>froz-1d</t>
  </si>
  <si>
    <t>Jambert_1997</t>
  </si>
  <si>
    <t>Podzols</t>
  </si>
  <si>
    <t>KaleemAbbasi_2011</t>
  </si>
  <si>
    <t>amb-d0</t>
  </si>
  <si>
    <t>amb-d1</t>
  </si>
  <si>
    <t>amb-d2</t>
  </si>
  <si>
    <t>amb-d3</t>
  </si>
  <si>
    <t>amb-d6</t>
  </si>
  <si>
    <t>amb-d10</t>
  </si>
  <si>
    <t>amb-d20</t>
  </si>
  <si>
    <t>CO2e-d0</t>
  </si>
  <si>
    <t>CO2e-d1</t>
  </si>
  <si>
    <t>CO2e-d2</t>
  </si>
  <si>
    <t>CO2e-d3</t>
  </si>
  <si>
    <t>CO2e-d6</t>
  </si>
  <si>
    <t>CO2e-d10</t>
  </si>
  <si>
    <t>CO2e-d20</t>
  </si>
  <si>
    <t>Germany</t>
  </si>
  <si>
    <t>Fluvic Gleysol</t>
  </si>
  <si>
    <t>Koster_2013</t>
  </si>
  <si>
    <t>Loam</t>
  </si>
  <si>
    <t>Clay</t>
  </si>
  <si>
    <t>Sand</t>
  </si>
  <si>
    <t>Gleyic Podzol</t>
  </si>
  <si>
    <t>Fluvimollic Gleysol</t>
  </si>
  <si>
    <t>Stagnic Luvisol</t>
  </si>
  <si>
    <t>urban</t>
  </si>
  <si>
    <t>Li_2014</t>
  </si>
  <si>
    <t>Uncomp-12h</t>
  </si>
  <si>
    <t>Uncomp-36h</t>
  </si>
  <si>
    <t>Uncomp-72h</t>
  </si>
  <si>
    <t>Comp-12h</t>
  </si>
  <si>
    <t>Comp-36h</t>
  </si>
  <si>
    <t>Comp-72h</t>
  </si>
  <si>
    <t>Menendez_2008</t>
  </si>
  <si>
    <t>CT_ofert</t>
  </si>
  <si>
    <t>NT_ofert</t>
  </si>
  <si>
    <t>WF_ofert</t>
  </si>
  <si>
    <t>WS_ofert</t>
  </si>
  <si>
    <t>50_ofert</t>
  </si>
  <si>
    <t>0_ofert</t>
  </si>
  <si>
    <t>CT_nfert</t>
  </si>
  <si>
    <t>NT_nfert</t>
  </si>
  <si>
    <t>WF_nfert</t>
  </si>
  <si>
    <t>WS_nfert</t>
  </si>
  <si>
    <t>50_nfert</t>
  </si>
  <si>
    <t>Vertisol</t>
  </si>
  <si>
    <t>Mueller_2002</t>
  </si>
  <si>
    <t>0DMPP</t>
  </si>
  <si>
    <t>silty clay</t>
  </si>
  <si>
    <t>Qin_2012</t>
  </si>
  <si>
    <t>agsoil</t>
  </si>
  <si>
    <t>silt loam</t>
  </si>
  <si>
    <t>Sanchez-Garcia_2016</t>
  </si>
  <si>
    <t>comp_t1</t>
  </si>
  <si>
    <t>comp_t2</t>
  </si>
  <si>
    <t>comp_t3</t>
  </si>
  <si>
    <t>comp_t4</t>
  </si>
  <si>
    <t>comp_t5</t>
  </si>
  <si>
    <t>comp_t6</t>
  </si>
  <si>
    <t>biochar_t1</t>
  </si>
  <si>
    <t>biochar_t2</t>
  </si>
  <si>
    <t>biochar_t3</t>
  </si>
  <si>
    <t>biochar_t4</t>
  </si>
  <si>
    <t>biochar_t5</t>
  </si>
  <si>
    <t>biochar_t6</t>
  </si>
  <si>
    <t>Haplic Calcisol</t>
  </si>
  <si>
    <t>cont_t1</t>
  </si>
  <si>
    <t>cont_t2</t>
  </si>
  <si>
    <t>cont_t3</t>
  </si>
  <si>
    <t>cont_t4</t>
  </si>
  <si>
    <t>cont_t5</t>
  </si>
  <si>
    <t>cont_t6</t>
  </si>
  <si>
    <t>Simek_2006</t>
  </si>
  <si>
    <t>Lowimpact</t>
  </si>
  <si>
    <t>Severeimpact</t>
  </si>
  <si>
    <t>water catchment</t>
  </si>
  <si>
    <t>Oehler_2007</t>
  </si>
  <si>
    <t>Japan</t>
  </si>
  <si>
    <t>Yanai_2007</t>
  </si>
  <si>
    <t>Andosol</t>
  </si>
  <si>
    <t>Acrisol</t>
  </si>
  <si>
    <t>Yu_2000</t>
  </si>
  <si>
    <t>ag-NH4</t>
  </si>
  <si>
    <t>ag-NO3</t>
  </si>
  <si>
    <t>for-NH4</t>
  </si>
  <si>
    <t>for-NO3</t>
  </si>
  <si>
    <t>NH4Cl</t>
  </si>
  <si>
    <t>Zhong_2015</t>
  </si>
  <si>
    <t>aCO2-G0</t>
  </si>
  <si>
    <t>aCO2-GR</t>
  </si>
  <si>
    <t>eCO2-G0</t>
  </si>
  <si>
    <t>eCO2-GR</t>
  </si>
  <si>
    <t>Zhong_2016</t>
  </si>
  <si>
    <t>L-IG</t>
  </si>
  <si>
    <t>L-EG</t>
  </si>
  <si>
    <t>M-IG</t>
  </si>
  <si>
    <t>M-EG</t>
  </si>
  <si>
    <t>H-IG</t>
  </si>
  <si>
    <t>H-EG</t>
  </si>
  <si>
    <t>Argillic Pallic</t>
  </si>
  <si>
    <t>sand</t>
  </si>
  <si>
    <t>silt</t>
  </si>
  <si>
    <t>Cryosol</t>
  </si>
  <si>
    <t>Bowen_2020</t>
  </si>
  <si>
    <t>agricultural</t>
  </si>
  <si>
    <t>dextrose</t>
  </si>
  <si>
    <t>vineyard</t>
  </si>
  <si>
    <t>Beltsville</t>
  </si>
  <si>
    <t>Cuhel_2010</t>
  </si>
  <si>
    <t>acidic</t>
  </si>
  <si>
    <t>neutral</t>
  </si>
  <si>
    <t>alkaline</t>
  </si>
  <si>
    <t>Pfeifer-Meister_2018</t>
  </si>
  <si>
    <t>Ag-n</t>
  </si>
  <si>
    <t>Ag-c</t>
  </si>
  <si>
    <t>Ag-cn</t>
  </si>
  <si>
    <t>Rest-n</t>
  </si>
  <si>
    <t>Rest-c</t>
  </si>
  <si>
    <t>Rest-cn</t>
  </si>
  <si>
    <t>Ref-n</t>
  </si>
  <si>
    <t>Ref-c</t>
  </si>
  <si>
    <t>Ref-cn</t>
  </si>
  <si>
    <t>Hunt_2003</t>
  </si>
  <si>
    <t>bulrush</t>
  </si>
  <si>
    <t>cattail</t>
  </si>
  <si>
    <t>replaced NA in SD based on average error on the means; replaced values are still highlighted to signify they are estimated</t>
  </si>
  <si>
    <t>replaced n to 1 for values that SD was estimated</t>
  </si>
  <si>
    <t>silty clay loam</t>
  </si>
  <si>
    <t>site4</t>
  </si>
  <si>
    <t>site6</t>
  </si>
  <si>
    <t>site8</t>
  </si>
  <si>
    <t>site10</t>
  </si>
  <si>
    <t>site12</t>
  </si>
  <si>
    <t>site21</t>
  </si>
  <si>
    <t>site23</t>
  </si>
  <si>
    <t>site46</t>
  </si>
  <si>
    <t>site49</t>
  </si>
  <si>
    <t>site53</t>
  </si>
  <si>
    <t>site54</t>
  </si>
  <si>
    <t>site58</t>
  </si>
  <si>
    <t>site60</t>
  </si>
  <si>
    <t>site61</t>
  </si>
  <si>
    <t>site63</t>
  </si>
  <si>
    <t>removed from database entries where critical data was missing after author communications and estimation</t>
  </si>
  <si>
    <t>estimated soil textures based on any available data in the publication or other publications from that location</t>
  </si>
  <si>
    <t>replaced n values of 1 with number of observations/samples used in estimate of SD</t>
  </si>
  <si>
    <t>changed estimated SD=(range of values)/4; changed values are still highlighted to signify they are estimated</t>
  </si>
  <si>
    <t>Soil.texture</t>
  </si>
  <si>
    <t>Soil.type</t>
  </si>
  <si>
    <t>Soil.pH</t>
  </si>
  <si>
    <t>Added.C.type</t>
  </si>
  <si>
    <t>Added.N.type</t>
  </si>
  <si>
    <t>Headspace.gas</t>
  </si>
  <si>
    <t>N2O.ratio_trt</t>
  </si>
  <si>
    <t>SD_trt</t>
  </si>
  <si>
    <t>N2O.ratio_cont</t>
  </si>
  <si>
    <t>SD_cont</t>
  </si>
  <si>
    <t>Unit</t>
  </si>
  <si>
    <t>Variable</t>
  </si>
  <si>
    <t>g/cm3</t>
  </si>
  <si>
    <t>g</t>
  </si>
  <si>
    <t>h</t>
  </si>
  <si>
    <t>deg C</t>
  </si>
  <si>
    <t>mg C/g soil</t>
  </si>
  <si>
    <t>mg/g</t>
  </si>
  <si>
    <t>mgN/gsoil</t>
  </si>
  <si>
    <t>Soil.BD</t>
  </si>
  <si>
    <t>Substrate.amt</t>
  </si>
  <si>
    <t>Incubation.time</t>
  </si>
  <si>
    <t>Temperature</t>
  </si>
  <si>
    <t>C.initial</t>
  </si>
  <si>
    <t>C.added</t>
  </si>
  <si>
    <t>Total.C</t>
  </si>
  <si>
    <t>N.initial</t>
  </si>
  <si>
    <t>N.added</t>
  </si>
  <si>
    <t>Total.N</t>
  </si>
  <si>
    <t>C.N.total</t>
  </si>
  <si>
    <t>C.N.added</t>
  </si>
  <si>
    <t>N2O.ratio_actual</t>
  </si>
  <si>
    <t>value if N2O ratio &gt;1, in N2O ratio values &gt;1 are reported as 1</t>
  </si>
  <si>
    <t>C/N</t>
  </si>
  <si>
    <t>Surey_2020</t>
  </si>
  <si>
    <t>plant residue</t>
  </si>
  <si>
    <t>added additional articles from new Scopus search to database, followed same protocols as above to fill missing data</t>
  </si>
  <si>
    <t>residue-8h</t>
  </si>
  <si>
    <t>residue-2h</t>
  </si>
  <si>
    <t>Omsol-2h</t>
  </si>
  <si>
    <t>Omsol-8h</t>
  </si>
  <si>
    <t>Surey_2021</t>
  </si>
  <si>
    <t>organic matter</t>
  </si>
  <si>
    <t>Ro-POM-2h</t>
  </si>
  <si>
    <t>Ro-cont-2h</t>
  </si>
  <si>
    <t>Ro-MOM-2h</t>
  </si>
  <si>
    <t>Ro-cont-8h</t>
  </si>
  <si>
    <t>Ro-MOM-8h</t>
  </si>
  <si>
    <t>Ro-POM-8h</t>
  </si>
  <si>
    <t>Gi-cont-2h</t>
  </si>
  <si>
    <t>Gi-MOM-2h</t>
  </si>
  <si>
    <t>Gi-POM-2h</t>
  </si>
  <si>
    <t>Gi-cont-8h</t>
  </si>
  <si>
    <t>Gi-MOM-8h</t>
  </si>
  <si>
    <t>Gi-POM-8h</t>
  </si>
  <si>
    <t>Fu-cont-2h</t>
  </si>
  <si>
    <t>Fu-MOM-2h</t>
  </si>
  <si>
    <t>Fu-POM-2h</t>
  </si>
  <si>
    <t>Fu-cont-8h</t>
  </si>
  <si>
    <t>Fu-MOM-8h</t>
  </si>
  <si>
    <t>Fu-POM-8h</t>
  </si>
  <si>
    <t>Liao_2021</t>
  </si>
  <si>
    <t>C-b0-t1</t>
  </si>
  <si>
    <t>C-b2-t1</t>
  </si>
  <si>
    <t>C-b3-t1</t>
  </si>
  <si>
    <t>C-b0-t2</t>
  </si>
  <si>
    <t>C-b2-t2</t>
  </si>
  <si>
    <t>C-b3-t2</t>
  </si>
  <si>
    <t>L-b0-t1</t>
  </si>
  <si>
    <t>L-b2-t1</t>
  </si>
  <si>
    <t>L-b3-t1</t>
  </si>
  <si>
    <t>L-b0-t2</t>
  </si>
  <si>
    <t>L-b2-t2</t>
  </si>
  <si>
    <t>L-b3-t2</t>
  </si>
  <si>
    <t>M-b0-t1</t>
  </si>
  <si>
    <t>M-b2-t1</t>
  </si>
  <si>
    <t>M-b3-t1</t>
  </si>
  <si>
    <t>M-b0-t2</t>
  </si>
  <si>
    <t>M-b2-t2</t>
  </si>
  <si>
    <t>M-b3-t2</t>
  </si>
  <si>
    <t>H-b0-t1</t>
  </si>
  <si>
    <t>H-b2-t1</t>
  </si>
  <si>
    <t>H-b3-t1</t>
  </si>
  <si>
    <t>H-b0-t2</t>
  </si>
  <si>
    <t>H-b2-t2</t>
  </si>
  <si>
    <t>H-b3-t2</t>
  </si>
  <si>
    <t>fluvisol</t>
  </si>
  <si>
    <t>Foltz_2021</t>
  </si>
  <si>
    <t>rye-fert</t>
  </si>
  <si>
    <t>fert</t>
  </si>
  <si>
    <t>rye-nofert</t>
  </si>
  <si>
    <t>nofert</t>
  </si>
  <si>
    <t>wood</t>
  </si>
  <si>
    <t>Drummer</t>
  </si>
  <si>
    <t>Russell</t>
  </si>
  <si>
    <t>Thorp</t>
  </si>
  <si>
    <t>Herrick</t>
  </si>
  <si>
    <t>farm-Nonly</t>
  </si>
  <si>
    <t>farm-Conly</t>
  </si>
  <si>
    <t>farm-NandC</t>
  </si>
  <si>
    <t>orgveg-Nonly</t>
  </si>
  <si>
    <t>orgveg-Conly</t>
  </si>
  <si>
    <t>orgveg-NandC</t>
  </si>
  <si>
    <t>made consistent changes to which samples are represented…including all treatments and averaging by incubation time</t>
  </si>
  <si>
    <t>july</t>
  </si>
  <si>
    <t>nov</t>
  </si>
  <si>
    <t>3DMPP</t>
  </si>
  <si>
    <t>10DMPP</t>
  </si>
  <si>
    <t>20DMPP</t>
  </si>
  <si>
    <t>50DMPP</t>
  </si>
  <si>
    <t>Ro-cont-24h</t>
  </si>
  <si>
    <t>Ro-MOM-24h</t>
  </si>
  <si>
    <t>Ro-POM-24h</t>
  </si>
  <si>
    <t>Gi-cont-24h</t>
  </si>
  <si>
    <t>Gi-MOM-24h</t>
  </si>
  <si>
    <t>Gi-POM-24h</t>
  </si>
  <si>
    <t>Fu-cont-24h</t>
  </si>
  <si>
    <t>Fu-MOM-24h</t>
  </si>
  <si>
    <t>Fu-POM-24h</t>
  </si>
  <si>
    <t>nuf-f-cont-32h</t>
  </si>
  <si>
    <t>nuf-f-freeze-32h</t>
  </si>
  <si>
    <t>nuf-f-cont-48h</t>
  </si>
  <si>
    <t>nuf-f-freeze-48h</t>
  </si>
  <si>
    <t>nuf-f-cont-57h</t>
  </si>
  <si>
    <t>nuf-f-freeze-57h</t>
  </si>
  <si>
    <t>nuf-f-cont-70h</t>
  </si>
  <si>
    <t>nuf-f-freeze-70h</t>
  </si>
  <si>
    <t>nuf-f-cont-95h</t>
  </si>
  <si>
    <t>nuf-f-freeze-95h</t>
  </si>
  <si>
    <t>nuf-f-cont-119h</t>
  </si>
  <si>
    <t>nuf-f-freeze-119h</t>
  </si>
  <si>
    <t>nuf-f-cont-141h</t>
  </si>
  <si>
    <t>nuf-f-freeze-141h</t>
  </si>
  <si>
    <t>nuf-a1-cont-24h</t>
  </si>
  <si>
    <t>nuf-a1-freeze-24h</t>
  </si>
  <si>
    <t>nuf-a1-cont-48h</t>
  </si>
  <si>
    <t>nuf-a1-freeze-48h</t>
  </si>
  <si>
    <t>nuf-a1-cont-10h</t>
  </si>
  <si>
    <t>nuf-a1-freeze-10h</t>
  </si>
  <si>
    <t>nuf-a1-cont-30h</t>
  </si>
  <si>
    <t>nuf-a1-freeze-30h</t>
  </si>
  <si>
    <t>nuf-a1-cont-35h</t>
  </si>
  <si>
    <t>nuf-a1-freeze-35h</t>
  </si>
  <si>
    <t>nuf-a1-cont-56h</t>
  </si>
  <si>
    <t>nuf-a1-freeze-56h</t>
  </si>
  <si>
    <t>tuat-f-cont-24h</t>
  </si>
  <si>
    <t>tuat-f-freeze-24h</t>
  </si>
  <si>
    <t>tuat-f-cont-30h</t>
  </si>
  <si>
    <t>tuat-f-freeze-30h</t>
  </si>
  <si>
    <t>tuat-f-cont-12h</t>
  </si>
  <si>
    <t>tuat-f-freeze-12h</t>
  </si>
  <si>
    <t>tuat-f-cont-17h</t>
  </si>
  <si>
    <t>tuat-f-freeze-17h</t>
  </si>
  <si>
    <t>tuat-f-cont-52h</t>
  </si>
  <si>
    <t>tuat-f-freeze-52h</t>
  </si>
  <si>
    <t>tuat-f-cont-58h</t>
  </si>
  <si>
    <t>tuat-f-freeze-58h</t>
  </si>
  <si>
    <t>tuat-f-cont-72h</t>
  </si>
  <si>
    <t>tuat-f-freeze-72h</t>
  </si>
  <si>
    <t>tuat-f-cont-96h</t>
  </si>
  <si>
    <t>tuat-f-freeze-96h</t>
  </si>
  <si>
    <t>tuat-f-cont-120h</t>
  </si>
  <si>
    <t>tuat-f-freeze-120h</t>
  </si>
  <si>
    <t>tuat-f-cont-144h</t>
  </si>
  <si>
    <t>tuat-f-freeze-144h</t>
  </si>
  <si>
    <t>tuat-a-cont-12h</t>
  </si>
  <si>
    <t>tuat-a-freeze-12h</t>
  </si>
  <si>
    <t>tuat-a-cont-17h</t>
  </si>
  <si>
    <t>tuat-a-freeze-17h</t>
  </si>
  <si>
    <t>tuat-a-cont-24h</t>
  </si>
  <si>
    <t>tuat-a-freeze-24h</t>
  </si>
  <si>
    <t>tuat-a-cont-30h</t>
  </si>
  <si>
    <t>tuat-a-freeze-30h</t>
  </si>
  <si>
    <t>tuat-a-cont-58h</t>
  </si>
  <si>
    <t>tuat-a-freeze-58h</t>
  </si>
  <si>
    <t>tuat-a-cont-27h</t>
  </si>
  <si>
    <t>tuat-a-freeze-27h</t>
  </si>
  <si>
    <t>tuat-a-cont-35h</t>
  </si>
  <si>
    <t>tuat-a-freeze-35h</t>
  </si>
  <si>
    <t>tuat-a-cont-51h</t>
  </si>
  <si>
    <t>tuat-a-freeze-51h</t>
  </si>
  <si>
    <t>tuat-a-cont-73h</t>
  </si>
  <si>
    <t>tuat-a-freeze-73h</t>
  </si>
  <si>
    <t>nuf-a2-cont-12h</t>
  </si>
  <si>
    <t>nuf-a2-freeze-12h</t>
  </si>
  <si>
    <t>nuf-a2-cont-24h</t>
  </si>
  <si>
    <t>nuf-a2-freeze-24h</t>
  </si>
  <si>
    <t>nuf-a2-cont-30h</t>
  </si>
  <si>
    <t>nuf-a2-freeze-30h</t>
  </si>
  <si>
    <t>nuf-a2-cont-35h</t>
  </si>
  <si>
    <t>nuf-a2-freeze-35h</t>
  </si>
  <si>
    <t>nuf-a2-cont-4h</t>
  </si>
  <si>
    <t>nuf-a2-freeze-4h</t>
  </si>
  <si>
    <t>nuf-a2-cont-6h</t>
  </si>
  <si>
    <t>nuf-a2-freeze-6h</t>
  </si>
  <si>
    <t>nuf-a2-cont-8h</t>
  </si>
  <si>
    <t>nuf-a2-freeze-8h</t>
  </si>
  <si>
    <t>nuf-a2-cont-10h</t>
  </si>
  <si>
    <t>nuf-a2-freeze-10h</t>
  </si>
  <si>
    <t>nuf-a2-cont-14h</t>
  </si>
  <si>
    <t>nuf-a2-freeze-14h</t>
  </si>
  <si>
    <t>nuf-a2-cont-18h</t>
  </si>
  <si>
    <t>nuf-a2-freeze-18h</t>
  </si>
  <si>
    <t>nuf-a2-cont-48h</t>
  </si>
  <si>
    <t>nuf-a2-freeze-48h</t>
  </si>
  <si>
    <t>nuf-a2-cont-57h</t>
  </si>
  <si>
    <t>nuf-a2-freeze-57h</t>
  </si>
  <si>
    <t>nuf-a2-cont-71h</t>
  </si>
  <si>
    <t>nuf-a2-freeze-71h</t>
  </si>
  <si>
    <t>nuf-a3-cont-4h</t>
  </si>
  <si>
    <t>nuf-a3-freeze-4h</t>
  </si>
  <si>
    <t>nuf-a3-cont-6h</t>
  </si>
  <si>
    <t>nuf-a3-freeze-6h</t>
  </si>
  <si>
    <t>nuf-a3-cont-8h</t>
  </si>
  <si>
    <t>nuf-a3-freeze-8h</t>
  </si>
  <si>
    <t>nuf-a3-cont-10h</t>
  </si>
  <si>
    <t>nuf-a3-freeze-10h</t>
  </si>
  <si>
    <t>nuf-a3-cont-12h</t>
  </si>
  <si>
    <t>nuf-a3-freeze-12h</t>
  </si>
  <si>
    <t>nuf-a3-cont-14h</t>
  </si>
  <si>
    <t>nuf-a3-freeze-14h</t>
  </si>
  <si>
    <t>nuf-a3-cont-18h</t>
  </si>
  <si>
    <t>nuf-a3-freeze-18h</t>
  </si>
  <si>
    <t>nuf-a3-cont-24h</t>
  </si>
  <si>
    <t>nuf-a3-freeze-24h</t>
  </si>
  <si>
    <t>nuf-a3-cont-30h</t>
  </si>
  <si>
    <t>nuf-a3-freeze-30h</t>
  </si>
  <si>
    <t>nuf-a3-cont-35h</t>
  </si>
  <si>
    <t>nuf-a3-freeze-35h</t>
  </si>
  <si>
    <t>nuf-a3-cont-48h</t>
  </si>
  <si>
    <t>nuf-a3-freeze-48h</t>
  </si>
  <si>
    <t>nuf-a3-cont-57h</t>
  </si>
  <si>
    <t>nuf-a3-freeze-57h</t>
  </si>
  <si>
    <t>nuf-a3-cont-2h</t>
  </si>
  <si>
    <t>nuf-a3-freeze-2h</t>
  </si>
  <si>
    <t>UC-1d</t>
  </si>
  <si>
    <t>TC-1d</t>
  </si>
  <si>
    <t>UWS-1d</t>
  </si>
  <si>
    <t>TWS-1d</t>
  </si>
  <si>
    <t>UC-3d</t>
  </si>
  <si>
    <t>TC-3d</t>
  </si>
  <si>
    <t>UWS-3d</t>
  </si>
  <si>
    <t>TWS-3d</t>
  </si>
  <si>
    <t>UC-5d</t>
  </si>
  <si>
    <t>TC-5d</t>
  </si>
  <si>
    <t>UWS-5d</t>
  </si>
  <si>
    <t>TWS-5d</t>
  </si>
  <si>
    <t>UC-7d</t>
  </si>
  <si>
    <t>TC-7d</t>
  </si>
  <si>
    <t>UWS-7d</t>
  </si>
  <si>
    <t>TWS-7d</t>
  </si>
  <si>
    <t>UC-10d</t>
  </si>
  <si>
    <t>TC-10d</t>
  </si>
  <si>
    <t>UWS-10d</t>
  </si>
  <si>
    <t>TWS-10d</t>
  </si>
  <si>
    <t>UC-14d</t>
  </si>
  <si>
    <t>TC-14d</t>
  </si>
  <si>
    <t>UWS-14d</t>
  </si>
  <si>
    <t>TWS-14d</t>
  </si>
  <si>
    <t>UC-21d</t>
  </si>
  <si>
    <t>TC-21d</t>
  </si>
  <si>
    <t>UWS-21d</t>
  </si>
  <si>
    <t>TWS-21d</t>
  </si>
  <si>
    <t>UC-28d</t>
  </si>
  <si>
    <t>TC-28d</t>
  </si>
  <si>
    <t>UWS-28d</t>
  </si>
  <si>
    <t>TWS-28d</t>
  </si>
  <si>
    <t>residue-24h</t>
  </si>
  <si>
    <t>Omsol-24h</t>
  </si>
  <si>
    <t>maize-irr-22h</t>
  </si>
  <si>
    <t>maize-irr-23h</t>
  </si>
  <si>
    <t>maize-irr-25h</t>
  </si>
  <si>
    <t>some formatting changes for consistency within columns</t>
  </si>
  <si>
    <t>missing data, need to request; later these cells will have estimates in them as described below</t>
  </si>
  <si>
    <t>based on texture triangle</t>
  </si>
  <si>
    <t>added additional articles based on reviewer comments, followed same protocols as above to fill missing data</t>
  </si>
  <si>
    <t>Hu_2015</t>
  </si>
  <si>
    <t>up-C</t>
  </si>
  <si>
    <t>up-N</t>
  </si>
  <si>
    <t>up-CN</t>
  </si>
  <si>
    <t>edge-C</t>
  </si>
  <si>
    <t>edge-N</t>
  </si>
  <si>
    <t>edge-CN</t>
  </si>
  <si>
    <t>center-C</t>
  </si>
  <si>
    <t>center-N</t>
  </si>
  <si>
    <t>center-CN</t>
  </si>
  <si>
    <t>Spodic Psammaquents</t>
  </si>
  <si>
    <t>Hu_2016</t>
  </si>
  <si>
    <t>sugar-N</t>
  </si>
  <si>
    <t>sugar-C</t>
  </si>
  <si>
    <t>sugar-CN</t>
  </si>
  <si>
    <t>veg-N</t>
  </si>
  <si>
    <t>veg-C</t>
  </si>
  <si>
    <t>veg-CN</t>
  </si>
  <si>
    <t>turf-N</t>
  </si>
  <si>
    <t>turf-C</t>
  </si>
  <si>
    <t>turf-CN</t>
  </si>
  <si>
    <t>uncult-N</t>
  </si>
  <si>
    <t>uncult-C</t>
  </si>
  <si>
    <t>uncult-CN</t>
  </si>
  <si>
    <t>Lithic Haplosaprists</t>
  </si>
  <si>
    <t>Hu_2020</t>
  </si>
  <si>
    <t>center-N-july</t>
  </si>
  <si>
    <t>edge-N-july</t>
  </si>
  <si>
    <t>up-N-july</t>
  </si>
  <si>
    <t>center-CN-july</t>
  </si>
  <si>
    <t>edge-CN-july</t>
  </si>
  <si>
    <t>up-CN-july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</si>
</sst>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/>
    <xf numFmtId="0" fontId="0" fillId="0" borderId="1" xfId="0" applyBorder="1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1" fillId="0" borderId="1" xfId="0" applyFont="1" applyBorder="1"/>
    <xf numFmtId="0" fontId="0" fillId="2" borderId="1" xfId="0" applyFill="1" applyBorder="1"/>
    <xf numFmtId="0" fontId="0" fillId="0" borderId="0" xfId="0" applyAlignment="1">
      <alignment vertical="top"/>
    </xf>
    <xf numFmtId="2" fontId="0" fillId="0" borderId="2" xfId="0" applyNumberFormat="1" applyBorder="1"/>
    <xf numFmtId="1" fontId="0" fillId="0" borderId="1" xfId="0" applyNumberFormat="1" applyBorder="1"/>
    <xf numFmtId="1" fontId="0" fillId="0" borderId="0" xfId="0" applyNumberFormat="1"/>
    <xf numFmtId="0" fontId="0" fillId="0" borderId="2" xfId="0" applyBorder="1" applyAlignment="1">
      <alignment vertical="top" wrapText="1"/>
    </xf>
    <xf numFmtId="164" fontId="0" fillId="0" borderId="0" xfId="0" applyNumberFormat="1"/>
    <xf numFmtId="14" fontId="0" fillId="0" borderId="0" xfId="0" applyNumberFormat="1"/>
    <xf numFmtId="2" fontId="0" fillId="2" borderId="0" xfId="0" applyNumberFormat="1" applyFill="1"/>
    <xf numFmtId="0" fontId="3" fillId="0" borderId="0" xfId="0" applyFont="1"/>
    <xf numFmtId="0" fontId="3" fillId="0" borderId="1" xfId="0" applyFont="1" applyBorder="1"/>
    <xf numFmtId="0" fontId="0" fillId="0" borderId="0" xfId="0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workbookViewId="0">
      <selection activeCell="J20" sqref="J20"/>
    </sheetView>
  </sheetViews>
  <sheetFormatPr baseColWidth="10" defaultColWidth="8.83203125" defaultRowHeight="15" x14ac:dyDescent="0.2"/>
  <cols>
    <col min="1" max="1" width="10.6640625" bestFit="1" customWidth="1"/>
    <col min="16" max="16" width="21.6640625" bestFit="1" customWidth="1"/>
    <col min="17" max="17" width="9.1640625"/>
  </cols>
  <sheetData>
    <row r="1" spans="1:18" x14ac:dyDescent="0.2">
      <c r="P1" t="s">
        <v>590</v>
      </c>
      <c r="Q1" t="s">
        <v>589</v>
      </c>
    </row>
    <row r="2" spans="1:18" x14ac:dyDescent="0.2">
      <c r="A2" t="s">
        <v>1</v>
      </c>
      <c r="B2" t="s">
        <v>2</v>
      </c>
      <c r="P2" s="6" t="s">
        <v>360</v>
      </c>
    </row>
    <row r="3" spans="1:18" x14ac:dyDescent="0.2">
      <c r="A3" t="s">
        <v>3</v>
      </c>
      <c r="B3" t="s">
        <v>4</v>
      </c>
      <c r="P3" s="6" t="s">
        <v>396</v>
      </c>
    </row>
    <row r="4" spans="1:18" x14ac:dyDescent="0.2">
      <c r="A4" t="s">
        <v>5</v>
      </c>
      <c r="B4" t="s">
        <v>6</v>
      </c>
      <c r="P4" s="6" t="s">
        <v>332</v>
      </c>
    </row>
    <row r="5" spans="1:18" x14ac:dyDescent="0.2">
      <c r="A5" t="s">
        <v>7</v>
      </c>
      <c r="B5" t="s">
        <v>8</v>
      </c>
      <c r="P5" s="6" t="s">
        <v>395</v>
      </c>
    </row>
    <row r="6" spans="1:18" x14ac:dyDescent="0.2">
      <c r="A6" s="2"/>
      <c r="B6" t="s">
        <v>852</v>
      </c>
      <c r="P6" s="6" t="s">
        <v>580</v>
      </c>
    </row>
    <row r="7" spans="1:18" x14ac:dyDescent="0.2">
      <c r="P7" s="6" t="s">
        <v>579</v>
      </c>
      <c r="R7" t="s">
        <v>853</v>
      </c>
    </row>
    <row r="8" spans="1:18" x14ac:dyDescent="0.2">
      <c r="A8" s="17">
        <v>44090</v>
      </c>
      <c r="B8" t="s">
        <v>557</v>
      </c>
      <c r="P8" s="6" t="s">
        <v>598</v>
      </c>
      <c r="Q8" t="s">
        <v>591</v>
      </c>
    </row>
    <row r="9" spans="1:18" x14ac:dyDescent="0.2">
      <c r="B9" t="s">
        <v>558</v>
      </c>
      <c r="P9" s="6" t="s">
        <v>581</v>
      </c>
    </row>
    <row r="10" spans="1:18" x14ac:dyDescent="0.2">
      <c r="A10" s="17">
        <v>44116</v>
      </c>
      <c r="B10" t="s">
        <v>575</v>
      </c>
      <c r="P10" s="6" t="s">
        <v>599</v>
      </c>
      <c r="Q10" t="s">
        <v>592</v>
      </c>
    </row>
    <row r="11" spans="1:18" x14ac:dyDescent="0.2">
      <c r="B11" t="s">
        <v>576</v>
      </c>
      <c r="P11" s="6" t="s">
        <v>582</v>
      </c>
    </row>
    <row r="12" spans="1:18" x14ac:dyDescent="0.2">
      <c r="A12" s="17">
        <v>44148</v>
      </c>
      <c r="B12" t="s">
        <v>577</v>
      </c>
      <c r="P12" s="6" t="s">
        <v>583</v>
      </c>
    </row>
    <row r="13" spans="1:18" x14ac:dyDescent="0.2">
      <c r="B13" t="s">
        <v>578</v>
      </c>
      <c r="P13" s="6" t="s">
        <v>584</v>
      </c>
    </row>
    <row r="14" spans="1:18" x14ac:dyDescent="0.2">
      <c r="A14" s="17">
        <v>44426</v>
      </c>
      <c r="B14" t="s">
        <v>615</v>
      </c>
      <c r="P14" s="6" t="s">
        <v>0</v>
      </c>
    </row>
    <row r="15" spans="1:18" x14ac:dyDescent="0.2">
      <c r="A15" s="17">
        <v>44448</v>
      </c>
      <c r="B15" t="s">
        <v>682</v>
      </c>
      <c r="P15" s="6" t="s">
        <v>600</v>
      </c>
      <c r="Q15" t="s">
        <v>593</v>
      </c>
    </row>
    <row r="16" spans="1:18" x14ac:dyDescent="0.2">
      <c r="A16" s="17">
        <v>44461</v>
      </c>
      <c r="B16" t="s">
        <v>851</v>
      </c>
      <c r="P16" s="6" t="s">
        <v>601</v>
      </c>
      <c r="Q16" t="s">
        <v>594</v>
      </c>
    </row>
    <row r="17" spans="1:18" x14ac:dyDescent="0.2">
      <c r="A17" s="17">
        <v>45110</v>
      </c>
      <c r="B17" t="s">
        <v>854</v>
      </c>
      <c r="P17" s="6" t="s">
        <v>585</v>
      </c>
    </row>
    <row r="18" spans="1:18" x14ac:dyDescent="0.2">
      <c r="P18" s="6" t="s">
        <v>586</v>
      </c>
    </row>
    <row r="19" spans="1:18" x14ac:dyDescent="0.2">
      <c r="P19" s="6" t="s">
        <v>587</v>
      </c>
    </row>
    <row r="20" spans="1:18" x14ac:dyDescent="0.2">
      <c r="P20" s="6" t="s">
        <v>588</v>
      </c>
    </row>
    <row r="21" spans="1:18" x14ac:dyDescent="0.2">
      <c r="P21" s="6" t="s">
        <v>406</v>
      </c>
    </row>
    <row r="22" spans="1:18" x14ac:dyDescent="0.2">
      <c r="P22" s="6" t="s">
        <v>602</v>
      </c>
      <c r="Q22" t="s">
        <v>595</v>
      </c>
    </row>
    <row r="23" spans="1:18" x14ac:dyDescent="0.2">
      <c r="P23" s="6" t="s">
        <v>603</v>
      </c>
      <c r="Q23" t="s">
        <v>595</v>
      </c>
    </row>
    <row r="24" spans="1:18" x14ac:dyDescent="0.2">
      <c r="P24" s="6" t="s">
        <v>604</v>
      </c>
      <c r="Q24" t="s">
        <v>596</v>
      </c>
    </row>
    <row r="25" spans="1:18" x14ac:dyDescent="0.2">
      <c r="P25" s="6" t="s">
        <v>605</v>
      </c>
      <c r="Q25" t="s">
        <v>597</v>
      </c>
    </row>
    <row r="26" spans="1:18" x14ac:dyDescent="0.2">
      <c r="P26" s="6" t="s">
        <v>606</v>
      </c>
      <c r="Q26" t="s">
        <v>597</v>
      </c>
    </row>
    <row r="27" spans="1:18" x14ac:dyDescent="0.2">
      <c r="P27" s="6" t="s">
        <v>607</v>
      </c>
      <c r="Q27" t="s">
        <v>596</v>
      </c>
    </row>
    <row r="28" spans="1:18" x14ac:dyDescent="0.2">
      <c r="P28" s="6" t="s">
        <v>608</v>
      </c>
      <c r="R28" t="s">
        <v>612</v>
      </c>
    </row>
    <row r="29" spans="1:18" x14ac:dyDescent="0.2">
      <c r="P29" s="6" t="s">
        <v>609</v>
      </c>
      <c r="R29" t="s">
        <v>612</v>
      </c>
    </row>
    <row r="30" spans="1:18" x14ac:dyDescent="0.2">
      <c r="P30" s="6"/>
    </row>
    <row r="31" spans="1:18" x14ac:dyDescent="0.2">
      <c r="P31" s="6" t="s">
        <v>610</v>
      </c>
      <c r="R31" t="s">
        <v>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58"/>
  <sheetViews>
    <sheetView tabSelected="1" workbookViewId="0">
      <pane ySplit="1" topLeftCell="A2" activePane="bottomLeft" state="frozen"/>
      <selection pane="bottomLeft" activeCell="A5" sqref="A5"/>
    </sheetView>
  </sheetViews>
  <sheetFormatPr baseColWidth="10" defaultColWidth="8.83203125" defaultRowHeight="15" x14ac:dyDescent="0.2"/>
  <cols>
    <col min="1" max="1" width="19.83203125" bestFit="1" customWidth="1"/>
    <col min="2" max="2" width="16.6640625" customWidth="1"/>
    <col min="3" max="3" width="9.1640625" style="8"/>
    <col min="4" max="4" width="15.6640625" customWidth="1"/>
    <col min="5" max="5" width="12.83203125" customWidth="1"/>
    <col min="6" max="7" width="9.1640625"/>
    <col min="8" max="8" width="9.1640625" style="3"/>
    <col min="16" max="16" width="9.1640625" style="8"/>
    <col min="17" max="19" width="9.1640625"/>
    <col min="20" max="20" width="4.5" style="3" customWidth="1"/>
  </cols>
  <sheetData>
    <row r="1" spans="1:30" s="6" customFormat="1" x14ac:dyDescent="0.2">
      <c r="A1" s="6" t="s">
        <v>360</v>
      </c>
      <c r="B1" s="6" t="s">
        <v>396</v>
      </c>
      <c r="C1" s="7" t="s">
        <v>332</v>
      </c>
      <c r="D1" s="6" t="s">
        <v>395</v>
      </c>
      <c r="E1" s="6" t="s">
        <v>580</v>
      </c>
      <c r="F1" s="6" t="s">
        <v>579</v>
      </c>
      <c r="G1" s="6" t="s">
        <v>598</v>
      </c>
      <c r="H1" s="9" t="s">
        <v>581</v>
      </c>
      <c r="I1" s="6" t="s">
        <v>599</v>
      </c>
      <c r="J1" s="6" t="s">
        <v>582</v>
      </c>
      <c r="K1" s="6" t="s">
        <v>583</v>
      </c>
      <c r="L1" s="6" t="s">
        <v>584</v>
      </c>
      <c r="M1" s="6" t="s">
        <v>0</v>
      </c>
      <c r="N1" s="6" t="s">
        <v>600</v>
      </c>
      <c r="O1" s="6" t="s">
        <v>601</v>
      </c>
      <c r="P1" s="7" t="s">
        <v>585</v>
      </c>
      <c r="Q1" s="6" t="s">
        <v>586</v>
      </c>
      <c r="R1" s="6" t="s">
        <v>587</v>
      </c>
      <c r="S1" s="6" t="s">
        <v>588</v>
      </c>
      <c r="T1" s="9" t="s">
        <v>406</v>
      </c>
      <c r="U1" s="6" t="s">
        <v>602</v>
      </c>
      <c r="V1" s="6" t="s">
        <v>603</v>
      </c>
      <c r="W1" s="6" t="s">
        <v>604</v>
      </c>
      <c r="X1" s="6" t="s">
        <v>605</v>
      </c>
      <c r="Y1" s="6" t="s">
        <v>606</v>
      </c>
      <c r="Z1" s="6" t="s">
        <v>607</v>
      </c>
      <c r="AA1" s="6" t="s">
        <v>608</v>
      </c>
      <c r="AB1" s="6" t="s">
        <v>609</v>
      </c>
      <c r="AD1" s="6" t="s">
        <v>610</v>
      </c>
    </row>
    <row r="2" spans="1:30" x14ac:dyDescent="0.2">
      <c r="A2" t="s">
        <v>372</v>
      </c>
      <c r="B2" t="s">
        <v>114</v>
      </c>
      <c r="C2" s="8" t="s">
        <v>345</v>
      </c>
      <c r="D2" t="s">
        <v>35</v>
      </c>
      <c r="E2" t="s">
        <v>346</v>
      </c>
      <c r="F2" t="s">
        <v>348</v>
      </c>
      <c r="G2">
        <v>1.4</v>
      </c>
      <c r="H2" s="3">
        <v>7.6</v>
      </c>
      <c r="I2">
        <v>30</v>
      </c>
      <c r="J2" t="s">
        <v>10</v>
      </c>
      <c r="K2" t="s">
        <v>11</v>
      </c>
      <c r="L2" t="s">
        <v>14</v>
      </c>
      <c r="M2" t="s">
        <v>15</v>
      </c>
      <c r="N2">
        <v>12</v>
      </c>
      <c r="O2">
        <v>25</v>
      </c>
      <c r="P2" s="12">
        <v>0.39</v>
      </c>
      <c r="Q2" s="2">
        <v>0.05</v>
      </c>
      <c r="R2" t="s">
        <v>3</v>
      </c>
      <c r="S2" t="s">
        <v>3</v>
      </c>
      <c r="T2" s="10">
        <v>6</v>
      </c>
      <c r="U2">
        <v>2.5000000000000001E-2</v>
      </c>
      <c r="V2">
        <v>1.2869999999999999</v>
      </c>
      <c r="W2">
        <f>U2+V2</f>
        <v>1.3119999999999998</v>
      </c>
      <c r="X2">
        <v>1.1000000000000001E-3</v>
      </c>
      <c r="Y2">
        <v>0.25</v>
      </c>
      <c r="Z2">
        <f>X2+Y2</f>
        <v>0.25109999999999999</v>
      </c>
      <c r="AA2">
        <f>W2/Z2</f>
        <v>5.2250099561927517</v>
      </c>
      <c r="AB2">
        <f>V2/Z2</f>
        <v>5.1254480286738353</v>
      </c>
    </row>
    <row r="3" spans="1:30" x14ac:dyDescent="0.2">
      <c r="A3" t="s">
        <v>372</v>
      </c>
      <c r="B3" t="s">
        <v>113</v>
      </c>
      <c r="C3" s="8" t="s">
        <v>345</v>
      </c>
      <c r="D3" t="s">
        <v>35</v>
      </c>
      <c r="E3" t="s">
        <v>346</v>
      </c>
      <c r="F3" t="s">
        <v>348</v>
      </c>
      <c r="G3">
        <v>1.4</v>
      </c>
      <c r="H3" s="3">
        <v>7.6</v>
      </c>
      <c r="I3">
        <v>30</v>
      </c>
      <c r="J3" t="s">
        <v>10</v>
      </c>
      <c r="K3" t="s">
        <v>11</v>
      </c>
      <c r="L3" t="s">
        <v>14</v>
      </c>
      <c r="M3" t="s">
        <v>15</v>
      </c>
      <c r="N3">
        <v>12</v>
      </c>
      <c r="O3">
        <v>25</v>
      </c>
      <c r="P3" s="12">
        <v>0.42</v>
      </c>
      <c r="Q3" s="2">
        <v>0.05</v>
      </c>
      <c r="R3" t="s">
        <v>3</v>
      </c>
      <c r="S3" t="s">
        <v>3</v>
      </c>
      <c r="T3" s="10">
        <v>6</v>
      </c>
      <c r="U3">
        <v>2.7E-2</v>
      </c>
      <c r="V3">
        <v>1.2869999999999999</v>
      </c>
      <c r="W3">
        <f>U3+V3</f>
        <v>1.3139999999999998</v>
      </c>
      <c r="X3" s="5">
        <v>5.9999999999999995E-4</v>
      </c>
      <c r="Y3">
        <v>0.25</v>
      </c>
      <c r="Z3">
        <f>X3+Y3</f>
        <v>0.25059999999999999</v>
      </c>
      <c r="AA3">
        <f>W3/Z3</f>
        <v>5.2434158020750194</v>
      </c>
      <c r="AB3">
        <f>V3/Z3</f>
        <v>5.1356743814844377</v>
      </c>
    </row>
    <row r="4" spans="1:30" x14ac:dyDescent="0.2">
      <c r="A4" t="s">
        <v>372</v>
      </c>
      <c r="B4" t="s">
        <v>112</v>
      </c>
      <c r="C4" s="8" t="s">
        <v>345</v>
      </c>
      <c r="D4" t="s">
        <v>35</v>
      </c>
      <c r="E4" t="s">
        <v>346</v>
      </c>
      <c r="F4" t="s">
        <v>348</v>
      </c>
      <c r="G4">
        <v>1.4</v>
      </c>
      <c r="H4" s="3">
        <v>7.6</v>
      </c>
      <c r="I4">
        <v>30</v>
      </c>
      <c r="J4" t="s">
        <v>10</v>
      </c>
      <c r="K4" t="s">
        <v>11</v>
      </c>
      <c r="L4" t="s">
        <v>14</v>
      </c>
      <c r="M4" t="s">
        <v>15</v>
      </c>
      <c r="N4">
        <v>12</v>
      </c>
      <c r="O4">
        <v>25</v>
      </c>
      <c r="P4" s="12">
        <v>0.41</v>
      </c>
      <c r="Q4" s="2">
        <v>0.05</v>
      </c>
      <c r="R4" t="s">
        <v>3</v>
      </c>
      <c r="S4" t="s">
        <v>3</v>
      </c>
      <c r="T4" s="10">
        <v>6</v>
      </c>
      <c r="U4">
        <v>3.6999999999999998E-2</v>
      </c>
      <c r="V4">
        <v>1.2869999999999999</v>
      </c>
      <c r="W4">
        <f>U4+V4</f>
        <v>1.3239999999999998</v>
      </c>
      <c r="X4">
        <v>5.4999999999999997E-3</v>
      </c>
      <c r="Y4">
        <v>0.25</v>
      </c>
      <c r="Z4">
        <f>X4+Y4</f>
        <v>0.2555</v>
      </c>
      <c r="AA4">
        <f>W4/Z4</f>
        <v>5.1819960861056744</v>
      </c>
      <c r="AB4">
        <f>V4/Z4</f>
        <v>5.0371819960861055</v>
      </c>
    </row>
    <row r="5" spans="1:30" x14ac:dyDescent="0.2">
      <c r="A5" t="s">
        <v>372</v>
      </c>
      <c r="B5" t="s">
        <v>115</v>
      </c>
      <c r="C5" s="8" t="s">
        <v>345</v>
      </c>
      <c r="D5" t="s">
        <v>35</v>
      </c>
      <c r="E5" t="s">
        <v>346</v>
      </c>
      <c r="F5" t="s">
        <v>348</v>
      </c>
      <c r="G5">
        <v>1.4</v>
      </c>
      <c r="H5" s="3">
        <v>7.6</v>
      </c>
      <c r="I5">
        <v>30</v>
      </c>
      <c r="J5" t="s">
        <v>10</v>
      </c>
      <c r="K5" t="s">
        <v>11</v>
      </c>
      <c r="L5" t="s">
        <v>14</v>
      </c>
      <c r="M5" t="s">
        <v>15</v>
      </c>
      <c r="N5">
        <v>12</v>
      </c>
      <c r="O5">
        <v>25</v>
      </c>
      <c r="P5" s="12">
        <v>0.5</v>
      </c>
      <c r="Q5" s="2">
        <v>0.05</v>
      </c>
      <c r="R5" t="s">
        <v>3</v>
      </c>
      <c r="S5" t="s">
        <v>3</v>
      </c>
      <c r="T5" s="10">
        <v>6</v>
      </c>
      <c r="U5">
        <v>3.5000000000000003E-2</v>
      </c>
      <c r="V5">
        <v>1.2869999999999999</v>
      </c>
      <c r="W5">
        <f>U5+V5</f>
        <v>1.3219999999999998</v>
      </c>
      <c r="X5">
        <v>2.5399999999999999E-2</v>
      </c>
      <c r="Y5">
        <v>0.25</v>
      </c>
      <c r="Z5">
        <f>X5+Y5</f>
        <v>0.27539999999999998</v>
      </c>
      <c r="AA5">
        <f>W5/Z5</f>
        <v>4.8002904865649958</v>
      </c>
      <c r="AB5">
        <f>V5/Z5</f>
        <v>4.6732026143790852</v>
      </c>
    </row>
    <row r="6" spans="1:30" x14ac:dyDescent="0.2">
      <c r="A6" t="s">
        <v>372</v>
      </c>
      <c r="B6" t="s">
        <v>116</v>
      </c>
      <c r="C6" s="8" t="s">
        <v>345</v>
      </c>
      <c r="D6" t="s">
        <v>35</v>
      </c>
      <c r="E6" t="s">
        <v>346</v>
      </c>
      <c r="F6" t="s">
        <v>348</v>
      </c>
      <c r="G6">
        <v>1.4</v>
      </c>
      <c r="H6" s="3">
        <v>7.6</v>
      </c>
      <c r="I6">
        <v>30</v>
      </c>
      <c r="J6" t="s">
        <v>10</v>
      </c>
      <c r="K6" t="s">
        <v>11</v>
      </c>
      <c r="L6" t="s">
        <v>14</v>
      </c>
      <c r="M6" t="s">
        <v>15</v>
      </c>
      <c r="N6">
        <v>12</v>
      </c>
      <c r="O6">
        <v>25</v>
      </c>
      <c r="P6" s="12">
        <v>0.38</v>
      </c>
      <c r="Q6" s="2">
        <v>0.05</v>
      </c>
      <c r="R6" t="s">
        <v>3</v>
      </c>
      <c r="S6" t="s">
        <v>3</v>
      </c>
      <c r="T6" s="10">
        <v>6</v>
      </c>
      <c r="U6">
        <v>3.5000000000000003E-2</v>
      </c>
      <c r="V6">
        <v>1.2869999999999999</v>
      </c>
      <c r="W6">
        <f>U6+V6</f>
        <v>1.3219999999999998</v>
      </c>
      <c r="X6">
        <v>4.4000000000000003E-3</v>
      </c>
      <c r="Y6">
        <v>0.25</v>
      </c>
      <c r="Z6">
        <f>X6+Y6</f>
        <v>0.25440000000000002</v>
      </c>
      <c r="AA6">
        <f>W6/Z6</f>
        <v>5.1965408805031439</v>
      </c>
      <c r="AB6">
        <f>V6/Z6</f>
        <v>5.0589622641509431</v>
      </c>
    </row>
    <row r="7" spans="1:30" x14ac:dyDescent="0.2">
      <c r="A7" t="s">
        <v>372</v>
      </c>
      <c r="B7" t="s">
        <v>117</v>
      </c>
      <c r="C7" s="8" t="s">
        <v>345</v>
      </c>
      <c r="D7" t="s">
        <v>35</v>
      </c>
      <c r="E7" t="s">
        <v>346</v>
      </c>
      <c r="F7" t="s">
        <v>348</v>
      </c>
      <c r="G7">
        <v>1.4</v>
      </c>
      <c r="H7" s="3">
        <v>7.6</v>
      </c>
      <c r="I7">
        <v>30</v>
      </c>
      <c r="J7" t="s">
        <v>10</v>
      </c>
      <c r="K7" t="s">
        <v>11</v>
      </c>
      <c r="L7" t="s">
        <v>14</v>
      </c>
      <c r="M7" t="s">
        <v>15</v>
      </c>
      <c r="N7">
        <v>12</v>
      </c>
      <c r="O7">
        <v>25</v>
      </c>
      <c r="P7" s="12">
        <v>0.59</v>
      </c>
      <c r="Q7" s="2">
        <v>0.05</v>
      </c>
      <c r="R7" t="s">
        <v>3</v>
      </c>
      <c r="S7" t="s">
        <v>3</v>
      </c>
      <c r="T7" s="10">
        <v>6</v>
      </c>
      <c r="U7">
        <v>0.02</v>
      </c>
      <c r="V7">
        <v>1.2869999999999999</v>
      </c>
      <c r="W7">
        <f>U7+V7</f>
        <v>1.3069999999999999</v>
      </c>
      <c r="X7">
        <v>1.8499999999999999E-2</v>
      </c>
      <c r="Y7">
        <v>0.25</v>
      </c>
      <c r="Z7">
        <f>X7+Y7</f>
        <v>0.26850000000000002</v>
      </c>
      <c r="AA7">
        <f>W7/Z7</f>
        <v>4.8677839851024203</v>
      </c>
      <c r="AB7">
        <f>V7/Z7</f>
        <v>4.7932960893854739</v>
      </c>
    </row>
    <row r="8" spans="1:30" x14ac:dyDescent="0.2">
      <c r="A8" t="s">
        <v>373</v>
      </c>
      <c r="B8" t="s">
        <v>142</v>
      </c>
      <c r="C8" s="8" t="s">
        <v>358</v>
      </c>
      <c r="D8" t="s">
        <v>111</v>
      </c>
      <c r="E8" t="s">
        <v>407</v>
      </c>
      <c r="F8" t="s">
        <v>340</v>
      </c>
      <c r="H8" s="3">
        <v>3.7</v>
      </c>
      <c r="I8">
        <v>10</v>
      </c>
      <c r="J8" t="s">
        <v>5</v>
      </c>
      <c r="K8" t="s">
        <v>141</v>
      </c>
      <c r="L8" t="s">
        <v>14</v>
      </c>
      <c r="M8" t="s">
        <v>15</v>
      </c>
      <c r="N8">
        <v>24</v>
      </c>
      <c r="O8">
        <v>20</v>
      </c>
      <c r="P8" s="12">
        <v>0.9</v>
      </c>
      <c r="Q8" s="2">
        <v>0.2</v>
      </c>
      <c r="R8" t="s">
        <v>3</v>
      </c>
      <c r="S8" t="s">
        <v>3</v>
      </c>
      <c r="T8" s="3">
        <v>2</v>
      </c>
      <c r="U8">
        <v>1.4</v>
      </c>
      <c r="V8">
        <v>0</v>
      </c>
      <c r="W8">
        <f>U8+V8</f>
        <v>1.4</v>
      </c>
      <c r="X8">
        <v>0.1</v>
      </c>
      <c r="Y8">
        <v>7.0000000000000001E-3</v>
      </c>
      <c r="Z8">
        <f>X8+Y8</f>
        <v>0.10700000000000001</v>
      </c>
      <c r="AA8">
        <f>W8/Z8</f>
        <v>13.084112149532707</v>
      </c>
      <c r="AB8">
        <f>V8/Z8</f>
        <v>0</v>
      </c>
    </row>
    <row r="9" spans="1:30" x14ac:dyDescent="0.2">
      <c r="A9" t="s">
        <v>373</v>
      </c>
      <c r="B9" t="s">
        <v>143</v>
      </c>
      <c r="C9" s="8" t="s">
        <v>358</v>
      </c>
      <c r="D9" t="s">
        <v>111</v>
      </c>
      <c r="E9" t="s">
        <v>407</v>
      </c>
      <c r="F9" t="s">
        <v>340</v>
      </c>
      <c r="H9" s="3">
        <v>3.7</v>
      </c>
      <c r="I9">
        <v>10</v>
      </c>
      <c r="J9" t="s">
        <v>5</v>
      </c>
      <c r="K9" t="s">
        <v>141</v>
      </c>
      <c r="L9" t="s">
        <v>14</v>
      </c>
      <c r="M9" t="s">
        <v>15</v>
      </c>
      <c r="N9">
        <v>24</v>
      </c>
      <c r="O9">
        <v>20</v>
      </c>
      <c r="P9" s="12">
        <v>0.5</v>
      </c>
      <c r="Q9" s="2">
        <v>0.2</v>
      </c>
      <c r="R9" t="s">
        <v>3</v>
      </c>
      <c r="S9" t="s">
        <v>3</v>
      </c>
      <c r="T9" s="3">
        <v>2</v>
      </c>
      <c r="U9">
        <v>1.4</v>
      </c>
      <c r="V9">
        <v>0</v>
      </c>
      <c r="W9">
        <f>U9+V9</f>
        <v>1.4</v>
      </c>
      <c r="X9">
        <v>6.0000000000000001E-3</v>
      </c>
      <c r="Y9">
        <v>7.0000000000000001E-3</v>
      </c>
      <c r="Z9">
        <f>X9+Y9</f>
        <v>1.3000000000000001E-2</v>
      </c>
      <c r="AA9">
        <f>W9/Z9</f>
        <v>107.69230769230768</v>
      </c>
      <c r="AB9">
        <f>V9/Z9</f>
        <v>0</v>
      </c>
    </row>
    <row r="10" spans="1:30" x14ac:dyDescent="0.2">
      <c r="A10" t="s">
        <v>373</v>
      </c>
      <c r="B10" t="s">
        <v>144</v>
      </c>
      <c r="C10" s="8" t="s">
        <v>358</v>
      </c>
      <c r="D10" t="s">
        <v>111</v>
      </c>
      <c r="E10" t="s">
        <v>407</v>
      </c>
      <c r="F10" t="s">
        <v>340</v>
      </c>
      <c r="H10" s="3">
        <v>3.6</v>
      </c>
      <c r="I10">
        <v>10</v>
      </c>
      <c r="J10" t="s">
        <v>5</v>
      </c>
      <c r="K10" t="s">
        <v>141</v>
      </c>
      <c r="L10" t="s">
        <v>14</v>
      </c>
      <c r="M10" t="s">
        <v>15</v>
      </c>
      <c r="N10">
        <v>24</v>
      </c>
      <c r="O10">
        <v>20</v>
      </c>
      <c r="P10" s="12">
        <v>1</v>
      </c>
      <c r="Q10" s="2">
        <v>0.2</v>
      </c>
      <c r="R10" t="s">
        <v>3</v>
      </c>
      <c r="S10" t="s">
        <v>3</v>
      </c>
      <c r="T10" s="3">
        <v>2</v>
      </c>
      <c r="U10">
        <v>0.3</v>
      </c>
      <c r="V10">
        <v>0</v>
      </c>
      <c r="W10">
        <f>U10+V10</f>
        <v>0.3</v>
      </c>
      <c r="X10">
        <v>1.1000000000000001</v>
      </c>
      <c r="Y10">
        <v>7.0000000000000001E-3</v>
      </c>
      <c r="Z10">
        <f>X10+Y10</f>
        <v>1.107</v>
      </c>
      <c r="AA10">
        <f>W10/Z10</f>
        <v>0.27100271002710025</v>
      </c>
      <c r="AB10">
        <f>V10/Z10</f>
        <v>0</v>
      </c>
      <c r="AD10">
        <v>1.4</v>
      </c>
    </row>
    <row r="11" spans="1:30" x14ac:dyDescent="0.2">
      <c r="A11" t="s">
        <v>373</v>
      </c>
      <c r="B11" t="s">
        <v>145</v>
      </c>
      <c r="C11" s="8" t="s">
        <v>358</v>
      </c>
      <c r="D11" t="s">
        <v>111</v>
      </c>
      <c r="E11" t="s">
        <v>407</v>
      </c>
      <c r="F11" t="s">
        <v>340</v>
      </c>
      <c r="H11" s="3">
        <v>3.6</v>
      </c>
      <c r="I11">
        <v>10</v>
      </c>
      <c r="J11" t="s">
        <v>5</v>
      </c>
      <c r="K11" t="s">
        <v>141</v>
      </c>
      <c r="L11" t="s">
        <v>14</v>
      </c>
      <c r="M11" t="s">
        <v>15</v>
      </c>
      <c r="N11">
        <v>24</v>
      </c>
      <c r="O11">
        <v>20</v>
      </c>
      <c r="P11" s="12">
        <v>1</v>
      </c>
      <c r="Q11" s="2">
        <v>0.2</v>
      </c>
      <c r="R11" t="s">
        <v>3</v>
      </c>
      <c r="S11" t="s">
        <v>3</v>
      </c>
      <c r="T11" s="3">
        <v>2</v>
      </c>
      <c r="U11">
        <v>0.3</v>
      </c>
      <c r="V11">
        <v>0</v>
      </c>
      <c r="W11">
        <f>U11+V11</f>
        <v>0.3</v>
      </c>
      <c r="X11">
        <v>0.6</v>
      </c>
      <c r="Y11">
        <v>7.0000000000000001E-3</v>
      </c>
      <c r="Z11">
        <f>X11+Y11</f>
        <v>0.60699999999999998</v>
      </c>
      <c r="AA11">
        <f>W11/Z11</f>
        <v>0.49423393739703458</v>
      </c>
      <c r="AB11">
        <f>V11/Z11</f>
        <v>0</v>
      </c>
    </row>
    <row r="12" spans="1:30" x14ac:dyDescent="0.2">
      <c r="A12" t="s">
        <v>373</v>
      </c>
      <c r="B12" t="s">
        <v>146</v>
      </c>
      <c r="C12" s="8" t="s">
        <v>358</v>
      </c>
      <c r="D12" t="s">
        <v>111</v>
      </c>
      <c r="E12" t="s">
        <v>408</v>
      </c>
      <c r="F12" t="s">
        <v>344</v>
      </c>
      <c r="H12" s="3">
        <v>6.2</v>
      </c>
      <c r="I12">
        <v>10</v>
      </c>
      <c r="J12" t="s">
        <v>5</v>
      </c>
      <c r="K12" t="s">
        <v>141</v>
      </c>
      <c r="L12" t="s">
        <v>14</v>
      </c>
      <c r="M12" t="s">
        <v>15</v>
      </c>
      <c r="N12">
        <v>24</v>
      </c>
      <c r="O12">
        <v>20</v>
      </c>
      <c r="P12" s="12">
        <v>1</v>
      </c>
      <c r="Q12" s="2">
        <v>0.2</v>
      </c>
      <c r="R12" t="s">
        <v>3</v>
      </c>
      <c r="S12" t="s">
        <v>3</v>
      </c>
      <c r="T12" s="3">
        <v>2</v>
      </c>
      <c r="U12">
        <v>1.1000000000000001</v>
      </c>
      <c r="V12">
        <v>0</v>
      </c>
      <c r="W12">
        <f>U12+V12</f>
        <v>1.1000000000000001</v>
      </c>
      <c r="X12">
        <v>0.04</v>
      </c>
      <c r="Y12">
        <v>7.0000000000000001E-3</v>
      </c>
      <c r="Z12">
        <f>X12+Y12</f>
        <v>4.7E-2</v>
      </c>
      <c r="AA12">
        <f>W12/Z12</f>
        <v>23.404255319148938</v>
      </c>
      <c r="AB12">
        <f>V12/Z12</f>
        <v>0</v>
      </c>
      <c r="AD12">
        <v>1.8</v>
      </c>
    </row>
    <row r="13" spans="1:30" x14ac:dyDescent="0.2">
      <c r="A13" t="s">
        <v>373</v>
      </c>
      <c r="B13" t="s">
        <v>147</v>
      </c>
      <c r="C13" s="8" t="s">
        <v>358</v>
      </c>
      <c r="D13" t="s">
        <v>111</v>
      </c>
      <c r="E13" t="s">
        <v>408</v>
      </c>
      <c r="F13" t="s">
        <v>344</v>
      </c>
      <c r="H13" s="3">
        <v>6.2</v>
      </c>
      <c r="I13">
        <v>10</v>
      </c>
      <c r="J13" t="s">
        <v>5</v>
      </c>
      <c r="K13" t="s">
        <v>141</v>
      </c>
      <c r="L13" t="s">
        <v>14</v>
      </c>
      <c r="M13" t="s">
        <v>15</v>
      </c>
      <c r="N13">
        <v>24</v>
      </c>
      <c r="O13">
        <v>20</v>
      </c>
      <c r="P13" s="12">
        <v>0.2</v>
      </c>
      <c r="Q13" s="2">
        <v>0.2</v>
      </c>
      <c r="R13" t="s">
        <v>3</v>
      </c>
      <c r="S13" t="s">
        <v>3</v>
      </c>
      <c r="T13" s="3">
        <v>2</v>
      </c>
      <c r="U13">
        <v>1.1000000000000001</v>
      </c>
      <c r="V13">
        <v>0</v>
      </c>
      <c r="W13">
        <f>U13+V13</f>
        <v>1.1000000000000001</v>
      </c>
      <c r="X13">
        <v>0.02</v>
      </c>
      <c r="Y13">
        <v>7.0000000000000001E-3</v>
      </c>
      <c r="Z13">
        <f>X13+Y13</f>
        <v>2.7E-2</v>
      </c>
      <c r="AA13">
        <f>W13/Z13</f>
        <v>40.740740740740748</v>
      </c>
      <c r="AB13">
        <f>V13/Z13</f>
        <v>0</v>
      </c>
    </row>
    <row r="14" spans="1:30" x14ac:dyDescent="0.2">
      <c r="A14" t="s">
        <v>373</v>
      </c>
      <c r="B14" t="s">
        <v>148</v>
      </c>
      <c r="C14" s="8" t="s">
        <v>358</v>
      </c>
      <c r="D14" t="s">
        <v>111</v>
      </c>
      <c r="E14" t="s">
        <v>408</v>
      </c>
      <c r="F14" t="s">
        <v>344</v>
      </c>
      <c r="H14" s="3">
        <v>5.7</v>
      </c>
      <c r="I14">
        <v>10</v>
      </c>
      <c r="J14" t="s">
        <v>5</v>
      </c>
      <c r="K14" t="s">
        <v>141</v>
      </c>
      <c r="L14" t="s">
        <v>14</v>
      </c>
      <c r="M14" t="s">
        <v>15</v>
      </c>
      <c r="N14">
        <v>24</v>
      </c>
      <c r="O14">
        <v>20</v>
      </c>
      <c r="P14" s="12">
        <v>1</v>
      </c>
      <c r="Q14" s="2">
        <v>0.2</v>
      </c>
      <c r="R14" t="s">
        <v>3</v>
      </c>
      <c r="S14" t="s">
        <v>3</v>
      </c>
      <c r="T14" s="3">
        <v>2</v>
      </c>
      <c r="U14">
        <v>0.1</v>
      </c>
      <c r="V14">
        <v>0</v>
      </c>
      <c r="W14">
        <f>U14+V14</f>
        <v>0.1</v>
      </c>
      <c r="X14">
        <v>0.3</v>
      </c>
      <c r="Y14">
        <v>7.0000000000000001E-3</v>
      </c>
      <c r="Z14">
        <f>X14+Y14</f>
        <v>0.307</v>
      </c>
      <c r="AA14">
        <f>W14/Z14</f>
        <v>0.32573289902280134</v>
      </c>
      <c r="AB14">
        <f>V14/Z14</f>
        <v>0</v>
      </c>
      <c r="AD14">
        <v>1.6</v>
      </c>
    </row>
    <row r="15" spans="1:30" x14ac:dyDescent="0.2">
      <c r="A15" t="s">
        <v>373</v>
      </c>
      <c r="B15" t="s">
        <v>149</v>
      </c>
      <c r="C15" s="8" t="s">
        <v>358</v>
      </c>
      <c r="D15" t="s">
        <v>111</v>
      </c>
      <c r="E15" t="s">
        <v>408</v>
      </c>
      <c r="F15" t="s">
        <v>344</v>
      </c>
      <c r="H15" s="3">
        <v>5.7</v>
      </c>
      <c r="I15">
        <v>10</v>
      </c>
      <c r="J15" t="s">
        <v>5</v>
      </c>
      <c r="K15" t="s">
        <v>141</v>
      </c>
      <c r="L15" t="s">
        <v>14</v>
      </c>
      <c r="M15" t="s">
        <v>15</v>
      </c>
      <c r="N15">
        <v>24</v>
      </c>
      <c r="O15">
        <v>20</v>
      </c>
      <c r="P15" s="12">
        <v>0.5</v>
      </c>
      <c r="Q15" s="2">
        <v>0.2</v>
      </c>
      <c r="R15" t="s">
        <v>3</v>
      </c>
      <c r="S15" t="s">
        <v>3</v>
      </c>
      <c r="T15" s="3">
        <v>2</v>
      </c>
      <c r="U15">
        <v>0.1</v>
      </c>
      <c r="V15">
        <v>0</v>
      </c>
      <c r="W15">
        <f>U15+V15</f>
        <v>0.1</v>
      </c>
      <c r="X15">
        <v>0.03</v>
      </c>
      <c r="Y15">
        <v>7.0000000000000001E-3</v>
      </c>
      <c r="Z15">
        <f>X15+Y15</f>
        <v>3.6999999999999998E-2</v>
      </c>
      <c r="AA15">
        <f>W15/Z15</f>
        <v>2.7027027027027031</v>
      </c>
      <c r="AB15">
        <f>V15/Z15</f>
        <v>0</v>
      </c>
    </row>
    <row r="16" spans="1:30" x14ac:dyDescent="0.2">
      <c r="A16" t="s">
        <v>373</v>
      </c>
      <c r="B16" t="s">
        <v>150</v>
      </c>
      <c r="C16" s="8" t="s">
        <v>358</v>
      </c>
      <c r="D16" t="s">
        <v>30</v>
      </c>
      <c r="E16" t="s">
        <v>410</v>
      </c>
      <c r="F16" t="s">
        <v>344</v>
      </c>
      <c r="H16" s="3">
        <v>7.1</v>
      </c>
      <c r="I16">
        <v>10</v>
      </c>
      <c r="J16" t="s">
        <v>5</v>
      </c>
      <c r="K16" t="s">
        <v>141</v>
      </c>
      <c r="L16" t="s">
        <v>14</v>
      </c>
      <c r="M16" t="s">
        <v>15</v>
      </c>
      <c r="N16">
        <v>24</v>
      </c>
      <c r="O16">
        <v>20</v>
      </c>
      <c r="P16" s="12">
        <v>0.4</v>
      </c>
      <c r="Q16" s="2">
        <v>0.24</v>
      </c>
      <c r="R16" t="s">
        <v>3</v>
      </c>
      <c r="S16" t="s">
        <v>3</v>
      </c>
      <c r="T16" s="3">
        <v>2</v>
      </c>
      <c r="U16">
        <v>0.4</v>
      </c>
      <c r="V16">
        <v>0</v>
      </c>
      <c r="W16">
        <f>U16+V16</f>
        <v>0.4</v>
      </c>
      <c r="X16">
        <v>0.7</v>
      </c>
      <c r="Y16">
        <v>7.0000000000000001E-3</v>
      </c>
      <c r="Z16">
        <f>X16+Y16</f>
        <v>0.70699999999999996</v>
      </c>
      <c r="AA16">
        <f>W16/Z16</f>
        <v>0.56577086280056588</v>
      </c>
      <c r="AB16">
        <f>V16/Z16</f>
        <v>0</v>
      </c>
    </row>
    <row r="17" spans="1:30" x14ac:dyDescent="0.2">
      <c r="A17" t="s">
        <v>373</v>
      </c>
      <c r="B17" t="s">
        <v>151</v>
      </c>
      <c r="C17" s="8" t="s">
        <v>358</v>
      </c>
      <c r="D17" t="s">
        <v>30</v>
      </c>
      <c r="E17" t="s">
        <v>410</v>
      </c>
      <c r="F17" t="s">
        <v>344</v>
      </c>
      <c r="H17" s="3">
        <v>7.1</v>
      </c>
      <c r="I17">
        <v>10</v>
      </c>
      <c r="J17" t="s">
        <v>5</v>
      </c>
      <c r="K17" t="s">
        <v>141</v>
      </c>
      <c r="L17" t="s">
        <v>14</v>
      </c>
      <c r="M17" t="s">
        <v>15</v>
      </c>
      <c r="N17">
        <v>24</v>
      </c>
      <c r="O17">
        <v>20</v>
      </c>
      <c r="P17" s="12">
        <v>0.03</v>
      </c>
      <c r="Q17" s="2">
        <v>0.24</v>
      </c>
      <c r="R17" t="s">
        <v>3</v>
      </c>
      <c r="S17" t="s">
        <v>3</v>
      </c>
      <c r="T17" s="3">
        <v>2</v>
      </c>
      <c r="U17">
        <v>0.4</v>
      </c>
      <c r="V17">
        <v>0</v>
      </c>
      <c r="W17">
        <f>U17+V17</f>
        <v>0.4</v>
      </c>
      <c r="X17">
        <v>2.1</v>
      </c>
      <c r="Y17">
        <v>7.0000000000000001E-3</v>
      </c>
      <c r="Z17">
        <f>X17+Y17</f>
        <v>2.1070000000000002</v>
      </c>
      <c r="AA17">
        <f>W17/Z17</f>
        <v>0.18984337921214997</v>
      </c>
      <c r="AB17">
        <f>V17/Z17</f>
        <v>0</v>
      </c>
    </row>
    <row r="18" spans="1:30" x14ac:dyDescent="0.2">
      <c r="A18" t="s">
        <v>373</v>
      </c>
      <c r="B18" t="s">
        <v>152</v>
      </c>
      <c r="C18" s="8" t="s">
        <v>358</v>
      </c>
      <c r="D18" t="s">
        <v>30</v>
      </c>
      <c r="E18" t="s">
        <v>410</v>
      </c>
      <c r="F18" t="s">
        <v>344</v>
      </c>
      <c r="H18" s="3">
        <v>6.6</v>
      </c>
      <c r="I18">
        <v>10</v>
      </c>
      <c r="J18" t="s">
        <v>5</v>
      </c>
      <c r="K18" t="s">
        <v>141</v>
      </c>
      <c r="L18" t="s">
        <v>14</v>
      </c>
      <c r="M18" t="s">
        <v>15</v>
      </c>
      <c r="N18">
        <v>24</v>
      </c>
      <c r="O18">
        <v>20</v>
      </c>
      <c r="P18" s="12">
        <v>0.5</v>
      </c>
      <c r="Q18" s="2">
        <v>0.24</v>
      </c>
      <c r="R18" t="s">
        <v>3</v>
      </c>
      <c r="S18" t="s">
        <v>3</v>
      </c>
      <c r="T18" s="3">
        <v>2</v>
      </c>
      <c r="U18">
        <v>2.2999999999999998</v>
      </c>
      <c r="V18">
        <v>0</v>
      </c>
      <c r="W18">
        <f>U18+V18</f>
        <v>2.2999999999999998</v>
      </c>
      <c r="X18">
        <v>0.2</v>
      </c>
      <c r="Y18">
        <v>7.0000000000000001E-3</v>
      </c>
      <c r="Z18">
        <f>X18+Y18</f>
        <v>0.20700000000000002</v>
      </c>
      <c r="AA18">
        <f>W18/Z18</f>
        <v>11.111111111111109</v>
      </c>
      <c r="AB18">
        <f>V18/Z18</f>
        <v>0</v>
      </c>
    </row>
    <row r="19" spans="1:30" x14ac:dyDescent="0.2">
      <c r="A19" t="s">
        <v>373</v>
      </c>
      <c r="B19" t="s">
        <v>153</v>
      </c>
      <c r="C19" s="8" t="s">
        <v>358</v>
      </c>
      <c r="D19" t="s">
        <v>30</v>
      </c>
      <c r="E19" t="s">
        <v>410</v>
      </c>
      <c r="F19" t="s">
        <v>344</v>
      </c>
      <c r="H19" s="3">
        <v>6.6</v>
      </c>
      <c r="I19">
        <v>10</v>
      </c>
      <c r="J19" t="s">
        <v>5</v>
      </c>
      <c r="K19" t="s">
        <v>141</v>
      </c>
      <c r="L19" t="s">
        <v>14</v>
      </c>
      <c r="M19" t="s">
        <v>15</v>
      </c>
      <c r="N19">
        <v>24</v>
      </c>
      <c r="O19">
        <v>20</v>
      </c>
      <c r="P19" s="12">
        <v>1</v>
      </c>
      <c r="Q19" s="2">
        <v>0.24</v>
      </c>
      <c r="R19" t="s">
        <v>3</v>
      </c>
      <c r="S19" t="s">
        <v>3</v>
      </c>
      <c r="T19" s="3">
        <v>2</v>
      </c>
      <c r="U19">
        <v>2.2999999999999998</v>
      </c>
      <c r="V19">
        <v>0</v>
      </c>
      <c r="W19">
        <f>U19+V19</f>
        <v>2.2999999999999998</v>
      </c>
      <c r="X19">
        <v>0.1</v>
      </c>
      <c r="Y19">
        <v>7.0000000000000001E-3</v>
      </c>
      <c r="Z19">
        <f>X19+Y19</f>
        <v>0.10700000000000001</v>
      </c>
      <c r="AA19">
        <f>W19/Z19</f>
        <v>21.495327102803735</v>
      </c>
      <c r="AB19">
        <f>V19/Z19</f>
        <v>0</v>
      </c>
      <c r="AD19">
        <v>1.9</v>
      </c>
    </row>
    <row r="20" spans="1:30" x14ac:dyDescent="0.2">
      <c r="A20" t="s">
        <v>373</v>
      </c>
      <c r="B20" t="s">
        <v>154</v>
      </c>
      <c r="C20" s="8" t="s">
        <v>358</v>
      </c>
      <c r="D20" t="s">
        <v>30</v>
      </c>
      <c r="E20" t="s">
        <v>409</v>
      </c>
      <c r="F20" t="s">
        <v>532</v>
      </c>
      <c r="H20" s="3">
        <v>7.6</v>
      </c>
      <c r="I20">
        <v>10</v>
      </c>
      <c r="J20" t="s">
        <v>5</v>
      </c>
      <c r="K20" t="s">
        <v>141</v>
      </c>
      <c r="L20" t="s">
        <v>14</v>
      </c>
      <c r="M20" t="s">
        <v>15</v>
      </c>
      <c r="N20">
        <v>24</v>
      </c>
      <c r="O20">
        <v>20</v>
      </c>
      <c r="P20" s="12">
        <v>1</v>
      </c>
      <c r="Q20" s="2">
        <v>0.24</v>
      </c>
      <c r="R20" t="s">
        <v>3</v>
      </c>
      <c r="S20" t="s">
        <v>3</v>
      </c>
      <c r="T20" s="3">
        <v>2</v>
      </c>
      <c r="U20">
        <v>0.2</v>
      </c>
      <c r="V20">
        <v>0</v>
      </c>
      <c r="W20">
        <f>U20+V20</f>
        <v>0.2</v>
      </c>
      <c r="X20">
        <v>0.02</v>
      </c>
      <c r="Y20">
        <v>7.0000000000000001E-3</v>
      </c>
      <c r="Z20">
        <f>X20+Y20</f>
        <v>2.7E-2</v>
      </c>
      <c r="AA20">
        <f>W20/Z20</f>
        <v>7.4074074074074083</v>
      </c>
      <c r="AB20">
        <f>V20/Z20</f>
        <v>0</v>
      </c>
      <c r="AD20">
        <v>3</v>
      </c>
    </row>
    <row r="21" spans="1:30" x14ac:dyDescent="0.2">
      <c r="A21" t="s">
        <v>373</v>
      </c>
      <c r="B21" t="s">
        <v>155</v>
      </c>
      <c r="C21" s="8" t="s">
        <v>358</v>
      </c>
      <c r="D21" t="s">
        <v>30</v>
      </c>
      <c r="E21" t="s">
        <v>409</v>
      </c>
      <c r="F21" t="s">
        <v>532</v>
      </c>
      <c r="H21" s="3">
        <v>7.6</v>
      </c>
      <c r="I21">
        <v>10</v>
      </c>
      <c r="J21" t="s">
        <v>5</v>
      </c>
      <c r="K21" t="s">
        <v>141</v>
      </c>
      <c r="L21" t="s">
        <v>14</v>
      </c>
      <c r="M21" t="s">
        <v>15</v>
      </c>
      <c r="N21">
        <v>24</v>
      </c>
      <c r="O21">
        <v>20</v>
      </c>
      <c r="P21" s="12">
        <v>0.1</v>
      </c>
      <c r="Q21" s="2">
        <v>0.24</v>
      </c>
      <c r="R21" t="s">
        <v>3</v>
      </c>
      <c r="S21" t="s">
        <v>3</v>
      </c>
      <c r="T21" s="3">
        <v>2</v>
      </c>
      <c r="U21">
        <v>0.2</v>
      </c>
      <c r="V21">
        <v>0</v>
      </c>
      <c r="W21">
        <f>U21+V21</f>
        <v>0.2</v>
      </c>
      <c r="X21">
        <v>0.1</v>
      </c>
      <c r="Y21">
        <v>7.0000000000000001E-3</v>
      </c>
      <c r="Z21">
        <f>X21+Y21</f>
        <v>0.10700000000000001</v>
      </c>
      <c r="AA21">
        <f>W21/Z21</f>
        <v>1.8691588785046729</v>
      </c>
      <c r="AB21">
        <f>V21/Z21</f>
        <v>0</v>
      </c>
    </row>
    <row r="22" spans="1:30" x14ac:dyDescent="0.2">
      <c r="A22" t="s">
        <v>373</v>
      </c>
      <c r="B22" t="s">
        <v>156</v>
      </c>
      <c r="C22" s="8" t="s">
        <v>358</v>
      </c>
      <c r="D22" t="s">
        <v>30</v>
      </c>
      <c r="E22" t="s">
        <v>409</v>
      </c>
      <c r="F22" t="s">
        <v>532</v>
      </c>
      <c r="H22" s="3">
        <v>6.5</v>
      </c>
      <c r="I22">
        <v>10</v>
      </c>
      <c r="J22" t="s">
        <v>5</v>
      </c>
      <c r="K22" t="s">
        <v>141</v>
      </c>
      <c r="L22" t="s">
        <v>14</v>
      </c>
      <c r="M22" t="s">
        <v>15</v>
      </c>
      <c r="N22">
        <v>24</v>
      </c>
      <c r="O22">
        <v>20</v>
      </c>
      <c r="P22" s="12">
        <v>0.8</v>
      </c>
      <c r="Q22" s="2">
        <v>0.24</v>
      </c>
      <c r="R22" t="s">
        <v>3</v>
      </c>
      <c r="S22" t="s">
        <v>3</v>
      </c>
      <c r="T22" s="3">
        <v>2</v>
      </c>
      <c r="U22">
        <v>3</v>
      </c>
      <c r="V22">
        <v>0</v>
      </c>
      <c r="W22">
        <f>U22+V22</f>
        <v>3</v>
      </c>
      <c r="X22">
        <v>7.0000000000000001E-3</v>
      </c>
      <c r="Y22">
        <v>7.0000000000000001E-3</v>
      </c>
      <c r="Z22">
        <f>X22+Y22</f>
        <v>1.4E-2</v>
      </c>
      <c r="AA22">
        <f>W22/Z22</f>
        <v>214.28571428571428</v>
      </c>
      <c r="AB22">
        <f>V22/Z22</f>
        <v>0</v>
      </c>
    </row>
    <row r="23" spans="1:30" x14ac:dyDescent="0.2">
      <c r="A23" t="s">
        <v>373</v>
      </c>
      <c r="B23" t="s">
        <v>157</v>
      </c>
      <c r="C23" s="8" t="s">
        <v>358</v>
      </c>
      <c r="D23" t="s">
        <v>30</v>
      </c>
      <c r="E23" t="s">
        <v>409</v>
      </c>
      <c r="F23" t="s">
        <v>532</v>
      </c>
      <c r="H23" s="3">
        <v>6.5</v>
      </c>
      <c r="I23">
        <v>10</v>
      </c>
      <c r="J23" t="s">
        <v>5</v>
      </c>
      <c r="K23" t="s">
        <v>141</v>
      </c>
      <c r="L23" t="s">
        <v>14</v>
      </c>
      <c r="M23" t="s">
        <v>15</v>
      </c>
      <c r="N23">
        <v>24</v>
      </c>
      <c r="O23">
        <v>20</v>
      </c>
      <c r="P23" s="12">
        <v>0.8</v>
      </c>
      <c r="Q23" s="2">
        <v>0.24</v>
      </c>
      <c r="R23" t="s">
        <v>3</v>
      </c>
      <c r="S23" t="s">
        <v>3</v>
      </c>
      <c r="T23" s="3">
        <v>2</v>
      </c>
      <c r="U23">
        <v>3</v>
      </c>
      <c r="V23">
        <v>0</v>
      </c>
      <c r="W23">
        <f>U23+V23</f>
        <v>3</v>
      </c>
      <c r="X23">
        <v>7.0000000000000001E-3</v>
      </c>
      <c r="Y23">
        <v>7.0000000000000001E-3</v>
      </c>
      <c r="Z23">
        <f>X23+Y23</f>
        <v>1.4E-2</v>
      </c>
      <c r="AA23">
        <f>W23/Z23</f>
        <v>214.28571428571428</v>
      </c>
      <c r="AB23">
        <f>V23/Z23</f>
        <v>0</v>
      </c>
    </row>
    <row r="24" spans="1:30" x14ac:dyDescent="0.2">
      <c r="A24" t="s">
        <v>373</v>
      </c>
      <c r="B24" t="s">
        <v>158</v>
      </c>
      <c r="C24" s="8" t="s">
        <v>358</v>
      </c>
      <c r="D24" t="s">
        <v>35</v>
      </c>
      <c r="E24" t="s">
        <v>408</v>
      </c>
      <c r="F24" t="s">
        <v>344</v>
      </c>
      <c r="H24" s="3">
        <v>7.5</v>
      </c>
      <c r="I24">
        <v>10</v>
      </c>
      <c r="J24" t="s">
        <v>5</v>
      </c>
      <c r="K24" t="s">
        <v>141</v>
      </c>
      <c r="L24" t="s">
        <v>14</v>
      </c>
      <c r="M24" t="s">
        <v>15</v>
      </c>
      <c r="N24">
        <v>24</v>
      </c>
      <c r="O24">
        <v>20</v>
      </c>
      <c r="P24" s="12">
        <v>0.8</v>
      </c>
      <c r="Q24" s="2">
        <v>0.13</v>
      </c>
      <c r="R24" t="s">
        <v>3</v>
      </c>
      <c r="S24" t="s">
        <v>3</v>
      </c>
      <c r="T24" s="3">
        <v>2</v>
      </c>
      <c r="U24">
        <v>2.1</v>
      </c>
      <c r="V24">
        <v>0</v>
      </c>
      <c r="W24">
        <f>U24+V24</f>
        <v>2.1</v>
      </c>
      <c r="X24">
        <v>1</v>
      </c>
      <c r="Y24">
        <v>7.0000000000000001E-3</v>
      </c>
      <c r="Z24">
        <f>X24+Y24</f>
        <v>1.0069999999999999</v>
      </c>
      <c r="AA24">
        <f>W24/Z24</f>
        <v>2.0854021847070507</v>
      </c>
      <c r="AB24">
        <f>V24/Z24</f>
        <v>0</v>
      </c>
    </row>
    <row r="25" spans="1:30" x14ac:dyDescent="0.2">
      <c r="A25" t="s">
        <v>373</v>
      </c>
      <c r="B25" t="s">
        <v>159</v>
      </c>
      <c r="C25" s="8" t="s">
        <v>358</v>
      </c>
      <c r="D25" t="s">
        <v>35</v>
      </c>
      <c r="E25" t="s">
        <v>408</v>
      </c>
      <c r="F25" t="s">
        <v>344</v>
      </c>
      <c r="H25" s="3">
        <v>7.5</v>
      </c>
      <c r="I25">
        <v>10</v>
      </c>
      <c r="J25" t="s">
        <v>5</v>
      </c>
      <c r="K25" t="s">
        <v>141</v>
      </c>
      <c r="L25" t="s">
        <v>14</v>
      </c>
      <c r="M25" t="s">
        <v>15</v>
      </c>
      <c r="N25">
        <v>24</v>
      </c>
      <c r="O25">
        <v>20</v>
      </c>
      <c r="P25" s="12">
        <v>0.9</v>
      </c>
      <c r="Q25" s="2">
        <v>0.13</v>
      </c>
      <c r="R25" t="s">
        <v>3</v>
      </c>
      <c r="S25" t="s">
        <v>3</v>
      </c>
      <c r="T25" s="3">
        <v>2</v>
      </c>
      <c r="U25">
        <v>2.1</v>
      </c>
      <c r="V25">
        <v>0</v>
      </c>
      <c r="W25">
        <f>U25+V25</f>
        <v>2.1</v>
      </c>
      <c r="X25">
        <v>0.5</v>
      </c>
      <c r="Y25">
        <v>7.0000000000000001E-3</v>
      </c>
      <c r="Z25">
        <f>X25+Y25</f>
        <v>0.50700000000000001</v>
      </c>
      <c r="AA25">
        <f>W25/Z25</f>
        <v>4.1420118343195265</v>
      </c>
      <c r="AB25">
        <f>V25/Z25</f>
        <v>0</v>
      </c>
    </row>
    <row r="26" spans="1:30" x14ac:dyDescent="0.2">
      <c r="A26" t="s">
        <v>373</v>
      </c>
      <c r="B26" t="s">
        <v>160</v>
      </c>
      <c r="C26" s="8" t="s">
        <v>358</v>
      </c>
      <c r="D26" t="s">
        <v>35</v>
      </c>
      <c r="E26" t="s">
        <v>408</v>
      </c>
      <c r="F26" t="s">
        <v>344</v>
      </c>
      <c r="H26" s="3">
        <v>7.6</v>
      </c>
      <c r="I26">
        <v>10</v>
      </c>
      <c r="J26" t="s">
        <v>5</v>
      </c>
      <c r="K26" t="s">
        <v>141</v>
      </c>
      <c r="L26" t="s">
        <v>14</v>
      </c>
      <c r="M26" t="s">
        <v>15</v>
      </c>
      <c r="N26">
        <v>24</v>
      </c>
      <c r="O26">
        <v>20</v>
      </c>
      <c r="P26" s="12">
        <v>0.5</v>
      </c>
      <c r="Q26" s="2">
        <v>0.13</v>
      </c>
      <c r="R26" t="s">
        <v>3</v>
      </c>
      <c r="S26" t="s">
        <v>3</v>
      </c>
      <c r="T26" s="3">
        <v>2</v>
      </c>
      <c r="U26">
        <v>1.4</v>
      </c>
      <c r="V26">
        <v>0</v>
      </c>
      <c r="W26">
        <f>U26+V26</f>
        <v>1.4</v>
      </c>
      <c r="X26">
        <v>4.9000000000000004</v>
      </c>
      <c r="Y26">
        <v>7.0000000000000001E-3</v>
      </c>
      <c r="Z26">
        <f>X26+Y26</f>
        <v>4.907</v>
      </c>
      <c r="AA26">
        <f>W26/Z26</f>
        <v>0.28530670470756059</v>
      </c>
      <c r="AB26">
        <f>V26/Z26</f>
        <v>0</v>
      </c>
    </row>
    <row r="27" spans="1:30" x14ac:dyDescent="0.2">
      <c r="A27" t="s">
        <v>373</v>
      </c>
      <c r="B27" t="s">
        <v>161</v>
      </c>
      <c r="C27" s="8" t="s">
        <v>358</v>
      </c>
      <c r="D27" t="s">
        <v>35</v>
      </c>
      <c r="E27" t="s">
        <v>408</v>
      </c>
      <c r="F27" t="s">
        <v>344</v>
      </c>
      <c r="H27" s="3">
        <v>7.6</v>
      </c>
      <c r="I27">
        <v>10</v>
      </c>
      <c r="J27" t="s">
        <v>5</v>
      </c>
      <c r="K27" t="s">
        <v>141</v>
      </c>
      <c r="L27" t="s">
        <v>14</v>
      </c>
      <c r="M27" t="s">
        <v>15</v>
      </c>
      <c r="N27">
        <v>24</v>
      </c>
      <c r="O27">
        <v>20</v>
      </c>
      <c r="P27" s="12">
        <v>1</v>
      </c>
      <c r="Q27" s="2">
        <v>0.13</v>
      </c>
      <c r="R27" t="s">
        <v>3</v>
      </c>
      <c r="S27" t="s">
        <v>3</v>
      </c>
      <c r="T27" s="3">
        <v>2</v>
      </c>
      <c r="U27">
        <v>1.4</v>
      </c>
      <c r="V27">
        <v>0</v>
      </c>
      <c r="W27">
        <f>U27+V27</f>
        <v>1.4</v>
      </c>
      <c r="X27">
        <v>0.6</v>
      </c>
      <c r="Y27">
        <v>7.0000000000000001E-3</v>
      </c>
      <c r="Z27">
        <f>X27+Y27</f>
        <v>0.60699999999999998</v>
      </c>
      <c r="AA27">
        <f>W27/Z27</f>
        <v>2.3064250411861615</v>
      </c>
      <c r="AB27">
        <f>V27/Z27</f>
        <v>0</v>
      </c>
      <c r="AD27">
        <v>2</v>
      </c>
    </row>
    <row r="28" spans="1:30" x14ac:dyDescent="0.2">
      <c r="A28" t="s">
        <v>370</v>
      </c>
      <c r="B28" t="s">
        <v>89</v>
      </c>
      <c r="C28" s="8" t="s">
        <v>335</v>
      </c>
      <c r="D28" t="s">
        <v>35</v>
      </c>
      <c r="E28" t="s">
        <v>341</v>
      </c>
      <c r="F28" t="s">
        <v>483</v>
      </c>
      <c r="H28" s="3">
        <v>4.7</v>
      </c>
      <c r="I28">
        <v>25</v>
      </c>
      <c r="J28" t="s">
        <v>5</v>
      </c>
      <c r="K28" t="s">
        <v>34</v>
      </c>
      <c r="L28" t="s">
        <v>14</v>
      </c>
      <c r="M28" t="s">
        <v>15</v>
      </c>
      <c r="N28">
        <v>16</v>
      </c>
      <c r="O28">
        <v>20</v>
      </c>
      <c r="P28" s="12">
        <v>1</v>
      </c>
      <c r="Q28" s="2">
        <v>0.01</v>
      </c>
      <c r="R28" t="s">
        <v>3</v>
      </c>
      <c r="S28" t="s">
        <v>3</v>
      </c>
      <c r="T28" s="3">
        <v>4</v>
      </c>
      <c r="U28">
        <v>3.6700000000000003E-2</v>
      </c>
      <c r="V28">
        <v>0</v>
      </c>
      <c r="W28">
        <f>U28+V28</f>
        <v>3.6700000000000003E-2</v>
      </c>
      <c r="X28">
        <v>5.4000000000000003E-3</v>
      </c>
      <c r="Y28">
        <v>0.05</v>
      </c>
      <c r="Z28">
        <f>X28+Y28</f>
        <v>5.5400000000000005E-2</v>
      </c>
      <c r="AA28">
        <f>W28/Z28</f>
        <v>0.66245487364620936</v>
      </c>
      <c r="AB28">
        <f>V28/Z28</f>
        <v>0</v>
      </c>
      <c r="AD28">
        <v>1.03</v>
      </c>
    </row>
    <row r="29" spans="1:30" x14ac:dyDescent="0.2">
      <c r="A29" t="s">
        <v>370</v>
      </c>
      <c r="B29" t="s">
        <v>90</v>
      </c>
      <c r="C29" s="8" t="s">
        <v>335</v>
      </c>
      <c r="D29" t="s">
        <v>35</v>
      </c>
      <c r="E29" t="s">
        <v>341</v>
      </c>
      <c r="F29" t="s">
        <v>483</v>
      </c>
      <c r="H29" s="3">
        <v>4.7</v>
      </c>
      <c r="I29">
        <v>25</v>
      </c>
      <c r="J29" t="s">
        <v>5</v>
      </c>
      <c r="K29" t="s">
        <v>34</v>
      </c>
      <c r="L29" t="s">
        <v>14</v>
      </c>
      <c r="M29" t="s">
        <v>15</v>
      </c>
      <c r="N29">
        <v>24</v>
      </c>
      <c r="O29">
        <v>20</v>
      </c>
      <c r="P29" s="12">
        <v>0.97</v>
      </c>
      <c r="Q29" s="2">
        <v>0.01</v>
      </c>
      <c r="R29" t="s">
        <v>3</v>
      </c>
      <c r="S29" t="s">
        <v>3</v>
      </c>
      <c r="T29" s="3">
        <v>4</v>
      </c>
      <c r="U29">
        <v>3.95E-2</v>
      </c>
      <c r="V29">
        <v>0</v>
      </c>
      <c r="W29">
        <f>U29+V29</f>
        <v>3.95E-2</v>
      </c>
      <c r="X29">
        <v>3.9399999999999999E-3</v>
      </c>
      <c r="Y29">
        <v>0.05</v>
      </c>
      <c r="Z29">
        <f>X29+Y29</f>
        <v>5.3940000000000002E-2</v>
      </c>
      <c r="AA29">
        <f>W29/Z29</f>
        <v>0.732295142751205</v>
      </c>
      <c r="AB29">
        <f>V29/Z29</f>
        <v>0</v>
      </c>
    </row>
    <row r="30" spans="1:30" x14ac:dyDescent="0.2">
      <c r="A30" t="s">
        <v>370</v>
      </c>
      <c r="B30" t="s">
        <v>91</v>
      </c>
      <c r="C30" s="8" t="s">
        <v>335</v>
      </c>
      <c r="D30" t="s">
        <v>35</v>
      </c>
      <c r="E30" t="s">
        <v>341</v>
      </c>
      <c r="F30" t="s">
        <v>483</v>
      </c>
      <c r="H30" s="3">
        <v>4.7</v>
      </c>
      <c r="I30">
        <v>25</v>
      </c>
      <c r="J30" t="s">
        <v>5</v>
      </c>
      <c r="K30" t="s">
        <v>34</v>
      </c>
      <c r="L30" t="s">
        <v>14</v>
      </c>
      <c r="M30" t="s">
        <v>15</v>
      </c>
      <c r="N30">
        <v>32</v>
      </c>
      <c r="O30">
        <v>20</v>
      </c>
      <c r="P30" s="12">
        <v>0.98</v>
      </c>
      <c r="Q30" s="2">
        <v>0.01</v>
      </c>
      <c r="R30" t="s">
        <v>3</v>
      </c>
      <c r="S30" t="s">
        <v>3</v>
      </c>
      <c r="T30" s="3">
        <v>4</v>
      </c>
      <c r="U30">
        <v>4.5699999999999998E-2</v>
      </c>
      <c r="V30">
        <v>0</v>
      </c>
      <c r="W30">
        <f>U30+V30</f>
        <v>4.5699999999999998E-2</v>
      </c>
      <c r="X30">
        <v>4.7000000000000002E-3</v>
      </c>
      <c r="Y30">
        <v>0.05</v>
      </c>
      <c r="Z30">
        <f>X30+Y30</f>
        <v>5.4700000000000006E-2</v>
      </c>
      <c r="AA30">
        <f>W30/Z30</f>
        <v>0.83546617915904919</v>
      </c>
      <c r="AB30">
        <f>V30/Z30</f>
        <v>0</v>
      </c>
    </row>
    <row r="31" spans="1:30" x14ac:dyDescent="0.2">
      <c r="A31" t="s">
        <v>370</v>
      </c>
      <c r="B31" t="s">
        <v>92</v>
      </c>
      <c r="C31" s="8" t="s">
        <v>335</v>
      </c>
      <c r="D31" t="s">
        <v>35</v>
      </c>
      <c r="E31" t="s">
        <v>341</v>
      </c>
      <c r="F31" t="s">
        <v>483</v>
      </c>
      <c r="H31" s="3">
        <v>4.7</v>
      </c>
      <c r="I31">
        <v>25</v>
      </c>
      <c r="J31" t="s">
        <v>5</v>
      </c>
      <c r="K31" t="s">
        <v>34</v>
      </c>
      <c r="L31" t="s">
        <v>14</v>
      </c>
      <c r="M31" t="s">
        <v>15</v>
      </c>
      <c r="N31">
        <v>40</v>
      </c>
      <c r="O31">
        <v>20</v>
      </c>
      <c r="P31" s="12">
        <v>1</v>
      </c>
      <c r="Q31" s="2">
        <v>0.01</v>
      </c>
      <c r="R31" t="s">
        <v>3</v>
      </c>
      <c r="S31" t="s">
        <v>3</v>
      </c>
      <c r="T31" s="3">
        <v>4</v>
      </c>
      <c r="U31">
        <v>5.5199999999999999E-2</v>
      </c>
      <c r="V31">
        <v>0</v>
      </c>
      <c r="W31">
        <f>U31+V31</f>
        <v>5.5199999999999999E-2</v>
      </c>
      <c r="X31" s="5">
        <v>8.9999999999999998E-4</v>
      </c>
      <c r="Y31">
        <v>0.05</v>
      </c>
      <c r="Z31">
        <f>X31+Y31</f>
        <v>5.0900000000000001E-2</v>
      </c>
      <c r="AA31">
        <f>W31/Z31</f>
        <v>1.0844793713163063</v>
      </c>
      <c r="AB31">
        <f>V31/Z31</f>
        <v>0</v>
      </c>
    </row>
    <row r="32" spans="1:30" x14ac:dyDescent="0.2">
      <c r="A32" t="s">
        <v>370</v>
      </c>
      <c r="B32" t="s">
        <v>93</v>
      </c>
      <c r="C32" s="8" t="s">
        <v>335</v>
      </c>
      <c r="D32" t="s">
        <v>35</v>
      </c>
      <c r="E32" t="s">
        <v>341</v>
      </c>
      <c r="F32" t="s">
        <v>483</v>
      </c>
      <c r="H32" s="3">
        <v>4.7</v>
      </c>
      <c r="I32">
        <v>25</v>
      </c>
      <c r="J32" t="s">
        <v>5</v>
      </c>
      <c r="K32" t="s">
        <v>34</v>
      </c>
      <c r="L32" t="s">
        <v>14</v>
      </c>
      <c r="M32" t="s">
        <v>15</v>
      </c>
      <c r="N32">
        <v>48</v>
      </c>
      <c r="O32">
        <v>20</v>
      </c>
      <c r="P32" s="12">
        <v>1</v>
      </c>
      <c r="Q32" s="2">
        <v>0.01</v>
      </c>
      <c r="R32" t="s">
        <v>3</v>
      </c>
      <c r="S32" t="s">
        <v>3</v>
      </c>
      <c r="T32" s="3">
        <v>4</v>
      </c>
      <c r="U32">
        <v>6.2899999999999998E-2</v>
      </c>
      <c r="V32">
        <v>0</v>
      </c>
      <c r="W32">
        <f>U32+V32</f>
        <v>6.2899999999999998E-2</v>
      </c>
      <c r="X32" s="5">
        <v>2.0000000000000001E-4</v>
      </c>
      <c r="Y32">
        <v>0.05</v>
      </c>
      <c r="Z32">
        <f>X32+Y32</f>
        <v>5.0200000000000002E-2</v>
      </c>
      <c r="AA32">
        <f>W32/Z32</f>
        <v>1.2529880478087649</v>
      </c>
      <c r="AB32">
        <f>V32/Z32</f>
        <v>0</v>
      </c>
      <c r="AD32">
        <v>1.08</v>
      </c>
    </row>
    <row r="33" spans="1:28" x14ac:dyDescent="0.2">
      <c r="A33" t="s">
        <v>370</v>
      </c>
      <c r="B33" t="s">
        <v>99</v>
      </c>
      <c r="C33" s="8" t="s">
        <v>335</v>
      </c>
      <c r="D33" t="s">
        <v>35</v>
      </c>
      <c r="E33" t="s">
        <v>341</v>
      </c>
      <c r="F33" t="s">
        <v>483</v>
      </c>
      <c r="H33" s="3">
        <v>6.7</v>
      </c>
      <c r="I33">
        <v>25</v>
      </c>
      <c r="J33" t="s">
        <v>5</v>
      </c>
      <c r="K33" t="s">
        <v>34</v>
      </c>
      <c r="L33" t="s">
        <v>14</v>
      </c>
      <c r="M33" t="s">
        <v>15</v>
      </c>
      <c r="N33">
        <v>16</v>
      </c>
      <c r="O33">
        <v>20</v>
      </c>
      <c r="P33" s="12">
        <v>0.11</v>
      </c>
      <c r="Q33" s="2">
        <v>0.01</v>
      </c>
      <c r="R33" t="s">
        <v>3</v>
      </c>
      <c r="S33" t="s">
        <v>3</v>
      </c>
      <c r="T33" s="3">
        <v>4</v>
      </c>
      <c r="U33">
        <v>0.22689999999999999</v>
      </c>
      <c r="V33">
        <v>0</v>
      </c>
      <c r="W33">
        <f>U33+V33</f>
        <v>0.22689999999999999</v>
      </c>
      <c r="X33" s="5">
        <v>2.0000000000000001E-4</v>
      </c>
      <c r="Y33">
        <v>0.05</v>
      </c>
      <c r="Z33">
        <f>X33+Y33</f>
        <v>5.0200000000000002E-2</v>
      </c>
      <c r="AA33">
        <f>W33/Z33</f>
        <v>4.5199203187250996</v>
      </c>
      <c r="AB33">
        <f>V33/Z33</f>
        <v>0</v>
      </c>
    </row>
    <row r="34" spans="1:28" x14ac:dyDescent="0.2">
      <c r="A34" t="s">
        <v>370</v>
      </c>
      <c r="B34" t="s">
        <v>100</v>
      </c>
      <c r="C34" s="8" t="s">
        <v>335</v>
      </c>
      <c r="D34" t="s">
        <v>35</v>
      </c>
      <c r="E34" t="s">
        <v>341</v>
      </c>
      <c r="F34" t="s">
        <v>483</v>
      </c>
      <c r="H34" s="3">
        <v>6.7</v>
      </c>
      <c r="I34">
        <v>25</v>
      </c>
      <c r="J34" t="s">
        <v>5</v>
      </c>
      <c r="K34" t="s">
        <v>34</v>
      </c>
      <c r="L34" t="s">
        <v>14</v>
      </c>
      <c r="M34" t="s">
        <v>15</v>
      </c>
      <c r="N34">
        <v>24</v>
      </c>
      <c r="O34">
        <v>20</v>
      </c>
      <c r="P34" s="12">
        <v>7.0000000000000007E-2</v>
      </c>
      <c r="Q34" s="2">
        <v>0.01</v>
      </c>
      <c r="R34" t="s">
        <v>3</v>
      </c>
      <c r="S34" t="s">
        <v>3</v>
      </c>
      <c r="T34" s="3">
        <v>4</v>
      </c>
      <c r="U34">
        <v>0.2329</v>
      </c>
      <c r="V34">
        <v>0</v>
      </c>
      <c r="W34">
        <f>U34+V34</f>
        <v>0.2329</v>
      </c>
      <c r="X34" s="5">
        <v>2.0000000000000001E-4</v>
      </c>
      <c r="Y34">
        <v>0.05</v>
      </c>
      <c r="Z34">
        <f>X34+Y34</f>
        <v>5.0200000000000002E-2</v>
      </c>
      <c r="AA34">
        <f>W34/Z34</f>
        <v>4.6394422310756971</v>
      </c>
      <c r="AB34">
        <f>V34/Z34</f>
        <v>0</v>
      </c>
    </row>
    <row r="35" spans="1:28" x14ac:dyDescent="0.2">
      <c r="A35" t="s">
        <v>370</v>
      </c>
      <c r="B35" t="s">
        <v>101</v>
      </c>
      <c r="C35" s="8" t="s">
        <v>335</v>
      </c>
      <c r="D35" t="s">
        <v>35</v>
      </c>
      <c r="E35" t="s">
        <v>341</v>
      </c>
      <c r="F35" t="s">
        <v>483</v>
      </c>
      <c r="H35" s="3">
        <v>6.7</v>
      </c>
      <c r="I35">
        <v>25</v>
      </c>
      <c r="J35" t="s">
        <v>5</v>
      </c>
      <c r="K35" t="s">
        <v>34</v>
      </c>
      <c r="L35" t="s">
        <v>14</v>
      </c>
      <c r="M35" t="s">
        <v>15</v>
      </c>
      <c r="N35">
        <v>32</v>
      </c>
      <c r="O35">
        <v>20</v>
      </c>
      <c r="P35" s="12">
        <v>0.09</v>
      </c>
      <c r="Q35" s="2">
        <v>0.01</v>
      </c>
      <c r="R35" t="s">
        <v>3</v>
      </c>
      <c r="S35" t="s">
        <v>3</v>
      </c>
      <c r="T35" s="3">
        <v>4</v>
      </c>
      <c r="U35">
        <v>0.26650000000000001</v>
      </c>
      <c r="V35">
        <v>0</v>
      </c>
      <c r="W35">
        <f>U35+V35</f>
        <v>0.26650000000000001</v>
      </c>
      <c r="X35" s="5">
        <v>2.9999999999999997E-4</v>
      </c>
      <c r="Y35">
        <v>0.05</v>
      </c>
      <c r="Z35">
        <f>X35+Y35</f>
        <v>5.0300000000000004E-2</v>
      </c>
      <c r="AA35">
        <f>W35/Z35</f>
        <v>5.2982107355864807</v>
      </c>
      <c r="AB35">
        <f>V35/Z35</f>
        <v>0</v>
      </c>
    </row>
    <row r="36" spans="1:28" x14ac:dyDescent="0.2">
      <c r="A36" t="s">
        <v>370</v>
      </c>
      <c r="B36" t="s">
        <v>102</v>
      </c>
      <c r="C36" s="8" t="s">
        <v>335</v>
      </c>
      <c r="D36" t="s">
        <v>35</v>
      </c>
      <c r="E36" t="s">
        <v>341</v>
      </c>
      <c r="F36" t="s">
        <v>483</v>
      </c>
      <c r="H36" s="3">
        <v>6.7</v>
      </c>
      <c r="I36">
        <v>25</v>
      </c>
      <c r="J36" t="s">
        <v>5</v>
      </c>
      <c r="K36" t="s">
        <v>34</v>
      </c>
      <c r="L36" t="s">
        <v>14</v>
      </c>
      <c r="M36" t="s">
        <v>15</v>
      </c>
      <c r="N36">
        <v>40</v>
      </c>
      <c r="O36">
        <v>20</v>
      </c>
      <c r="P36" s="12">
        <v>0.1</v>
      </c>
      <c r="Q36" s="2">
        <v>0.01</v>
      </c>
      <c r="R36" t="s">
        <v>3</v>
      </c>
      <c r="S36" t="s">
        <v>3</v>
      </c>
      <c r="T36" s="3">
        <v>4</v>
      </c>
      <c r="U36">
        <v>0.26479999999999998</v>
      </c>
      <c r="V36">
        <v>0</v>
      </c>
      <c r="W36">
        <f>U36+V36</f>
        <v>0.26479999999999998</v>
      </c>
      <c r="X36" s="5">
        <v>2.9999999999999997E-4</v>
      </c>
      <c r="Y36">
        <v>0.05</v>
      </c>
      <c r="Z36">
        <f>X36+Y36</f>
        <v>5.0300000000000004E-2</v>
      </c>
      <c r="AA36">
        <f>W36/Z36</f>
        <v>5.2644135188866787</v>
      </c>
      <c r="AB36">
        <f>V36/Z36</f>
        <v>0</v>
      </c>
    </row>
    <row r="37" spans="1:28" x14ac:dyDescent="0.2">
      <c r="A37" t="s">
        <v>370</v>
      </c>
      <c r="B37" t="s">
        <v>103</v>
      </c>
      <c r="C37" s="8" t="s">
        <v>335</v>
      </c>
      <c r="D37" t="s">
        <v>35</v>
      </c>
      <c r="E37" t="s">
        <v>341</v>
      </c>
      <c r="F37" t="s">
        <v>483</v>
      </c>
      <c r="H37" s="3">
        <v>6.7</v>
      </c>
      <c r="I37">
        <v>25</v>
      </c>
      <c r="J37" t="s">
        <v>5</v>
      </c>
      <c r="K37" t="s">
        <v>34</v>
      </c>
      <c r="L37" t="s">
        <v>14</v>
      </c>
      <c r="M37" t="s">
        <v>15</v>
      </c>
      <c r="N37">
        <v>48</v>
      </c>
      <c r="O37">
        <v>20</v>
      </c>
      <c r="P37" s="12">
        <v>0.1</v>
      </c>
      <c r="Q37" s="2">
        <v>0.01</v>
      </c>
      <c r="R37" t="s">
        <v>3</v>
      </c>
      <c r="S37" t="s">
        <v>3</v>
      </c>
      <c r="T37" s="3">
        <v>4</v>
      </c>
      <c r="U37">
        <v>0.30180000000000001</v>
      </c>
      <c r="V37">
        <v>0</v>
      </c>
      <c r="W37">
        <f>U37+V37</f>
        <v>0.30180000000000001</v>
      </c>
      <c r="X37" s="5">
        <v>2.9999999999999997E-4</v>
      </c>
      <c r="Y37">
        <v>0.05</v>
      </c>
      <c r="Z37">
        <f>X37+Y37</f>
        <v>5.0300000000000004E-2</v>
      </c>
      <c r="AA37">
        <f>W37/Z37</f>
        <v>6</v>
      </c>
      <c r="AB37">
        <f>V37/Z37</f>
        <v>0</v>
      </c>
    </row>
    <row r="38" spans="1:28" x14ac:dyDescent="0.2">
      <c r="A38" t="s">
        <v>370</v>
      </c>
      <c r="B38" t="s">
        <v>104</v>
      </c>
      <c r="C38" s="8" t="s">
        <v>335</v>
      </c>
      <c r="D38" t="s">
        <v>35</v>
      </c>
      <c r="E38" t="s">
        <v>341</v>
      </c>
      <c r="F38" t="s">
        <v>483</v>
      </c>
      <c r="H38" s="3">
        <v>8.3000000000000007</v>
      </c>
      <c r="I38">
        <v>25</v>
      </c>
      <c r="J38" t="s">
        <v>5</v>
      </c>
      <c r="K38" t="s">
        <v>34</v>
      </c>
      <c r="L38" t="s">
        <v>14</v>
      </c>
      <c r="M38" t="s">
        <v>15</v>
      </c>
      <c r="N38">
        <v>16</v>
      </c>
      <c r="O38">
        <v>20</v>
      </c>
      <c r="P38" s="12">
        <v>0.39</v>
      </c>
      <c r="Q38" s="2">
        <v>0.09</v>
      </c>
      <c r="R38" t="s">
        <v>3</v>
      </c>
      <c r="S38" t="s">
        <v>3</v>
      </c>
      <c r="T38" s="3">
        <v>4</v>
      </c>
      <c r="U38">
        <v>4.8460000000000001</v>
      </c>
      <c r="V38">
        <v>0</v>
      </c>
      <c r="W38">
        <f>U38+V38</f>
        <v>4.8460000000000001</v>
      </c>
      <c r="X38">
        <v>1.2999999999999999E-2</v>
      </c>
      <c r="Y38">
        <v>0.05</v>
      </c>
      <c r="Z38">
        <f>X38+Y38</f>
        <v>6.3E-2</v>
      </c>
      <c r="AA38">
        <f>W38/Z38</f>
        <v>76.920634920634924</v>
      </c>
      <c r="AB38">
        <f>V38/Z38</f>
        <v>0</v>
      </c>
    </row>
    <row r="39" spans="1:28" x14ac:dyDescent="0.2">
      <c r="A39" t="s">
        <v>370</v>
      </c>
      <c r="B39" t="s">
        <v>105</v>
      </c>
      <c r="C39" s="8" t="s">
        <v>335</v>
      </c>
      <c r="D39" t="s">
        <v>35</v>
      </c>
      <c r="E39" t="s">
        <v>341</v>
      </c>
      <c r="F39" t="s">
        <v>483</v>
      </c>
      <c r="H39" s="3">
        <v>8.3000000000000007</v>
      </c>
      <c r="I39">
        <v>25</v>
      </c>
      <c r="J39" t="s">
        <v>5</v>
      </c>
      <c r="K39" t="s">
        <v>34</v>
      </c>
      <c r="L39" t="s">
        <v>14</v>
      </c>
      <c r="M39" t="s">
        <v>15</v>
      </c>
      <c r="N39">
        <v>24</v>
      </c>
      <c r="O39">
        <v>20</v>
      </c>
      <c r="P39" s="12">
        <v>0.03</v>
      </c>
      <c r="Q39" s="2">
        <v>0.09</v>
      </c>
      <c r="R39" t="s">
        <v>3</v>
      </c>
      <c r="S39" t="s">
        <v>3</v>
      </c>
      <c r="T39" s="3">
        <v>4</v>
      </c>
      <c r="U39">
        <v>4.7670000000000003</v>
      </c>
      <c r="V39">
        <v>0</v>
      </c>
      <c r="W39">
        <f>U39+V39</f>
        <v>4.7670000000000003</v>
      </c>
      <c r="X39">
        <v>3.3E-3</v>
      </c>
      <c r="Y39">
        <v>0.05</v>
      </c>
      <c r="Z39">
        <f>X39+Y39</f>
        <v>5.33E-2</v>
      </c>
      <c r="AA39">
        <f>W39/Z39</f>
        <v>89.437148217636022</v>
      </c>
      <c r="AB39">
        <f>V39/Z39</f>
        <v>0</v>
      </c>
    </row>
    <row r="40" spans="1:28" x14ac:dyDescent="0.2">
      <c r="A40" t="s">
        <v>370</v>
      </c>
      <c r="B40" t="s">
        <v>106</v>
      </c>
      <c r="C40" s="8" t="s">
        <v>335</v>
      </c>
      <c r="D40" t="s">
        <v>35</v>
      </c>
      <c r="E40" t="s">
        <v>341</v>
      </c>
      <c r="F40" t="s">
        <v>483</v>
      </c>
      <c r="H40" s="3">
        <v>8.3000000000000007</v>
      </c>
      <c r="I40">
        <v>25</v>
      </c>
      <c r="J40" t="s">
        <v>5</v>
      </c>
      <c r="K40" t="s">
        <v>34</v>
      </c>
      <c r="L40" t="s">
        <v>14</v>
      </c>
      <c r="M40" t="s">
        <v>15</v>
      </c>
      <c r="N40">
        <v>32</v>
      </c>
      <c r="O40">
        <v>20</v>
      </c>
      <c r="P40" s="12">
        <v>0.03</v>
      </c>
      <c r="Q40" s="2">
        <v>0.09</v>
      </c>
      <c r="R40" t="s">
        <v>3</v>
      </c>
      <c r="S40" t="s">
        <v>3</v>
      </c>
      <c r="T40" s="3">
        <v>4</v>
      </c>
      <c r="U40">
        <v>4.6079999999999997</v>
      </c>
      <c r="V40">
        <v>0</v>
      </c>
      <c r="W40">
        <f>U40+V40</f>
        <v>4.6079999999999997</v>
      </c>
      <c r="X40">
        <v>4.1999999999999997E-3</v>
      </c>
      <c r="Y40">
        <v>0.05</v>
      </c>
      <c r="Z40">
        <f>X40+Y40</f>
        <v>5.4200000000000005E-2</v>
      </c>
      <c r="AA40">
        <f>W40/Z40</f>
        <v>85.01845018450183</v>
      </c>
      <c r="AB40">
        <f>V40/Z40</f>
        <v>0</v>
      </c>
    </row>
    <row r="41" spans="1:28" x14ac:dyDescent="0.2">
      <c r="A41" t="s">
        <v>370</v>
      </c>
      <c r="B41" t="s">
        <v>107</v>
      </c>
      <c r="C41" s="8" t="s">
        <v>335</v>
      </c>
      <c r="D41" t="s">
        <v>35</v>
      </c>
      <c r="E41" t="s">
        <v>341</v>
      </c>
      <c r="F41" t="s">
        <v>483</v>
      </c>
      <c r="H41" s="3">
        <v>8.3000000000000007</v>
      </c>
      <c r="I41">
        <v>25</v>
      </c>
      <c r="J41" t="s">
        <v>5</v>
      </c>
      <c r="K41" t="s">
        <v>34</v>
      </c>
      <c r="L41" t="s">
        <v>14</v>
      </c>
      <c r="M41" t="s">
        <v>15</v>
      </c>
      <c r="N41">
        <v>40</v>
      </c>
      <c r="O41">
        <v>20</v>
      </c>
      <c r="P41" s="12">
        <v>0.03</v>
      </c>
      <c r="Q41" s="2">
        <v>0.09</v>
      </c>
      <c r="R41" t="s">
        <v>3</v>
      </c>
      <c r="S41" t="s">
        <v>3</v>
      </c>
      <c r="T41" s="3">
        <v>4</v>
      </c>
      <c r="U41">
        <v>4.5430000000000001</v>
      </c>
      <c r="V41">
        <v>0</v>
      </c>
      <c r="W41">
        <f>U41+V41</f>
        <v>4.5430000000000001</v>
      </c>
      <c r="X41">
        <v>5.0000000000000001E-3</v>
      </c>
      <c r="Y41">
        <v>0.05</v>
      </c>
      <c r="Z41">
        <f>X41+Y41</f>
        <v>5.5E-2</v>
      </c>
      <c r="AA41">
        <f>W41/Z41</f>
        <v>82.600000000000009</v>
      </c>
      <c r="AB41">
        <f>V41/Z41</f>
        <v>0</v>
      </c>
    </row>
    <row r="42" spans="1:28" x14ac:dyDescent="0.2">
      <c r="A42" t="s">
        <v>370</v>
      </c>
      <c r="B42" t="s">
        <v>108</v>
      </c>
      <c r="C42" s="8" t="s">
        <v>335</v>
      </c>
      <c r="D42" t="s">
        <v>35</v>
      </c>
      <c r="E42" t="s">
        <v>341</v>
      </c>
      <c r="F42" t="s">
        <v>483</v>
      </c>
      <c r="H42" s="3">
        <v>8.3000000000000007</v>
      </c>
      <c r="I42">
        <v>25</v>
      </c>
      <c r="J42" t="s">
        <v>5</v>
      </c>
      <c r="K42" t="s">
        <v>34</v>
      </c>
      <c r="L42" t="s">
        <v>14</v>
      </c>
      <c r="M42" t="s">
        <v>15</v>
      </c>
      <c r="N42">
        <v>48</v>
      </c>
      <c r="O42">
        <v>20</v>
      </c>
      <c r="P42" s="12">
        <v>0.05</v>
      </c>
      <c r="Q42" s="2">
        <v>0.09</v>
      </c>
      <c r="R42" t="s">
        <v>3</v>
      </c>
      <c r="S42" t="s">
        <v>3</v>
      </c>
      <c r="T42" s="3">
        <v>4</v>
      </c>
      <c r="U42">
        <v>4.9829999999999997</v>
      </c>
      <c r="V42">
        <v>0</v>
      </c>
      <c r="W42">
        <f>U42+V42</f>
        <v>4.9829999999999997</v>
      </c>
      <c r="X42">
        <v>4.7999999999999996E-3</v>
      </c>
      <c r="Y42">
        <v>0.05</v>
      </c>
      <c r="Z42">
        <f>X42+Y42</f>
        <v>5.4800000000000001E-2</v>
      </c>
      <c r="AA42">
        <f>W42/Z42</f>
        <v>90.930656934306555</v>
      </c>
      <c r="AB42">
        <f>V42/Z42</f>
        <v>0</v>
      </c>
    </row>
    <row r="43" spans="1:28" x14ac:dyDescent="0.2">
      <c r="A43" t="s">
        <v>370</v>
      </c>
      <c r="B43" t="s">
        <v>94</v>
      </c>
      <c r="C43" s="8" t="s">
        <v>335</v>
      </c>
      <c r="D43" t="s">
        <v>35</v>
      </c>
      <c r="E43" t="s">
        <v>341</v>
      </c>
      <c r="F43" t="s">
        <v>483</v>
      </c>
      <c r="H43" s="3">
        <v>8.8000000000000007</v>
      </c>
      <c r="I43">
        <v>25</v>
      </c>
      <c r="J43" t="s">
        <v>5</v>
      </c>
      <c r="K43" t="s">
        <v>34</v>
      </c>
      <c r="L43" t="s">
        <v>14</v>
      </c>
      <c r="M43" t="s">
        <v>15</v>
      </c>
      <c r="N43">
        <v>16</v>
      </c>
      <c r="O43">
        <v>20</v>
      </c>
      <c r="P43" s="12">
        <v>0.32</v>
      </c>
      <c r="Q43" s="2">
        <v>0.1</v>
      </c>
      <c r="R43" t="s">
        <v>3</v>
      </c>
      <c r="S43" t="s">
        <v>3</v>
      </c>
      <c r="T43" s="3">
        <v>4</v>
      </c>
      <c r="U43">
        <v>5.67</v>
      </c>
      <c r="V43">
        <v>0</v>
      </c>
      <c r="W43">
        <f>U43+V43</f>
        <v>5.67</v>
      </c>
      <c r="X43">
        <v>1.83E-2</v>
      </c>
      <c r="Y43">
        <v>0.05</v>
      </c>
      <c r="Z43">
        <f>X43+Y43</f>
        <v>6.83E-2</v>
      </c>
      <c r="AA43">
        <f>W43/Z43</f>
        <v>83.016105417276719</v>
      </c>
      <c r="AB43">
        <f>V43/Z43</f>
        <v>0</v>
      </c>
    </row>
    <row r="44" spans="1:28" x14ac:dyDescent="0.2">
      <c r="A44" t="s">
        <v>370</v>
      </c>
      <c r="B44" t="s">
        <v>95</v>
      </c>
      <c r="C44" s="8" t="s">
        <v>335</v>
      </c>
      <c r="D44" t="s">
        <v>35</v>
      </c>
      <c r="E44" t="s">
        <v>341</v>
      </c>
      <c r="F44" t="s">
        <v>483</v>
      </c>
      <c r="H44" s="3">
        <v>8.8000000000000007</v>
      </c>
      <c r="I44">
        <v>25</v>
      </c>
      <c r="J44" t="s">
        <v>5</v>
      </c>
      <c r="K44" t="s">
        <v>34</v>
      </c>
      <c r="L44" t="s">
        <v>14</v>
      </c>
      <c r="M44" t="s">
        <v>15</v>
      </c>
      <c r="N44">
        <v>24</v>
      </c>
      <c r="O44">
        <v>20</v>
      </c>
      <c r="P44" s="12">
        <v>0.04</v>
      </c>
      <c r="Q44" s="2">
        <v>0.1</v>
      </c>
      <c r="R44" t="s">
        <v>3</v>
      </c>
      <c r="S44" t="s">
        <v>3</v>
      </c>
      <c r="T44" s="3">
        <v>4</v>
      </c>
      <c r="U44">
        <v>5.9960000000000004</v>
      </c>
      <c r="V44">
        <v>0</v>
      </c>
      <c r="W44">
        <f>U44+V44</f>
        <v>5.9960000000000004</v>
      </c>
      <c r="X44">
        <v>1.8499999999999999E-2</v>
      </c>
      <c r="Y44">
        <v>0.05</v>
      </c>
      <c r="Z44">
        <f>X44+Y44</f>
        <v>6.8500000000000005E-2</v>
      </c>
      <c r="AA44">
        <f>W44/Z44</f>
        <v>87.532846715328461</v>
      </c>
      <c r="AB44">
        <f>V44/Z44</f>
        <v>0</v>
      </c>
    </row>
    <row r="45" spans="1:28" x14ac:dyDescent="0.2">
      <c r="A45" t="s">
        <v>370</v>
      </c>
      <c r="B45" t="s">
        <v>96</v>
      </c>
      <c r="C45" s="8" t="s">
        <v>335</v>
      </c>
      <c r="D45" t="s">
        <v>35</v>
      </c>
      <c r="E45" t="s">
        <v>341</v>
      </c>
      <c r="F45" t="s">
        <v>483</v>
      </c>
      <c r="H45" s="3">
        <v>8.8000000000000007</v>
      </c>
      <c r="I45">
        <v>25</v>
      </c>
      <c r="J45" t="s">
        <v>5</v>
      </c>
      <c r="K45" t="s">
        <v>34</v>
      </c>
      <c r="L45" t="s">
        <v>14</v>
      </c>
      <c r="M45" t="s">
        <v>15</v>
      </c>
      <c r="N45">
        <v>32</v>
      </c>
      <c r="O45">
        <v>20</v>
      </c>
      <c r="P45" s="12">
        <v>0.05</v>
      </c>
      <c r="Q45" s="2">
        <v>0.1</v>
      </c>
      <c r="R45" t="s">
        <v>3</v>
      </c>
      <c r="S45" t="s">
        <v>3</v>
      </c>
      <c r="T45" s="3">
        <v>4</v>
      </c>
      <c r="U45">
        <v>5.4829999999999997</v>
      </c>
      <c r="V45">
        <v>0</v>
      </c>
      <c r="W45">
        <f>U45+V45</f>
        <v>5.4829999999999997</v>
      </c>
      <c r="X45">
        <v>1.8800000000000001E-2</v>
      </c>
      <c r="Y45">
        <v>0.05</v>
      </c>
      <c r="Z45">
        <f>X45+Y45</f>
        <v>6.88E-2</v>
      </c>
      <c r="AA45">
        <f>W45/Z45</f>
        <v>79.694767441860463</v>
      </c>
      <c r="AB45">
        <f>V45/Z45</f>
        <v>0</v>
      </c>
    </row>
    <row r="46" spans="1:28" x14ac:dyDescent="0.2">
      <c r="A46" t="s">
        <v>370</v>
      </c>
      <c r="B46" t="s">
        <v>97</v>
      </c>
      <c r="C46" s="8" t="s">
        <v>335</v>
      </c>
      <c r="D46" t="s">
        <v>35</v>
      </c>
      <c r="E46" t="s">
        <v>341</v>
      </c>
      <c r="F46" t="s">
        <v>483</v>
      </c>
      <c r="H46" s="3">
        <v>8.8000000000000007</v>
      </c>
      <c r="I46">
        <v>25</v>
      </c>
      <c r="J46" t="s">
        <v>5</v>
      </c>
      <c r="K46" t="s">
        <v>34</v>
      </c>
      <c r="L46" t="s">
        <v>14</v>
      </c>
      <c r="M46" t="s">
        <v>15</v>
      </c>
      <c r="N46">
        <v>40</v>
      </c>
      <c r="O46">
        <v>20</v>
      </c>
      <c r="P46" s="12">
        <v>0.14000000000000001</v>
      </c>
      <c r="Q46" s="2">
        <v>0.1</v>
      </c>
      <c r="R46" t="s">
        <v>3</v>
      </c>
      <c r="S46" t="s">
        <v>3</v>
      </c>
      <c r="T46" s="3">
        <v>4</v>
      </c>
      <c r="U46">
        <v>5.5819999999999999</v>
      </c>
      <c r="V46">
        <v>0</v>
      </c>
      <c r="W46">
        <f>U46+V46</f>
        <v>5.5819999999999999</v>
      </c>
      <c r="X46">
        <v>1.6400000000000001E-2</v>
      </c>
      <c r="Y46">
        <v>0.05</v>
      </c>
      <c r="Z46">
        <f>X46+Y46</f>
        <v>6.6400000000000001E-2</v>
      </c>
      <c r="AA46">
        <f>W46/Z46</f>
        <v>84.066265060240966</v>
      </c>
      <c r="AB46">
        <f>V46/Z46</f>
        <v>0</v>
      </c>
    </row>
    <row r="47" spans="1:28" x14ac:dyDescent="0.2">
      <c r="A47" t="s">
        <v>370</v>
      </c>
      <c r="B47" t="s">
        <v>98</v>
      </c>
      <c r="C47" s="8" t="s">
        <v>335</v>
      </c>
      <c r="D47" t="s">
        <v>35</v>
      </c>
      <c r="E47" t="s">
        <v>341</v>
      </c>
      <c r="F47" t="s">
        <v>483</v>
      </c>
      <c r="H47" s="3">
        <v>8.8000000000000007</v>
      </c>
      <c r="I47">
        <v>25</v>
      </c>
      <c r="J47" t="s">
        <v>5</v>
      </c>
      <c r="K47" t="s">
        <v>34</v>
      </c>
      <c r="L47" t="s">
        <v>14</v>
      </c>
      <c r="M47" t="s">
        <v>15</v>
      </c>
      <c r="N47">
        <v>48</v>
      </c>
      <c r="O47">
        <v>20</v>
      </c>
      <c r="P47" s="12">
        <v>0.43</v>
      </c>
      <c r="Q47" s="2">
        <v>0.1</v>
      </c>
      <c r="R47" t="s">
        <v>3</v>
      </c>
      <c r="S47" t="s">
        <v>3</v>
      </c>
      <c r="T47" s="3">
        <v>4</v>
      </c>
      <c r="U47">
        <v>6.4930000000000003</v>
      </c>
      <c r="V47">
        <v>0</v>
      </c>
      <c r="W47">
        <f>U47+V47</f>
        <v>6.4930000000000003</v>
      </c>
      <c r="X47">
        <v>7.4000000000000003E-3</v>
      </c>
      <c r="Y47">
        <v>0.05</v>
      </c>
      <c r="Z47">
        <f>X47+Y47</f>
        <v>5.7400000000000007E-2</v>
      </c>
      <c r="AA47">
        <f>W47/Z47</f>
        <v>113.11846689895469</v>
      </c>
      <c r="AB47">
        <f>V47/Z47</f>
        <v>0</v>
      </c>
    </row>
    <row r="48" spans="1:28" x14ac:dyDescent="0.2">
      <c r="A48" t="s">
        <v>375</v>
      </c>
      <c r="B48" t="s">
        <v>119</v>
      </c>
      <c r="C48" s="8" t="s">
        <v>336</v>
      </c>
      <c r="D48" t="s">
        <v>118</v>
      </c>
      <c r="E48" t="s">
        <v>534</v>
      </c>
      <c r="F48" s="2" t="s">
        <v>404</v>
      </c>
      <c r="I48">
        <v>10</v>
      </c>
      <c r="J48" t="s">
        <v>10</v>
      </c>
      <c r="K48" t="s">
        <v>11</v>
      </c>
      <c r="L48" t="s">
        <v>29</v>
      </c>
      <c r="M48" t="s">
        <v>15</v>
      </c>
      <c r="N48">
        <v>1.5</v>
      </c>
      <c r="O48">
        <v>20</v>
      </c>
      <c r="P48" s="12">
        <v>0.5</v>
      </c>
      <c r="Q48">
        <v>0.09</v>
      </c>
      <c r="R48" t="s">
        <v>3</v>
      </c>
      <c r="S48" t="s">
        <v>3</v>
      </c>
      <c r="T48" s="10">
        <v>3</v>
      </c>
      <c r="U48">
        <v>0.33200000000000002</v>
      </c>
      <c r="V48">
        <v>0.72</v>
      </c>
      <c r="W48">
        <f>U48+V48</f>
        <v>1.052</v>
      </c>
      <c r="X48" s="5">
        <v>8.9999999999999998E-4</v>
      </c>
      <c r="Y48">
        <v>7.0000000000000007E-2</v>
      </c>
      <c r="Z48">
        <f>X48+Y48</f>
        <v>7.0900000000000005E-2</v>
      </c>
      <c r="AA48">
        <f>W48/Z48</f>
        <v>14.837799717912553</v>
      </c>
      <c r="AB48">
        <f>V48/Z48</f>
        <v>10.15514809590973</v>
      </c>
    </row>
    <row r="49" spans="1:30" x14ac:dyDescent="0.2">
      <c r="A49" t="s">
        <v>375</v>
      </c>
      <c r="B49" t="s">
        <v>120</v>
      </c>
      <c r="C49" s="8" t="s">
        <v>336</v>
      </c>
      <c r="D49" t="s">
        <v>118</v>
      </c>
      <c r="E49" t="s">
        <v>534</v>
      </c>
      <c r="F49" s="2" t="s">
        <v>404</v>
      </c>
      <c r="I49">
        <v>10</v>
      </c>
      <c r="J49" t="s">
        <v>10</v>
      </c>
      <c r="K49" t="s">
        <v>11</v>
      </c>
      <c r="L49" t="s">
        <v>29</v>
      </c>
      <c r="M49" t="s">
        <v>15</v>
      </c>
      <c r="N49">
        <v>1.5</v>
      </c>
      <c r="O49">
        <v>20</v>
      </c>
      <c r="P49" s="12">
        <v>0.76</v>
      </c>
      <c r="Q49">
        <v>0.11</v>
      </c>
      <c r="R49" t="s">
        <v>3</v>
      </c>
      <c r="S49" t="s">
        <v>3</v>
      </c>
      <c r="T49" s="10">
        <v>3</v>
      </c>
      <c r="U49">
        <v>0.125</v>
      </c>
      <c r="V49">
        <v>0.72</v>
      </c>
      <c r="W49">
        <f>U49+V49</f>
        <v>0.84499999999999997</v>
      </c>
      <c r="X49">
        <v>1.4E-3</v>
      </c>
      <c r="Y49">
        <v>7.0000000000000007E-2</v>
      </c>
      <c r="Z49">
        <f>X49+Y49</f>
        <v>7.1400000000000005E-2</v>
      </c>
      <c r="AA49">
        <f>W49/Z49</f>
        <v>11.834733893557422</v>
      </c>
      <c r="AB49">
        <f>V49/Z49</f>
        <v>10.084033613445378</v>
      </c>
    </row>
    <row r="50" spans="1:30" x14ac:dyDescent="0.2">
      <c r="A50" t="s">
        <v>375</v>
      </c>
      <c r="B50" t="s">
        <v>121</v>
      </c>
      <c r="C50" s="8" t="s">
        <v>336</v>
      </c>
      <c r="D50" t="s">
        <v>118</v>
      </c>
      <c r="E50" t="s">
        <v>534</v>
      </c>
      <c r="F50" s="2" t="s">
        <v>404</v>
      </c>
      <c r="I50">
        <v>10</v>
      </c>
      <c r="J50" t="s">
        <v>10</v>
      </c>
      <c r="K50" t="s">
        <v>11</v>
      </c>
      <c r="L50" t="s">
        <v>29</v>
      </c>
      <c r="M50" t="s">
        <v>15</v>
      </c>
      <c r="N50">
        <v>1.5</v>
      </c>
      <c r="O50">
        <v>20</v>
      </c>
      <c r="P50" s="12">
        <v>0.2</v>
      </c>
      <c r="Q50">
        <v>0.03</v>
      </c>
      <c r="R50" t="s">
        <v>3</v>
      </c>
      <c r="S50" t="s">
        <v>3</v>
      </c>
      <c r="T50" s="10">
        <v>3</v>
      </c>
      <c r="U50">
        <v>1.58</v>
      </c>
      <c r="V50">
        <v>0.72</v>
      </c>
      <c r="W50">
        <f>U50+V50</f>
        <v>2.2999999999999998</v>
      </c>
      <c r="X50">
        <v>4.4999999999999997E-3</v>
      </c>
      <c r="Y50">
        <v>7.0000000000000007E-2</v>
      </c>
      <c r="Z50">
        <f>X50+Y50</f>
        <v>7.4500000000000011E-2</v>
      </c>
      <c r="AA50">
        <f>W50/Z50</f>
        <v>30.872483221476504</v>
      </c>
      <c r="AB50">
        <f>V50/Z50</f>
        <v>9.6644295302013408</v>
      </c>
    </row>
    <row r="51" spans="1:30" x14ac:dyDescent="0.2">
      <c r="A51" t="s">
        <v>535</v>
      </c>
      <c r="B51" t="s">
        <v>536</v>
      </c>
      <c r="C51" s="8" t="s">
        <v>338</v>
      </c>
      <c r="D51" t="s">
        <v>35</v>
      </c>
      <c r="E51" t="s">
        <v>539</v>
      </c>
      <c r="F51" t="s">
        <v>483</v>
      </c>
      <c r="G51">
        <v>1.4</v>
      </c>
      <c r="H51" s="3">
        <v>6.8</v>
      </c>
      <c r="I51">
        <v>10</v>
      </c>
      <c r="J51" t="s">
        <v>537</v>
      </c>
      <c r="K51" t="s">
        <v>11</v>
      </c>
      <c r="L51" t="s">
        <v>14</v>
      </c>
      <c r="M51" t="s">
        <v>33</v>
      </c>
      <c r="N51">
        <v>1.75</v>
      </c>
      <c r="O51">
        <v>25</v>
      </c>
      <c r="P51" s="8">
        <v>0.7</v>
      </c>
      <c r="Q51" s="16">
        <v>0.5</v>
      </c>
      <c r="R51" t="s">
        <v>3</v>
      </c>
      <c r="S51" t="s">
        <v>3</v>
      </c>
      <c r="T51" s="3">
        <v>3</v>
      </c>
      <c r="U51">
        <v>4.4999999999999998E-2</v>
      </c>
      <c r="V51">
        <v>7.1999999999999995E-2</v>
      </c>
      <c r="W51">
        <f>U51+V51</f>
        <v>0.11699999999999999</v>
      </c>
      <c r="X51">
        <v>1.6999999999999999E-3</v>
      </c>
      <c r="Y51">
        <v>1.4E-2</v>
      </c>
      <c r="Z51">
        <f>X51+Y51</f>
        <v>1.5699999999999999E-2</v>
      </c>
      <c r="AA51">
        <f>W51/Z51</f>
        <v>7.4522292993630579</v>
      </c>
      <c r="AB51">
        <f>V51/Z51</f>
        <v>4.5859872611464967</v>
      </c>
    </row>
    <row r="52" spans="1:30" x14ac:dyDescent="0.2">
      <c r="A52" t="s">
        <v>535</v>
      </c>
      <c r="B52" t="s">
        <v>192</v>
      </c>
      <c r="C52" s="8" t="s">
        <v>338</v>
      </c>
      <c r="D52" t="s">
        <v>192</v>
      </c>
      <c r="E52" t="s">
        <v>539</v>
      </c>
      <c r="F52" t="s">
        <v>483</v>
      </c>
      <c r="G52">
        <v>0.7</v>
      </c>
      <c r="H52" s="3">
        <v>5.0999999999999996</v>
      </c>
      <c r="I52">
        <v>10</v>
      </c>
      <c r="J52" t="s">
        <v>537</v>
      </c>
      <c r="K52" t="s">
        <v>11</v>
      </c>
      <c r="L52" t="s">
        <v>14</v>
      </c>
      <c r="M52" t="s">
        <v>33</v>
      </c>
      <c r="N52">
        <v>1.75</v>
      </c>
      <c r="O52">
        <v>25</v>
      </c>
      <c r="P52" s="8">
        <v>0.5</v>
      </c>
      <c r="Q52" s="16">
        <v>0.2</v>
      </c>
      <c r="R52" t="s">
        <v>3</v>
      </c>
      <c r="S52" t="s">
        <v>3</v>
      </c>
      <c r="T52" s="3">
        <v>3</v>
      </c>
      <c r="U52">
        <v>7.5999999999999998E-2</v>
      </c>
      <c r="V52">
        <v>7.1999999999999995E-2</v>
      </c>
      <c r="W52">
        <f>U52+V52</f>
        <v>0.14799999999999999</v>
      </c>
      <c r="X52">
        <v>1.6999999999999999E-3</v>
      </c>
      <c r="Y52">
        <v>1.4E-2</v>
      </c>
      <c r="Z52">
        <f>X52+Y52</f>
        <v>1.5699999999999999E-2</v>
      </c>
      <c r="AA52">
        <f>W52/Z52</f>
        <v>9.4267515923566876</v>
      </c>
      <c r="AB52">
        <f>V52/Z52</f>
        <v>4.5859872611464967</v>
      </c>
    </row>
    <row r="53" spans="1:30" x14ac:dyDescent="0.2">
      <c r="A53" t="s">
        <v>374</v>
      </c>
      <c r="B53" t="s">
        <v>124</v>
      </c>
      <c r="C53" s="8" t="s">
        <v>342</v>
      </c>
      <c r="D53" t="s">
        <v>123</v>
      </c>
      <c r="E53" t="s">
        <v>343</v>
      </c>
      <c r="F53" t="s">
        <v>344</v>
      </c>
      <c r="H53" s="3">
        <v>7.75</v>
      </c>
      <c r="I53">
        <v>12.3</v>
      </c>
      <c r="J53" t="s">
        <v>10</v>
      </c>
      <c r="K53" t="s">
        <v>11</v>
      </c>
      <c r="L53" t="s">
        <v>29</v>
      </c>
      <c r="M53" t="s">
        <v>15</v>
      </c>
      <c r="N53">
        <v>72</v>
      </c>
      <c r="O53">
        <v>25</v>
      </c>
      <c r="P53" s="12">
        <v>0.34</v>
      </c>
      <c r="Q53">
        <v>0.04</v>
      </c>
      <c r="R53" t="s">
        <v>3</v>
      </c>
      <c r="S53" t="s">
        <v>3</v>
      </c>
      <c r="T53" s="3">
        <v>4</v>
      </c>
      <c r="U53">
        <v>0.05</v>
      </c>
      <c r="V53">
        <v>0.25</v>
      </c>
      <c r="W53">
        <f>U53+V53</f>
        <v>0.3</v>
      </c>
      <c r="X53">
        <v>5.0000000000000001E-3</v>
      </c>
      <c r="Y53">
        <v>0.25</v>
      </c>
      <c r="Z53">
        <f>X53+Y53</f>
        <v>0.255</v>
      </c>
      <c r="AA53">
        <f>W53/Z53</f>
        <v>1.1764705882352942</v>
      </c>
      <c r="AB53">
        <f>V53/Z53</f>
        <v>0.98039215686274506</v>
      </c>
    </row>
    <row r="54" spans="1:30" x14ac:dyDescent="0.2">
      <c r="A54" t="s">
        <v>374</v>
      </c>
      <c r="B54" t="s">
        <v>125</v>
      </c>
      <c r="C54" s="8" t="s">
        <v>342</v>
      </c>
      <c r="D54" t="s">
        <v>123</v>
      </c>
      <c r="E54" t="s">
        <v>343</v>
      </c>
      <c r="F54" t="s">
        <v>344</v>
      </c>
      <c r="H54" s="3">
        <v>6.29</v>
      </c>
      <c r="I54">
        <v>12.3</v>
      </c>
      <c r="J54" t="s">
        <v>10</v>
      </c>
      <c r="K54" t="s">
        <v>11</v>
      </c>
      <c r="L54" t="s">
        <v>29</v>
      </c>
      <c r="M54" t="s">
        <v>15</v>
      </c>
      <c r="N54">
        <v>72</v>
      </c>
      <c r="O54">
        <v>25</v>
      </c>
      <c r="P54" s="12">
        <v>0.91</v>
      </c>
      <c r="Q54">
        <v>0.05</v>
      </c>
      <c r="R54">
        <v>0.1</v>
      </c>
      <c r="S54">
        <v>0.09</v>
      </c>
      <c r="T54" s="3">
        <v>4</v>
      </c>
      <c r="U54">
        <v>0.03</v>
      </c>
      <c r="V54">
        <v>0.25</v>
      </c>
      <c r="W54">
        <f>U54+V54</f>
        <v>0.28000000000000003</v>
      </c>
      <c r="X54">
        <v>3.0000000000000001E-3</v>
      </c>
      <c r="Y54">
        <v>0.25</v>
      </c>
      <c r="Z54">
        <f>X54+Y54</f>
        <v>0.253</v>
      </c>
      <c r="AA54">
        <f>W54/Z54</f>
        <v>1.1067193675889329</v>
      </c>
      <c r="AB54">
        <f>V54/Z54</f>
        <v>0.98814229249011853</v>
      </c>
    </row>
    <row r="55" spans="1:30" x14ac:dyDescent="0.2">
      <c r="A55" t="s">
        <v>374</v>
      </c>
      <c r="B55" t="s">
        <v>126</v>
      </c>
      <c r="C55" s="8" t="s">
        <v>342</v>
      </c>
      <c r="D55" t="s">
        <v>123</v>
      </c>
      <c r="E55" t="s">
        <v>343</v>
      </c>
      <c r="F55" t="s">
        <v>344</v>
      </c>
      <c r="H55" s="3">
        <v>5.72</v>
      </c>
      <c r="I55">
        <v>12.3</v>
      </c>
      <c r="J55" t="s">
        <v>10</v>
      </c>
      <c r="K55" t="s">
        <v>11</v>
      </c>
      <c r="L55" t="s">
        <v>29</v>
      </c>
      <c r="M55" t="s">
        <v>15</v>
      </c>
      <c r="N55">
        <v>72</v>
      </c>
      <c r="O55">
        <v>25</v>
      </c>
      <c r="P55" s="12">
        <v>0.92</v>
      </c>
      <c r="Q55">
        <v>0.06</v>
      </c>
      <c r="R55" t="s">
        <v>3</v>
      </c>
      <c r="S55" t="s">
        <v>3</v>
      </c>
      <c r="T55" s="3">
        <v>4</v>
      </c>
      <c r="U55">
        <v>0.02</v>
      </c>
      <c r="V55">
        <v>0.25</v>
      </c>
      <c r="W55">
        <f>U55+V55</f>
        <v>0.27</v>
      </c>
      <c r="X55">
        <v>3.0000000000000001E-3</v>
      </c>
      <c r="Y55">
        <v>0.25</v>
      </c>
      <c r="Z55">
        <f>X55+Y55</f>
        <v>0.253</v>
      </c>
      <c r="AA55">
        <f>W55/Z55</f>
        <v>1.0671936758893281</v>
      </c>
      <c r="AB55">
        <f>V55/Z55</f>
        <v>0.98814229249011853</v>
      </c>
    </row>
    <row r="56" spans="1:30" x14ac:dyDescent="0.2">
      <c r="A56" t="s">
        <v>374</v>
      </c>
      <c r="B56" t="s">
        <v>127</v>
      </c>
      <c r="C56" s="8" t="s">
        <v>342</v>
      </c>
      <c r="D56" t="s">
        <v>123</v>
      </c>
      <c r="E56" t="s">
        <v>343</v>
      </c>
      <c r="F56" t="s">
        <v>344</v>
      </c>
      <c r="H56" s="3">
        <v>6.29</v>
      </c>
      <c r="I56">
        <v>12.3</v>
      </c>
      <c r="J56" t="s">
        <v>10</v>
      </c>
      <c r="K56" t="s">
        <v>11</v>
      </c>
      <c r="L56" t="s">
        <v>29</v>
      </c>
      <c r="M56" t="s">
        <v>15</v>
      </c>
      <c r="N56">
        <v>72</v>
      </c>
      <c r="O56">
        <v>25</v>
      </c>
      <c r="P56" s="12">
        <v>0</v>
      </c>
      <c r="Q56">
        <v>0</v>
      </c>
      <c r="R56">
        <v>0.1</v>
      </c>
      <c r="S56">
        <v>0.09</v>
      </c>
      <c r="T56" s="3">
        <v>4</v>
      </c>
      <c r="U56">
        <v>0.03</v>
      </c>
      <c r="V56">
        <v>0.25</v>
      </c>
      <c r="W56">
        <f>U56+V56</f>
        <v>0.28000000000000003</v>
      </c>
      <c r="X56">
        <v>3.0000000000000001E-3</v>
      </c>
      <c r="Y56">
        <v>0</v>
      </c>
      <c r="Z56">
        <f>X56+Y56</f>
        <v>3.0000000000000001E-3</v>
      </c>
      <c r="AA56">
        <f>W56/Z56</f>
        <v>93.333333333333343</v>
      </c>
      <c r="AB56">
        <f>V56/Z56</f>
        <v>83.333333333333329</v>
      </c>
      <c r="AC56">
        <f>U56/X56</f>
        <v>10</v>
      </c>
    </row>
    <row r="57" spans="1:30" x14ac:dyDescent="0.2">
      <c r="A57" t="s">
        <v>374</v>
      </c>
      <c r="B57" t="s">
        <v>128</v>
      </c>
      <c r="C57" s="8" t="s">
        <v>342</v>
      </c>
      <c r="D57" t="s">
        <v>123</v>
      </c>
      <c r="E57" t="s">
        <v>343</v>
      </c>
      <c r="F57" t="s">
        <v>344</v>
      </c>
      <c r="H57" s="3">
        <v>6.29</v>
      </c>
      <c r="I57">
        <v>12.3</v>
      </c>
      <c r="J57" t="s">
        <v>10</v>
      </c>
      <c r="K57" t="s">
        <v>11</v>
      </c>
      <c r="L57" t="s">
        <v>29</v>
      </c>
      <c r="M57" t="s">
        <v>15</v>
      </c>
      <c r="N57">
        <v>72</v>
      </c>
      <c r="O57">
        <v>25</v>
      </c>
      <c r="P57" s="12">
        <v>0</v>
      </c>
      <c r="Q57">
        <v>0</v>
      </c>
      <c r="R57">
        <v>0.1</v>
      </c>
      <c r="S57">
        <v>0.09</v>
      </c>
      <c r="T57" s="3">
        <v>4</v>
      </c>
      <c r="U57">
        <v>0.03</v>
      </c>
      <c r="V57">
        <v>0.25</v>
      </c>
      <c r="W57">
        <f>U57+V57</f>
        <v>0.28000000000000003</v>
      </c>
      <c r="X57">
        <v>3.0000000000000001E-3</v>
      </c>
      <c r="Y57">
        <v>6.25E-2</v>
      </c>
      <c r="Z57">
        <f>X57+Y57</f>
        <v>6.5500000000000003E-2</v>
      </c>
      <c r="AA57">
        <f>W57/Z57</f>
        <v>4.2748091603053435</v>
      </c>
      <c r="AB57">
        <f>V57/Z57</f>
        <v>3.8167938931297707</v>
      </c>
    </row>
    <row r="58" spans="1:30" x14ac:dyDescent="0.2">
      <c r="A58" t="s">
        <v>374</v>
      </c>
      <c r="B58" t="s">
        <v>129</v>
      </c>
      <c r="C58" s="8" t="s">
        <v>342</v>
      </c>
      <c r="D58" t="s">
        <v>123</v>
      </c>
      <c r="E58" t="s">
        <v>343</v>
      </c>
      <c r="F58" t="s">
        <v>344</v>
      </c>
      <c r="H58" s="3">
        <v>6.29</v>
      </c>
      <c r="I58">
        <v>12.3</v>
      </c>
      <c r="J58" t="s">
        <v>10</v>
      </c>
      <c r="K58" t="s">
        <v>11</v>
      </c>
      <c r="L58" t="s">
        <v>29</v>
      </c>
      <c r="M58" t="s">
        <v>15</v>
      </c>
      <c r="N58">
        <v>72</v>
      </c>
      <c r="O58">
        <v>25</v>
      </c>
      <c r="P58" s="12">
        <v>0.74</v>
      </c>
      <c r="Q58">
        <v>0.03</v>
      </c>
      <c r="R58">
        <v>0.1</v>
      </c>
      <c r="S58">
        <v>0.09</v>
      </c>
      <c r="T58" s="3">
        <v>4</v>
      </c>
      <c r="U58">
        <v>0.03</v>
      </c>
      <c r="V58">
        <v>0.25</v>
      </c>
      <c r="W58">
        <f>U58+V58</f>
        <v>0.28000000000000003</v>
      </c>
      <c r="X58">
        <v>3.0000000000000001E-3</v>
      </c>
      <c r="Y58">
        <v>0.125</v>
      </c>
      <c r="Z58">
        <f>X58+Y58</f>
        <v>0.128</v>
      </c>
      <c r="AA58">
        <f>W58/Z58</f>
        <v>2.1875</v>
      </c>
      <c r="AB58">
        <f>V58/Z58</f>
        <v>1.953125</v>
      </c>
    </row>
    <row r="59" spans="1:30" x14ac:dyDescent="0.2">
      <c r="A59" t="s">
        <v>374</v>
      </c>
      <c r="B59" t="s">
        <v>130</v>
      </c>
      <c r="C59" s="8" t="s">
        <v>342</v>
      </c>
      <c r="D59" t="s">
        <v>123</v>
      </c>
      <c r="E59" t="s">
        <v>343</v>
      </c>
      <c r="F59" t="s">
        <v>344</v>
      </c>
      <c r="H59" s="3">
        <v>6.29</v>
      </c>
      <c r="I59">
        <v>12.3</v>
      </c>
      <c r="J59" t="s">
        <v>10</v>
      </c>
      <c r="K59" t="s">
        <v>11</v>
      </c>
      <c r="L59" t="s">
        <v>29</v>
      </c>
      <c r="M59" t="s">
        <v>15</v>
      </c>
      <c r="N59">
        <v>72</v>
      </c>
      <c r="O59">
        <v>25</v>
      </c>
      <c r="P59" s="12">
        <v>1</v>
      </c>
      <c r="Q59">
        <v>0.05</v>
      </c>
      <c r="R59">
        <v>0.1</v>
      </c>
      <c r="S59">
        <v>0.09</v>
      </c>
      <c r="T59" s="3">
        <v>4</v>
      </c>
      <c r="U59">
        <v>0.03</v>
      </c>
      <c r="V59">
        <v>0.25</v>
      </c>
      <c r="W59">
        <f>U59+V59</f>
        <v>0.28000000000000003</v>
      </c>
      <c r="X59">
        <v>3.0000000000000001E-3</v>
      </c>
      <c r="Y59">
        <v>0.25</v>
      </c>
      <c r="Z59">
        <f>X59+Y59</f>
        <v>0.253</v>
      </c>
      <c r="AA59">
        <f>W59/Z59</f>
        <v>1.1067193675889329</v>
      </c>
      <c r="AB59">
        <f>V59/Z59</f>
        <v>0.98814229249011853</v>
      </c>
    </row>
    <row r="60" spans="1:30" x14ac:dyDescent="0.2">
      <c r="A60" t="s">
        <v>374</v>
      </c>
      <c r="B60" t="s">
        <v>131</v>
      </c>
      <c r="C60" s="8" t="s">
        <v>342</v>
      </c>
      <c r="D60" t="s">
        <v>123</v>
      </c>
      <c r="E60" t="s">
        <v>343</v>
      </c>
      <c r="F60" t="s">
        <v>344</v>
      </c>
      <c r="H60" s="3">
        <v>6.29</v>
      </c>
      <c r="I60">
        <v>12.3</v>
      </c>
      <c r="J60" t="s">
        <v>10</v>
      </c>
      <c r="K60" t="s">
        <v>11</v>
      </c>
      <c r="L60" t="s">
        <v>29</v>
      </c>
      <c r="M60" t="s">
        <v>15</v>
      </c>
      <c r="N60">
        <v>72</v>
      </c>
      <c r="O60">
        <v>25</v>
      </c>
      <c r="P60" s="12">
        <v>1</v>
      </c>
      <c r="Q60">
        <v>0.1</v>
      </c>
      <c r="R60">
        <v>0.1</v>
      </c>
      <c r="S60">
        <v>0.09</v>
      </c>
      <c r="T60" s="3">
        <v>4</v>
      </c>
      <c r="U60">
        <v>0.03</v>
      </c>
      <c r="V60">
        <v>0.25</v>
      </c>
      <c r="W60">
        <f>U60+V60</f>
        <v>0.28000000000000003</v>
      </c>
      <c r="X60">
        <v>3.0000000000000001E-3</v>
      </c>
      <c r="Y60">
        <v>0.5</v>
      </c>
      <c r="Z60">
        <f>X60+Y60</f>
        <v>0.503</v>
      </c>
      <c r="AA60">
        <f>W60/Z60</f>
        <v>0.55666003976143141</v>
      </c>
      <c r="AB60">
        <f>V60/Z60</f>
        <v>0.49701789264413521</v>
      </c>
    </row>
    <row r="61" spans="1:30" x14ac:dyDescent="0.2">
      <c r="A61" t="s">
        <v>374</v>
      </c>
      <c r="B61" t="s">
        <v>132</v>
      </c>
      <c r="C61" s="8" t="s">
        <v>342</v>
      </c>
      <c r="D61" t="s">
        <v>123</v>
      </c>
      <c r="E61" t="s">
        <v>343</v>
      </c>
      <c r="F61" t="s">
        <v>344</v>
      </c>
      <c r="H61" s="3">
        <v>6.29</v>
      </c>
      <c r="I61">
        <v>12.3</v>
      </c>
      <c r="J61" t="s">
        <v>10</v>
      </c>
      <c r="K61" t="s">
        <v>11</v>
      </c>
      <c r="L61" t="s">
        <v>29</v>
      </c>
      <c r="M61" t="s">
        <v>15</v>
      </c>
      <c r="N61">
        <v>72</v>
      </c>
      <c r="O61">
        <v>25</v>
      </c>
      <c r="P61" s="12">
        <v>1</v>
      </c>
      <c r="Q61">
        <v>7.0000000000000007E-2</v>
      </c>
      <c r="R61">
        <v>0.1</v>
      </c>
      <c r="S61">
        <v>0.09</v>
      </c>
      <c r="T61" s="3">
        <v>4</v>
      </c>
      <c r="U61">
        <v>0.03</v>
      </c>
      <c r="V61">
        <v>0.25</v>
      </c>
      <c r="W61">
        <f>U61+V61</f>
        <v>0.28000000000000003</v>
      </c>
      <c r="X61">
        <v>3.0000000000000001E-3</v>
      </c>
      <c r="Y61">
        <v>1</v>
      </c>
      <c r="Z61">
        <f>X61+Y61</f>
        <v>1.0029999999999999</v>
      </c>
      <c r="AA61">
        <f>W61/Z61</f>
        <v>0.2791625124626122</v>
      </c>
      <c r="AB61">
        <f>V61/Z61</f>
        <v>0.24925224327018947</v>
      </c>
      <c r="AD61">
        <v>1.06</v>
      </c>
    </row>
    <row r="62" spans="1:30" x14ac:dyDescent="0.2">
      <c r="A62" t="s">
        <v>374</v>
      </c>
      <c r="B62" t="s">
        <v>133</v>
      </c>
      <c r="C62" s="8" t="s">
        <v>342</v>
      </c>
      <c r="D62" t="s">
        <v>123</v>
      </c>
      <c r="E62" t="s">
        <v>343</v>
      </c>
      <c r="F62" t="s">
        <v>344</v>
      </c>
      <c r="H62" s="3">
        <v>6.29</v>
      </c>
      <c r="I62">
        <v>12.3</v>
      </c>
      <c r="J62" t="s">
        <v>10</v>
      </c>
      <c r="K62" t="s">
        <v>11</v>
      </c>
      <c r="L62" t="s">
        <v>29</v>
      </c>
      <c r="M62" t="s">
        <v>15</v>
      </c>
      <c r="N62">
        <v>72</v>
      </c>
      <c r="O62">
        <v>25</v>
      </c>
      <c r="P62" s="12">
        <v>0.75</v>
      </c>
      <c r="Q62">
        <v>0.16</v>
      </c>
      <c r="R62">
        <v>0.1</v>
      </c>
      <c r="S62">
        <v>0.09</v>
      </c>
      <c r="T62" s="3">
        <v>4</v>
      </c>
      <c r="U62">
        <v>0.03</v>
      </c>
      <c r="V62">
        <v>0</v>
      </c>
      <c r="W62">
        <f>U62+V62</f>
        <v>0.03</v>
      </c>
      <c r="X62">
        <v>3.0000000000000001E-3</v>
      </c>
      <c r="Y62">
        <v>0.25</v>
      </c>
      <c r="Z62">
        <f>X62+Y62</f>
        <v>0.253</v>
      </c>
      <c r="AA62">
        <f>W62/Z62</f>
        <v>0.11857707509881422</v>
      </c>
      <c r="AB62">
        <f>V62/Z62</f>
        <v>0</v>
      </c>
    </row>
    <row r="63" spans="1:30" ht="2" customHeight="1" x14ac:dyDescent="0.2">
      <c r="A63" t="s">
        <v>374</v>
      </c>
      <c r="B63" t="s">
        <v>134</v>
      </c>
      <c r="C63" s="8" t="s">
        <v>342</v>
      </c>
      <c r="D63" t="s">
        <v>123</v>
      </c>
      <c r="E63" t="s">
        <v>343</v>
      </c>
      <c r="F63" t="s">
        <v>344</v>
      </c>
      <c r="H63" s="3">
        <v>6.29</v>
      </c>
      <c r="I63">
        <v>12.3</v>
      </c>
      <c r="J63" t="s">
        <v>10</v>
      </c>
      <c r="K63" t="s">
        <v>11</v>
      </c>
      <c r="L63" t="s">
        <v>29</v>
      </c>
      <c r="M63" t="s">
        <v>15</v>
      </c>
      <c r="N63">
        <v>72</v>
      </c>
      <c r="O63">
        <v>25</v>
      </c>
      <c r="P63" s="12">
        <v>0.88</v>
      </c>
      <c r="Q63">
        <v>0.13</v>
      </c>
      <c r="R63">
        <v>0.1</v>
      </c>
      <c r="S63">
        <v>0.09</v>
      </c>
      <c r="T63" s="3">
        <v>4</v>
      </c>
      <c r="U63">
        <v>0.03</v>
      </c>
      <c r="V63">
        <v>6.25E-2</v>
      </c>
      <c r="W63">
        <f>U63+V63</f>
        <v>9.2499999999999999E-2</v>
      </c>
      <c r="X63">
        <v>3.0000000000000001E-3</v>
      </c>
      <c r="Y63">
        <v>0.25</v>
      </c>
      <c r="Z63">
        <f>X63+Y63</f>
        <v>0.253</v>
      </c>
      <c r="AA63">
        <f>W63/Z63</f>
        <v>0.36561264822134387</v>
      </c>
      <c r="AB63">
        <f>V63/Z63</f>
        <v>0.24703557312252963</v>
      </c>
    </row>
    <row r="64" spans="1:30" x14ac:dyDescent="0.2">
      <c r="A64" t="s">
        <v>374</v>
      </c>
      <c r="B64" t="s">
        <v>135</v>
      </c>
      <c r="C64" s="8" t="s">
        <v>342</v>
      </c>
      <c r="D64" t="s">
        <v>123</v>
      </c>
      <c r="E64" t="s">
        <v>343</v>
      </c>
      <c r="F64" t="s">
        <v>344</v>
      </c>
      <c r="H64" s="3">
        <v>6.29</v>
      </c>
      <c r="I64">
        <v>12.3</v>
      </c>
      <c r="J64" t="s">
        <v>10</v>
      </c>
      <c r="K64" t="s">
        <v>11</v>
      </c>
      <c r="L64" t="s">
        <v>29</v>
      </c>
      <c r="M64" t="s">
        <v>15</v>
      </c>
      <c r="N64">
        <v>72</v>
      </c>
      <c r="O64">
        <v>25</v>
      </c>
      <c r="P64" s="12">
        <v>1</v>
      </c>
      <c r="Q64">
        <v>0.05</v>
      </c>
      <c r="R64">
        <v>0.1</v>
      </c>
      <c r="S64">
        <v>0.09</v>
      </c>
      <c r="T64" s="3">
        <v>4</v>
      </c>
      <c r="U64">
        <v>0.03</v>
      </c>
      <c r="V64">
        <v>0.125</v>
      </c>
      <c r="W64">
        <f>U64+V64</f>
        <v>0.155</v>
      </c>
      <c r="X64">
        <v>3.0000000000000001E-3</v>
      </c>
      <c r="Y64">
        <v>0.25</v>
      </c>
      <c r="Z64">
        <f>X64+Y64</f>
        <v>0.253</v>
      </c>
      <c r="AA64">
        <f>W64/Z64</f>
        <v>0.61264822134387353</v>
      </c>
      <c r="AB64">
        <f>V64/Z64</f>
        <v>0.49407114624505927</v>
      </c>
      <c r="AD64">
        <v>1.07</v>
      </c>
    </row>
    <row r="65" spans="1:30" x14ac:dyDescent="0.2">
      <c r="A65" t="s">
        <v>374</v>
      </c>
      <c r="B65" t="s">
        <v>136</v>
      </c>
      <c r="C65" s="8" t="s">
        <v>342</v>
      </c>
      <c r="D65" t="s">
        <v>123</v>
      </c>
      <c r="E65" t="s">
        <v>343</v>
      </c>
      <c r="F65" t="s">
        <v>344</v>
      </c>
      <c r="H65" s="3">
        <v>6.29</v>
      </c>
      <c r="I65">
        <v>12.3</v>
      </c>
      <c r="J65" t="s">
        <v>10</v>
      </c>
      <c r="K65" t="s">
        <v>11</v>
      </c>
      <c r="L65" t="s">
        <v>29</v>
      </c>
      <c r="M65" t="s">
        <v>15</v>
      </c>
      <c r="N65">
        <v>72</v>
      </c>
      <c r="O65">
        <v>25</v>
      </c>
      <c r="P65" s="12">
        <v>1</v>
      </c>
      <c r="Q65">
        <v>0.05</v>
      </c>
      <c r="R65">
        <v>0.1</v>
      </c>
      <c r="S65">
        <v>0.09</v>
      </c>
      <c r="T65" s="3">
        <v>4</v>
      </c>
      <c r="U65">
        <v>0.03</v>
      </c>
      <c r="V65">
        <v>0.5</v>
      </c>
      <c r="W65">
        <f>U65+V65</f>
        <v>0.53</v>
      </c>
      <c r="X65">
        <v>3.0000000000000001E-3</v>
      </c>
      <c r="Y65">
        <v>0.25</v>
      </c>
      <c r="Z65">
        <f>X65+Y65</f>
        <v>0.253</v>
      </c>
      <c r="AA65">
        <f>W65/Z65</f>
        <v>2.0948616600790513</v>
      </c>
      <c r="AB65">
        <f>V65/Z65</f>
        <v>1.9762845849802371</v>
      </c>
      <c r="AD65">
        <v>1.1000000000000001</v>
      </c>
    </row>
    <row r="66" spans="1:30" x14ac:dyDescent="0.2">
      <c r="A66" t="s">
        <v>374</v>
      </c>
      <c r="B66" t="s">
        <v>137</v>
      </c>
      <c r="C66" s="8" t="s">
        <v>342</v>
      </c>
      <c r="D66" t="s">
        <v>123</v>
      </c>
      <c r="E66" t="s">
        <v>343</v>
      </c>
      <c r="F66" t="s">
        <v>344</v>
      </c>
      <c r="H66" s="3">
        <v>6.29</v>
      </c>
      <c r="I66">
        <v>12.3</v>
      </c>
      <c r="J66" t="s">
        <v>10</v>
      </c>
      <c r="K66" t="s">
        <v>11</v>
      </c>
      <c r="L66" t="s">
        <v>29</v>
      </c>
      <c r="M66" t="s">
        <v>15</v>
      </c>
      <c r="N66">
        <v>72</v>
      </c>
      <c r="O66">
        <v>25</v>
      </c>
      <c r="P66" s="12">
        <v>1</v>
      </c>
      <c r="Q66">
        <v>0.08</v>
      </c>
      <c r="R66">
        <v>0.1</v>
      </c>
      <c r="S66">
        <v>0.09</v>
      </c>
      <c r="T66" s="3">
        <v>4</v>
      </c>
      <c r="U66">
        <v>0.03</v>
      </c>
      <c r="V66">
        <v>1</v>
      </c>
      <c r="W66">
        <f>U66+V66</f>
        <v>1.03</v>
      </c>
      <c r="X66">
        <v>3.0000000000000001E-3</v>
      </c>
      <c r="Y66">
        <v>0.25</v>
      </c>
      <c r="Z66">
        <f>X66+Y66</f>
        <v>0.253</v>
      </c>
      <c r="AA66">
        <f>W66/Z66</f>
        <v>4.071146245059289</v>
      </c>
      <c r="AB66">
        <f>V66/Z66</f>
        <v>3.9525691699604741</v>
      </c>
    </row>
    <row r="67" spans="1:30" x14ac:dyDescent="0.2">
      <c r="A67" t="s">
        <v>374</v>
      </c>
      <c r="B67" t="s">
        <v>138</v>
      </c>
      <c r="C67" s="8" t="s">
        <v>342</v>
      </c>
      <c r="D67" t="s">
        <v>123</v>
      </c>
      <c r="E67" t="s">
        <v>343</v>
      </c>
      <c r="F67" t="s">
        <v>344</v>
      </c>
      <c r="H67" s="3">
        <v>6.29</v>
      </c>
      <c r="I67">
        <v>12.3</v>
      </c>
      <c r="J67" t="s">
        <v>10</v>
      </c>
      <c r="K67" t="s">
        <v>11</v>
      </c>
      <c r="L67" t="s">
        <v>29</v>
      </c>
      <c r="M67" t="s">
        <v>15</v>
      </c>
      <c r="N67">
        <v>72</v>
      </c>
      <c r="O67">
        <v>25</v>
      </c>
      <c r="P67" s="12">
        <v>0.76</v>
      </c>
      <c r="Q67">
        <v>7.0000000000000007E-2</v>
      </c>
      <c r="R67">
        <v>0.1</v>
      </c>
      <c r="S67">
        <v>0.09</v>
      </c>
      <c r="T67" s="3">
        <v>4</v>
      </c>
      <c r="U67">
        <v>0.03</v>
      </c>
      <c r="V67">
        <v>6.25E-2</v>
      </c>
      <c r="W67">
        <f>U67+V67</f>
        <v>9.2499999999999999E-2</v>
      </c>
      <c r="X67">
        <v>3.0000000000000001E-3</v>
      </c>
      <c r="Y67">
        <v>6.25E-2</v>
      </c>
      <c r="Z67">
        <f>X67+Y67</f>
        <v>6.5500000000000003E-2</v>
      </c>
      <c r="AA67">
        <f>W67/Z67</f>
        <v>1.4122137404580153</v>
      </c>
      <c r="AB67">
        <f>V67/Z67</f>
        <v>0.95419847328244267</v>
      </c>
    </row>
    <row r="68" spans="1:30" x14ac:dyDescent="0.2">
      <c r="A68" t="s">
        <v>374</v>
      </c>
      <c r="B68" t="s">
        <v>139</v>
      </c>
      <c r="C68" s="8" t="s">
        <v>342</v>
      </c>
      <c r="D68" t="s">
        <v>123</v>
      </c>
      <c r="E68" t="s">
        <v>343</v>
      </c>
      <c r="F68" t="s">
        <v>344</v>
      </c>
      <c r="H68" s="3">
        <v>6.29</v>
      </c>
      <c r="I68">
        <v>12.3</v>
      </c>
      <c r="J68" t="s">
        <v>10</v>
      </c>
      <c r="K68" t="s">
        <v>11</v>
      </c>
      <c r="L68" t="s">
        <v>29</v>
      </c>
      <c r="M68" t="s">
        <v>15</v>
      </c>
      <c r="N68">
        <v>72</v>
      </c>
      <c r="O68">
        <v>25</v>
      </c>
      <c r="P68" s="12">
        <v>0.88</v>
      </c>
      <c r="Q68">
        <v>0.05</v>
      </c>
      <c r="R68">
        <v>0.1</v>
      </c>
      <c r="S68">
        <v>0.09</v>
      </c>
      <c r="T68" s="3">
        <v>4</v>
      </c>
      <c r="U68">
        <v>0.03</v>
      </c>
      <c r="V68">
        <v>0.125</v>
      </c>
      <c r="W68">
        <f>U68+V68</f>
        <v>0.155</v>
      </c>
      <c r="X68">
        <v>3.0000000000000001E-3</v>
      </c>
      <c r="Y68">
        <v>0.125</v>
      </c>
      <c r="Z68">
        <f>X68+Y68</f>
        <v>0.128</v>
      </c>
      <c r="AA68">
        <f>W68/Z68</f>
        <v>1.2109375</v>
      </c>
      <c r="AB68">
        <f>V68/Z68</f>
        <v>0.9765625</v>
      </c>
    </row>
    <row r="69" spans="1:30" x14ac:dyDescent="0.2">
      <c r="A69" t="s">
        <v>374</v>
      </c>
      <c r="B69" t="s">
        <v>140</v>
      </c>
      <c r="C69" s="8" t="s">
        <v>342</v>
      </c>
      <c r="D69" t="s">
        <v>123</v>
      </c>
      <c r="E69" t="s">
        <v>343</v>
      </c>
      <c r="F69" t="s">
        <v>344</v>
      </c>
      <c r="H69" s="3">
        <v>6.29</v>
      </c>
      <c r="I69">
        <v>12.3</v>
      </c>
      <c r="J69" t="s">
        <v>10</v>
      </c>
      <c r="K69" t="s">
        <v>11</v>
      </c>
      <c r="L69" t="s">
        <v>29</v>
      </c>
      <c r="M69" t="s">
        <v>15</v>
      </c>
      <c r="N69">
        <v>72</v>
      </c>
      <c r="O69">
        <v>25</v>
      </c>
      <c r="P69" s="12">
        <v>1</v>
      </c>
      <c r="Q69">
        <v>0.04</v>
      </c>
      <c r="R69">
        <v>0.1</v>
      </c>
      <c r="S69">
        <v>0.09</v>
      </c>
      <c r="T69" s="3">
        <v>4</v>
      </c>
      <c r="U69">
        <v>0.03</v>
      </c>
      <c r="V69">
        <v>1</v>
      </c>
      <c r="W69">
        <f>U69+V69</f>
        <v>1.03</v>
      </c>
      <c r="X69">
        <v>3.0000000000000001E-3</v>
      </c>
      <c r="Y69">
        <v>1</v>
      </c>
      <c r="Z69">
        <f>X69+Y69</f>
        <v>1.0029999999999999</v>
      </c>
      <c r="AA69">
        <f>W69/Z69</f>
        <v>1.0269192422731805</v>
      </c>
      <c r="AB69">
        <f>V69/Z69</f>
        <v>0.99700897308075787</v>
      </c>
      <c r="AD69">
        <v>1.07</v>
      </c>
    </row>
    <row r="70" spans="1:30" x14ac:dyDescent="0.2">
      <c r="A70" t="s">
        <v>389</v>
      </c>
      <c r="B70" t="s">
        <v>290</v>
      </c>
      <c r="C70" s="8" t="s">
        <v>338</v>
      </c>
      <c r="D70" t="s">
        <v>35</v>
      </c>
      <c r="E70" t="s">
        <v>353</v>
      </c>
      <c r="F70" t="s">
        <v>344</v>
      </c>
      <c r="G70">
        <v>1.65</v>
      </c>
      <c r="H70" s="3">
        <v>5.7</v>
      </c>
      <c r="I70">
        <v>3</v>
      </c>
      <c r="J70" t="s">
        <v>289</v>
      </c>
      <c r="K70" t="s">
        <v>34</v>
      </c>
      <c r="L70" t="s">
        <v>14</v>
      </c>
      <c r="M70" t="s">
        <v>15</v>
      </c>
      <c r="N70">
        <v>1</v>
      </c>
      <c r="O70" t="s">
        <v>1</v>
      </c>
      <c r="P70" s="12">
        <v>0.5</v>
      </c>
      <c r="Q70" s="4">
        <v>0.09</v>
      </c>
      <c r="R70" t="s">
        <v>3</v>
      </c>
      <c r="S70" t="s">
        <v>3</v>
      </c>
      <c r="T70" s="3">
        <v>3</v>
      </c>
      <c r="U70">
        <v>7.7</v>
      </c>
      <c r="V70">
        <v>1.6E-2</v>
      </c>
      <c r="W70">
        <f>U70+V70</f>
        <v>7.7160000000000002</v>
      </c>
      <c r="X70">
        <v>5.0000000000000001E-3</v>
      </c>
      <c r="Y70" s="5">
        <v>5.0000000000000001E-4</v>
      </c>
      <c r="Z70">
        <f>X70+Y70</f>
        <v>5.4999999999999997E-3</v>
      </c>
      <c r="AA70">
        <f>W70/Z70</f>
        <v>1402.909090909091</v>
      </c>
      <c r="AB70">
        <f>V70/Z70</f>
        <v>2.9090909090909092</v>
      </c>
    </row>
    <row r="71" spans="1:30" x14ac:dyDescent="0.2">
      <c r="A71" t="s">
        <v>389</v>
      </c>
      <c r="B71" t="s">
        <v>291</v>
      </c>
      <c r="C71" s="8" t="s">
        <v>338</v>
      </c>
      <c r="D71" t="s">
        <v>35</v>
      </c>
      <c r="E71" t="s">
        <v>353</v>
      </c>
      <c r="F71" t="s">
        <v>344</v>
      </c>
      <c r="G71">
        <v>1.65</v>
      </c>
      <c r="H71" s="3">
        <v>5.7</v>
      </c>
      <c r="I71">
        <v>3</v>
      </c>
      <c r="J71" t="s">
        <v>289</v>
      </c>
      <c r="K71" t="s">
        <v>34</v>
      </c>
      <c r="L71" t="s">
        <v>14</v>
      </c>
      <c r="M71" t="s">
        <v>15</v>
      </c>
      <c r="N71">
        <v>1</v>
      </c>
      <c r="O71" t="s">
        <v>1</v>
      </c>
      <c r="P71" s="8">
        <v>0.75</v>
      </c>
      <c r="Q71" s="4">
        <v>7.0000000000000007E-2</v>
      </c>
      <c r="R71" t="s">
        <v>3</v>
      </c>
      <c r="S71" t="s">
        <v>3</v>
      </c>
      <c r="T71" s="3">
        <v>3</v>
      </c>
      <c r="U71">
        <v>7.7</v>
      </c>
      <c r="V71">
        <v>1.6E-2</v>
      </c>
      <c r="W71">
        <f>U71+V71</f>
        <v>7.7160000000000002</v>
      </c>
      <c r="X71">
        <v>5.0000000000000001E-3</v>
      </c>
      <c r="Y71" s="5">
        <v>5.0000000000000001E-4</v>
      </c>
      <c r="Z71">
        <f>X71+Y71</f>
        <v>5.4999999999999997E-3</v>
      </c>
      <c r="AA71">
        <f>W71/Z71</f>
        <v>1402.909090909091</v>
      </c>
      <c r="AB71">
        <f>V71/Z71</f>
        <v>2.9090909090909092</v>
      </c>
    </row>
    <row r="72" spans="1:30" x14ac:dyDescent="0.2">
      <c r="A72" t="s">
        <v>389</v>
      </c>
      <c r="B72" t="s">
        <v>292</v>
      </c>
      <c r="C72" s="8" t="s">
        <v>338</v>
      </c>
      <c r="D72" t="s">
        <v>35</v>
      </c>
      <c r="E72" t="s">
        <v>353</v>
      </c>
      <c r="F72" t="s">
        <v>344</v>
      </c>
      <c r="G72">
        <v>1.65</v>
      </c>
      <c r="H72" s="3">
        <v>5.7</v>
      </c>
      <c r="I72">
        <v>3</v>
      </c>
      <c r="J72" t="s">
        <v>289</v>
      </c>
      <c r="K72" t="s">
        <v>34</v>
      </c>
      <c r="L72" t="s">
        <v>14</v>
      </c>
      <c r="M72" t="s">
        <v>15</v>
      </c>
      <c r="N72">
        <v>1</v>
      </c>
      <c r="O72" t="s">
        <v>1</v>
      </c>
      <c r="P72" s="8">
        <v>0.77</v>
      </c>
      <c r="Q72" s="4">
        <v>0.03</v>
      </c>
      <c r="R72" t="s">
        <v>3</v>
      </c>
      <c r="S72" t="s">
        <v>3</v>
      </c>
      <c r="T72" s="3">
        <v>3</v>
      </c>
      <c r="U72">
        <v>7.7</v>
      </c>
      <c r="V72">
        <v>1.6E-2</v>
      </c>
      <c r="W72">
        <f>U72+V72</f>
        <v>7.7160000000000002</v>
      </c>
      <c r="X72">
        <v>5.0000000000000001E-3</v>
      </c>
      <c r="Y72" s="5">
        <v>5.0000000000000001E-4</v>
      </c>
      <c r="Z72">
        <f>X72+Y72</f>
        <v>5.4999999999999997E-3</v>
      </c>
      <c r="AA72">
        <f>W72/Z72</f>
        <v>1402.909090909091</v>
      </c>
      <c r="AB72">
        <f>V72/Z72</f>
        <v>2.9090909090909092</v>
      </c>
    </row>
    <row r="73" spans="1:30" x14ac:dyDescent="0.2">
      <c r="A73" t="s">
        <v>389</v>
      </c>
      <c r="B73" t="s">
        <v>293</v>
      </c>
      <c r="C73" s="8" t="s">
        <v>338</v>
      </c>
      <c r="D73" t="s">
        <v>35</v>
      </c>
      <c r="E73" t="s">
        <v>353</v>
      </c>
      <c r="F73" t="s">
        <v>344</v>
      </c>
      <c r="G73">
        <v>1.65</v>
      </c>
      <c r="H73" s="3">
        <v>5.7</v>
      </c>
      <c r="I73">
        <v>3</v>
      </c>
      <c r="J73" t="s">
        <v>289</v>
      </c>
      <c r="K73" t="s">
        <v>34</v>
      </c>
      <c r="L73" t="s">
        <v>14</v>
      </c>
      <c r="M73" t="s">
        <v>15</v>
      </c>
      <c r="N73">
        <v>1</v>
      </c>
      <c r="O73" t="s">
        <v>1</v>
      </c>
      <c r="P73" s="8">
        <v>0.85</v>
      </c>
      <c r="Q73" s="4">
        <v>0.03</v>
      </c>
      <c r="R73" t="s">
        <v>3</v>
      </c>
      <c r="S73" t="s">
        <v>3</v>
      </c>
      <c r="T73" s="3">
        <v>3</v>
      </c>
      <c r="U73">
        <v>7.7</v>
      </c>
      <c r="V73">
        <v>1.6E-2</v>
      </c>
      <c r="W73">
        <f>U73+V73</f>
        <v>7.7160000000000002</v>
      </c>
      <c r="X73">
        <v>5.0000000000000001E-3</v>
      </c>
      <c r="Y73" s="5">
        <v>5.0000000000000001E-4</v>
      </c>
      <c r="Z73">
        <f>X73+Y73</f>
        <v>5.4999999999999997E-3</v>
      </c>
      <c r="AA73">
        <f>W73/Z73</f>
        <v>1402.909090909091</v>
      </c>
      <c r="AB73">
        <f>V73/Z73</f>
        <v>2.9090909090909092</v>
      </c>
    </row>
    <row r="74" spans="1:30" x14ac:dyDescent="0.2">
      <c r="A74" t="s">
        <v>389</v>
      </c>
      <c r="B74" t="s">
        <v>294</v>
      </c>
      <c r="C74" s="8" t="s">
        <v>338</v>
      </c>
      <c r="D74" t="s">
        <v>35</v>
      </c>
      <c r="E74" t="s">
        <v>353</v>
      </c>
      <c r="F74" t="s">
        <v>344</v>
      </c>
      <c r="G74">
        <v>1.65</v>
      </c>
      <c r="H74" s="3">
        <v>6.6</v>
      </c>
      <c r="I74">
        <v>3</v>
      </c>
      <c r="J74" t="s">
        <v>289</v>
      </c>
      <c r="K74" t="s">
        <v>34</v>
      </c>
      <c r="L74" t="s">
        <v>14</v>
      </c>
      <c r="M74" t="s">
        <v>15</v>
      </c>
      <c r="N74">
        <v>1</v>
      </c>
      <c r="O74" t="s">
        <v>1</v>
      </c>
      <c r="P74" s="8">
        <v>0.19</v>
      </c>
      <c r="Q74" s="4">
        <v>0.03</v>
      </c>
      <c r="R74" t="s">
        <v>3</v>
      </c>
      <c r="S74" t="s">
        <v>3</v>
      </c>
      <c r="T74" s="3">
        <v>3</v>
      </c>
      <c r="U74">
        <v>7.7</v>
      </c>
      <c r="V74">
        <v>1.6E-2</v>
      </c>
      <c r="W74">
        <f>U74+V74</f>
        <v>7.7160000000000002</v>
      </c>
      <c r="X74">
        <v>5.0000000000000001E-3</v>
      </c>
      <c r="Y74" s="5">
        <v>5.0000000000000001E-4</v>
      </c>
      <c r="Z74">
        <f>X74+Y74</f>
        <v>5.4999999999999997E-3</v>
      </c>
      <c r="AA74">
        <f>W74/Z74</f>
        <v>1402.909090909091</v>
      </c>
      <c r="AB74">
        <f>V74/Z74</f>
        <v>2.9090909090909092</v>
      </c>
    </row>
    <row r="75" spans="1:30" x14ac:dyDescent="0.2">
      <c r="A75" t="s">
        <v>389</v>
      </c>
      <c r="B75" t="s">
        <v>295</v>
      </c>
      <c r="C75" s="8" t="s">
        <v>338</v>
      </c>
      <c r="D75" t="s">
        <v>35</v>
      </c>
      <c r="E75" t="s">
        <v>353</v>
      </c>
      <c r="F75" t="s">
        <v>344</v>
      </c>
      <c r="G75">
        <v>1.65</v>
      </c>
      <c r="H75" s="3">
        <v>6.6</v>
      </c>
      <c r="I75">
        <v>3</v>
      </c>
      <c r="J75" t="s">
        <v>289</v>
      </c>
      <c r="K75" t="s">
        <v>34</v>
      </c>
      <c r="L75" t="s">
        <v>14</v>
      </c>
      <c r="M75" t="s">
        <v>15</v>
      </c>
      <c r="N75">
        <v>1</v>
      </c>
      <c r="O75" t="s">
        <v>1</v>
      </c>
      <c r="P75" s="8">
        <v>0.35</v>
      </c>
      <c r="Q75" s="4">
        <v>7.0000000000000007E-2</v>
      </c>
      <c r="R75" t="s">
        <v>3</v>
      </c>
      <c r="S75" t="s">
        <v>3</v>
      </c>
      <c r="T75" s="3">
        <v>3</v>
      </c>
      <c r="U75">
        <v>7.7</v>
      </c>
      <c r="V75">
        <v>1.6E-2</v>
      </c>
      <c r="W75">
        <f>U75+V75</f>
        <v>7.7160000000000002</v>
      </c>
      <c r="X75">
        <v>5.0000000000000001E-3</v>
      </c>
      <c r="Y75" s="5">
        <v>5.0000000000000001E-4</v>
      </c>
      <c r="Z75">
        <f>X75+Y75</f>
        <v>5.4999999999999997E-3</v>
      </c>
      <c r="AA75">
        <f>W75/Z75</f>
        <v>1402.909090909091</v>
      </c>
      <c r="AB75">
        <f>V75/Z75</f>
        <v>2.9090909090909092</v>
      </c>
    </row>
    <row r="76" spans="1:30" x14ac:dyDescent="0.2">
      <c r="A76" t="s">
        <v>389</v>
      </c>
      <c r="B76" t="s">
        <v>296</v>
      </c>
      <c r="C76" s="8" t="s">
        <v>338</v>
      </c>
      <c r="D76" t="s">
        <v>35</v>
      </c>
      <c r="E76" t="s">
        <v>353</v>
      </c>
      <c r="F76" t="s">
        <v>344</v>
      </c>
      <c r="G76">
        <v>1.65</v>
      </c>
      <c r="H76" s="3">
        <v>6.6</v>
      </c>
      <c r="I76">
        <v>3</v>
      </c>
      <c r="J76" t="s">
        <v>289</v>
      </c>
      <c r="K76" t="s">
        <v>34</v>
      </c>
      <c r="L76" t="s">
        <v>14</v>
      </c>
      <c r="M76" t="s">
        <v>15</v>
      </c>
      <c r="N76">
        <v>1</v>
      </c>
      <c r="O76" t="s">
        <v>1</v>
      </c>
      <c r="P76" s="8">
        <v>0.45</v>
      </c>
      <c r="Q76" s="4">
        <v>0.05</v>
      </c>
      <c r="R76" t="s">
        <v>3</v>
      </c>
      <c r="S76" t="s">
        <v>3</v>
      </c>
      <c r="T76" s="3">
        <v>3</v>
      </c>
      <c r="U76">
        <v>7.7</v>
      </c>
      <c r="V76">
        <v>1.6E-2</v>
      </c>
      <c r="W76">
        <f>U76+V76</f>
        <v>7.7160000000000002</v>
      </c>
      <c r="X76">
        <v>5.0000000000000001E-3</v>
      </c>
      <c r="Y76" s="5">
        <v>5.0000000000000001E-4</v>
      </c>
      <c r="Z76">
        <f>X76+Y76</f>
        <v>5.4999999999999997E-3</v>
      </c>
      <c r="AA76">
        <f>W76/Z76</f>
        <v>1402.909090909091</v>
      </c>
      <c r="AB76">
        <f>V76/Z76</f>
        <v>2.9090909090909092</v>
      </c>
    </row>
    <row r="77" spans="1:30" x14ac:dyDescent="0.2">
      <c r="A77" t="s">
        <v>389</v>
      </c>
      <c r="B77" t="s">
        <v>297</v>
      </c>
      <c r="C77" s="8" t="s">
        <v>338</v>
      </c>
      <c r="D77" t="s">
        <v>35</v>
      </c>
      <c r="E77" t="s">
        <v>353</v>
      </c>
      <c r="F77" t="s">
        <v>344</v>
      </c>
      <c r="G77">
        <v>1.65</v>
      </c>
      <c r="H77" s="3">
        <v>6.6</v>
      </c>
      <c r="I77">
        <v>3</v>
      </c>
      <c r="J77" t="s">
        <v>289</v>
      </c>
      <c r="K77" t="s">
        <v>34</v>
      </c>
      <c r="L77" t="s">
        <v>14</v>
      </c>
      <c r="M77" t="s">
        <v>15</v>
      </c>
      <c r="N77">
        <v>1</v>
      </c>
      <c r="O77" t="s">
        <v>1</v>
      </c>
      <c r="P77" s="8">
        <v>0.57999999999999996</v>
      </c>
      <c r="Q77" s="4">
        <v>0.05</v>
      </c>
      <c r="R77" t="s">
        <v>3</v>
      </c>
      <c r="S77" t="s">
        <v>3</v>
      </c>
      <c r="T77" s="3">
        <v>3</v>
      </c>
      <c r="U77">
        <v>7.7</v>
      </c>
      <c r="V77">
        <v>1.6E-2</v>
      </c>
      <c r="W77">
        <f>U77+V77</f>
        <v>7.7160000000000002</v>
      </c>
      <c r="X77">
        <v>5.0000000000000001E-3</v>
      </c>
      <c r="Y77" s="5">
        <v>5.0000000000000001E-4</v>
      </c>
      <c r="Z77">
        <f>X77+Y77</f>
        <v>5.4999999999999997E-3</v>
      </c>
      <c r="AA77">
        <f>W77/Z77</f>
        <v>1402.909090909091</v>
      </c>
      <c r="AB77">
        <f>V77/Z77</f>
        <v>2.9090909090909092</v>
      </c>
    </row>
    <row r="78" spans="1:30" x14ac:dyDescent="0.2">
      <c r="A78" t="s">
        <v>389</v>
      </c>
      <c r="B78" t="s">
        <v>298</v>
      </c>
      <c r="C78" s="8" t="s">
        <v>338</v>
      </c>
      <c r="D78" t="s">
        <v>35</v>
      </c>
      <c r="E78" t="s">
        <v>353</v>
      </c>
      <c r="F78" t="s">
        <v>344</v>
      </c>
      <c r="G78">
        <v>1.35</v>
      </c>
      <c r="H78" s="3">
        <v>5.7</v>
      </c>
      <c r="I78">
        <v>3</v>
      </c>
      <c r="J78" t="s">
        <v>289</v>
      </c>
      <c r="K78" t="s">
        <v>34</v>
      </c>
      <c r="L78" t="s">
        <v>14</v>
      </c>
      <c r="M78" t="s">
        <v>15</v>
      </c>
      <c r="N78">
        <v>1</v>
      </c>
      <c r="O78" t="s">
        <v>1</v>
      </c>
      <c r="P78" s="8">
        <v>0.14000000000000001</v>
      </c>
      <c r="Q78" s="4">
        <v>0</v>
      </c>
      <c r="R78" t="s">
        <v>3</v>
      </c>
      <c r="S78" t="s">
        <v>3</v>
      </c>
      <c r="T78" s="3">
        <v>2</v>
      </c>
      <c r="U78">
        <v>19.7</v>
      </c>
      <c r="V78">
        <v>1.6E-2</v>
      </c>
      <c r="W78">
        <f>U78+V78</f>
        <v>19.715999999999998</v>
      </c>
      <c r="X78">
        <v>1E-3</v>
      </c>
      <c r="Y78" s="5">
        <v>5.0000000000000001E-4</v>
      </c>
      <c r="Z78">
        <f>X78+Y78</f>
        <v>1.5E-3</v>
      </c>
      <c r="AA78">
        <f>W78/Z78</f>
        <v>13143.999999999998</v>
      </c>
      <c r="AB78">
        <f>V78/Z78</f>
        <v>10.666666666666666</v>
      </c>
    </row>
    <row r="79" spans="1:30" x14ac:dyDescent="0.2">
      <c r="A79" t="s">
        <v>389</v>
      </c>
      <c r="B79" t="s">
        <v>299</v>
      </c>
      <c r="C79" s="8" t="s">
        <v>338</v>
      </c>
      <c r="D79" t="s">
        <v>35</v>
      </c>
      <c r="E79" t="s">
        <v>353</v>
      </c>
      <c r="F79" t="s">
        <v>344</v>
      </c>
      <c r="G79">
        <v>1.35</v>
      </c>
      <c r="H79" s="3">
        <v>5.7</v>
      </c>
      <c r="I79">
        <v>3</v>
      </c>
      <c r="J79" t="s">
        <v>289</v>
      </c>
      <c r="K79" t="s">
        <v>34</v>
      </c>
      <c r="L79" t="s">
        <v>14</v>
      </c>
      <c r="M79" t="s">
        <v>15</v>
      </c>
      <c r="N79">
        <v>1</v>
      </c>
      <c r="O79" t="s">
        <v>1</v>
      </c>
      <c r="P79" s="8">
        <v>0.23</v>
      </c>
      <c r="Q79" s="4">
        <v>0.01</v>
      </c>
      <c r="R79" t="s">
        <v>3</v>
      </c>
      <c r="S79" t="s">
        <v>3</v>
      </c>
      <c r="T79" s="3">
        <v>2</v>
      </c>
      <c r="U79">
        <v>19.7</v>
      </c>
      <c r="V79">
        <v>1.6E-2</v>
      </c>
      <c r="W79">
        <f>U79+V79</f>
        <v>19.715999999999998</v>
      </c>
      <c r="X79">
        <v>1E-3</v>
      </c>
      <c r="Y79" s="5">
        <v>5.0000000000000001E-4</v>
      </c>
      <c r="Z79">
        <f>X79+Y79</f>
        <v>1.5E-3</v>
      </c>
      <c r="AA79">
        <f>W79/Z79</f>
        <v>13143.999999999998</v>
      </c>
      <c r="AB79">
        <f>V79/Z79</f>
        <v>10.666666666666666</v>
      </c>
    </row>
    <row r="80" spans="1:30" x14ac:dyDescent="0.2">
      <c r="A80" t="s">
        <v>389</v>
      </c>
      <c r="B80" t="s">
        <v>300</v>
      </c>
      <c r="C80" s="8" t="s">
        <v>338</v>
      </c>
      <c r="D80" t="s">
        <v>35</v>
      </c>
      <c r="E80" t="s">
        <v>353</v>
      </c>
      <c r="F80" t="s">
        <v>344</v>
      </c>
      <c r="G80">
        <v>1.35</v>
      </c>
      <c r="H80" s="3">
        <v>5.7</v>
      </c>
      <c r="I80">
        <v>3</v>
      </c>
      <c r="J80" t="s">
        <v>289</v>
      </c>
      <c r="K80" t="s">
        <v>34</v>
      </c>
      <c r="L80" t="s">
        <v>14</v>
      </c>
      <c r="M80" t="s">
        <v>15</v>
      </c>
      <c r="N80">
        <v>1</v>
      </c>
      <c r="O80" t="s">
        <v>1</v>
      </c>
      <c r="P80" s="8">
        <v>0.33</v>
      </c>
      <c r="Q80" s="4">
        <v>0.01</v>
      </c>
      <c r="R80" t="s">
        <v>3</v>
      </c>
      <c r="S80" t="s">
        <v>3</v>
      </c>
      <c r="T80" s="3">
        <v>2</v>
      </c>
      <c r="U80">
        <v>19.7</v>
      </c>
      <c r="V80">
        <v>1.6E-2</v>
      </c>
      <c r="W80">
        <f>U80+V80</f>
        <v>19.715999999999998</v>
      </c>
      <c r="X80">
        <v>1E-3</v>
      </c>
      <c r="Y80" s="5">
        <v>5.0000000000000001E-4</v>
      </c>
      <c r="Z80">
        <f>X80+Y80</f>
        <v>1.5E-3</v>
      </c>
      <c r="AA80">
        <f>W80/Z80</f>
        <v>13143.999999999998</v>
      </c>
      <c r="AB80">
        <f>V80/Z80</f>
        <v>10.666666666666666</v>
      </c>
    </row>
    <row r="81" spans="1:28" x14ac:dyDescent="0.2">
      <c r="A81" t="s">
        <v>389</v>
      </c>
      <c r="B81" t="s">
        <v>301</v>
      </c>
      <c r="C81" s="8" t="s">
        <v>338</v>
      </c>
      <c r="D81" t="s">
        <v>35</v>
      </c>
      <c r="E81" t="s">
        <v>353</v>
      </c>
      <c r="F81" t="s">
        <v>344</v>
      </c>
      <c r="G81">
        <v>1.35</v>
      </c>
      <c r="H81" s="3">
        <v>5.7</v>
      </c>
      <c r="I81">
        <v>3</v>
      </c>
      <c r="J81" t="s">
        <v>289</v>
      </c>
      <c r="K81" t="s">
        <v>34</v>
      </c>
      <c r="L81" t="s">
        <v>14</v>
      </c>
      <c r="M81" t="s">
        <v>15</v>
      </c>
      <c r="N81">
        <v>1</v>
      </c>
      <c r="O81" t="s">
        <v>1</v>
      </c>
      <c r="P81" s="8">
        <v>0.47</v>
      </c>
      <c r="Q81" s="4">
        <v>7.0000000000000007E-2</v>
      </c>
      <c r="R81" t="s">
        <v>3</v>
      </c>
      <c r="S81" t="s">
        <v>3</v>
      </c>
      <c r="T81" s="3">
        <v>2</v>
      </c>
      <c r="U81">
        <v>19.7</v>
      </c>
      <c r="V81">
        <v>1.6E-2</v>
      </c>
      <c r="W81">
        <f>U81+V81</f>
        <v>19.715999999999998</v>
      </c>
      <c r="X81">
        <v>1E-3</v>
      </c>
      <c r="Y81" s="5">
        <v>5.0000000000000001E-4</v>
      </c>
      <c r="Z81">
        <f>X81+Y81</f>
        <v>1.5E-3</v>
      </c>
      <c r="AA81">
        <f>W81/Z81</f>
        <v>13143.999999999998</v>
      </c>
      <c r="AB81">
        <f>V81/Z81</f>
        <v>10.666666666666666</v>
      </c>
    </row>
    <row r="82" spans="1:28" x14ac:dyDescent="0.2">
      <c r="A82" t="s">
        <v>389</v>
      </c>
      <c r="B82" t="s">
        <v>302</v>
      </c>
      <c r="C82" s="8" t="s">
        <v>338</v>
      </c>
      <c r="D82" t="s">
        <v>35</v>
      </c>
      <c r="E82" t="s">
        <v>353</v>
      </c>
      <c r="F82" t="s">
        <v>344</v>
      </c>
      <c r="G82">
        <v>1.35</v>
      </c>
      <c r="H82" s="3">
        <v>6.9</v>
      </c>
      <c r="I82">
        <v>3</v>
      </c>
      <c r="J82" t="s">
        <v>289</v>
      </c>
      <c r="K82" t="s">
        <v>34</v>
      </c>
      <c r="L82" t="s">
        <v>14</v>
      </c>
      <c r="M82" t="s">
        <v>15</v>
      </c>
      <c r="N82">
        <v>1</v>
      </c>
      <c r="O82" t="s">
        <v>1</v>
      </c>
      <c r="P82" s="8">
        <v>7.0000000000000007E-2</v>
      </c>
      <c r="Q82" s="4">
        <v>0</v>
      </c>
      <c r="R82" t="s">
        <v>3</v>
      </c>
      <c r="S82" t="s">
        <v>3</v>
      </c>
      <c r="T82" s="3">
        <v>2</v>
      </c>
      <c r="U82">
        <v>19.7</v>
      </c>
      <c r="V82">
        <v>1.6E-2</v>
      </c>
      <c r="W82">
        <f>U82+V82</f>
        <v>19.715999999999998</v>
      </c>
      <c r="X82">
        <v>1E-3</v>
      </c>
      <c r="Y82" s="5">
        <v>5.0000000000000001E-4</v>
      </c>
      <c r="Z82">
        <f>X82+Y82</f>
        <v>1.5E-3</v>
      </c>
      <c r="AA82">
        <f>W82/Z82</f>
        <v>13143.999999999998</v>
      </c>
      <c r="AB82">
        <f>V82/Z82</f>
        <v>10.666666666666666</v>
      </c>
    </row>
    <row r="83" spans="1:28" x14ac:dyDescent="0.2">
      <c r="A83" t="s">
        <v>389</v>
      </c>
      <c r="B83" t="s">
        <v>303</v>
      </c>
      <c r="C83" s="8" t="s">
        <v>338</v>
      </c>
      <c r="D83" t="s">
        <v>35</v>
      </c>
      <c r="E83" t="s">
        <v>353</v>
      </c>
      <c r="F83" t="s">
        <v>344</v>
      </c>
      <c r="G83">
        <v>1.35</v>
      </c>
      <c r="H83" s="3">
        <v>6.9</v>
      </c>
      <c r="I83">
        <v>3</v>
      </c>
      <c r="J83" t="s">
        <v>289</v>
      </c>
      <c r="K83" t="s">
        <v>34</v>
      </c>
      <c r="L83" t="s">
        <v>14</v>
      </c>
      <c r="M83" t="s">
        <v>15</v>
      </c>
      <c r="N83">
        <v>1</v>
      </c>
      <c r="O83" t="s">
        <v>1</v>
      </c>
      <c r="P83" s="8">
        <v>0.12</v>
      </c>
      <c r="Q83" s="4">
        <v>0.03</v>
      </c>
      <c r="R83" t="s">
        <v>3</v>
      </c>
      <c r="S83" t="s">
        <v>3</v>
      </c>
      <c r="T83" s="3">
        <v>2</v>
      </c>
      <c r="U83">
        <v>19.7</v>
      </c>
      <c r="V83">
        <v>1.6E-2</v>
      </c>
      <c r="W83">
        <f>U83+V83</f>
        <v>19.715999999999998</v>
      </c>
      <c r="X83">
        <v>1E-3</v>
      </c>
      <c r="Y83" s="5">
        <v>5.0000000000000001E-4</v>
      </c>
      <c r="Z83">
        <f>X83+Y83</f>
        <v>1.5E-3</v>
      </c>
      <c r="AA83">
        <f>W83/Z83</f>
        <v>13143.999999999998</v>
      </c>
      <c r="AB83">
        <f>V83/Z83</f>
        <v>10.666666666666666</v>
      </c>
    </row>
    <row r="84" spans="1:28" x14ac:dyDescent="0.2">
      <c r="A84" t="s">
        <v>389</v>
      </c>
      <c r="B84" t="s">
        <v>304</v>
      </c>
      <c r="C84" s="8" t="s">
        <v>338</v>
      </c>
      <c r="D84" t="s">
        <v>35</v>
      </c>
      <c r="E84" t="s">
        <v>353</v>
      </c>
      <c r="F84" t="s">
        <v>344</v>
      </c>
      <c r="G84">
        <v>1.35</v>
      </c>
      <c r="H84" s="3">
        <v>6.9</v>
      </c>
      <c r="I84">
        <v>3</v>
      </c>
      <c r="J84" t="s">
        <v>289</v>
      </c>
      <c r="K84" t="s">
        <v>34</v>
      </c>
      <c r="L84" t="s">
        <v>14</v>
      </c>
      <c r="M84" t="s">
        <v>15</v>
      </c>
      <c r="N84">
        <v>1</v>
      </c>
      <c r="O84" t="s">
        <v>1</v>
      </c>
      <c r="P84" s="8">
        <v>0.21</v>
      </c>
      <c r="Q84" s="4">
        <v>0.16</v>
      </c>
      <c r="R84" t="s">
        <v>3</v>
      </c>
      <c r="S84" t="s">
        <v>3</v>
      </c>
      <c r="T84" s="3">
        <v>2</v>
      </c>
      <c r="U84">
        <v>19.7</v>
      </c>
      <c r="V84">
        <v>1.6E-2</v>
      </c>
      <c r="W84">
        <f>U84+V84</f>
        <v>19.715999999999998</v>
      </c>
      <c r="X84">
        <v>1E-3</v>
      </c>
      <c r="Y84" s="5">
        <v>5.0000000000000001E-4</v>
      </c>
      <c r="Z84">
        <f>X84+Y84</f>
        <v>1.5E-3</v>
      </c>
      <c r="AA84">
        <f>W84/Z84</f>
        <v>13143.999999999998</v>
      </c>
      <c r="AB84">
        <f>V84/Z84</f>
        <v>10.666666666666666</v>
      </c>
    </row>
    <row r="85" spans="1:28" x14ac:dyDescent="0.2">
      <c r="A85" t="s">
        <v>389</v>
      </c>
      <c r="B85" t="s">
        <v>305</v>
      </c>
      <c r="C85" s="8" t="s">
        <v>338</v>
      </c>
      <c r="D85" t="s">
        <v>35</v>
      </c>
      <c r="E85" t="s">
        <v>353</v>
      </c>
      <c r="F85" t="s">
        <v>344</v>
      </c>
      <c r="G85">
        <v>1.35</v>
      </c>
      <c r="H85" s="3">
        <v>6.9</v>
      </c>
      <c r="I85">
        <v>3</v>
      </c>
      <c r="J85" t="s">
        <v>289</v>
      </c>
      <c r="K85" t="s">
        <v>34</v>
      </c>
      <c r="L85" t="s">
        <v>14</v>
      </c>
      <c r="M85" t="s">
        <v>15</v>
      </c>
      <c r="N85">
        <v>1</v>
      </c>
      <c r="O85" t="s">
        <v>1</v>
      </c>
      <c r="P85" s="8">
        <v>0.35</v>
      </c>
      <c r="Q85" s="4">
        <v>0.08</v>
      </c>
      <c r="R85" t="s">
        <v>3</v>
      </c>
      <c r="S85" t="s">
        <v>3</v>
      </c>
      <c r="T85" s="3">
        <v>2</v>
      </c>
      <c r="U85">
        <v>19.7</v>
      </c>
      <c r="V85">
        <v>1.6E-2</v>
      </c>
      <c r="W85">
        <f>U85+V85</f>
        <v>19.715999999999998</v>
      </c>
      <c r="X85">
        <v>1E-3</v>
      </c>
      <c r="Y85" s="5">
        <v>5.0000000000000001E-4</v>
      </c>
      <c r="Z85">
        <f>X85+Y85</f>
        <v>1.5E-3</v>
      </c>
      <c r="AA85">
        <f>W85/Z85</f>
        <v>13143.999999999998</v>
      </c>
      <c r="AB85">
        <f>V85/Z85</f>
        <v>10.666666666666666</v>
      </c>
    </row>
    <row r="86" spans="1:28" x14ac:dyDescent="0.2">
      <c r="A86" t="s">
        <v>386</v>
      </c>
      <c r="B86" t="s">
        <v>253</v>
      </c>
      <c r="C86" s="8" t="s">
        <v>342</v>
      </c>
      <c r="D86" t="s">
        <v>123</v>
      </c>
      <c r="E86" t="s">
        <v>343</v>
      </c>
      <c r="F86" t="s">
        <v>344</v>
      </c>
      <c r="H86" s="3">
        <v>8.9600000000000009</v>
      </c>
      <c r="I86">
        <v>25</v>
      </c>
      <c r="J86" t="s">
        <v>10</v>
      </c>
      <c r="K86" t="s">
        <v>11</v>
      </c>
      <c r="L86" t="s">
        <v>29</v>
      </c>
      <c r="M86" t="s">
        <v>15</v>
      </c>
      <c r="N86">
        <v>1</v>
      </c>
      <c r="O86">
        <v>25</v>
      </c>
      <c r="P86" s="12">
        <v>0</v>
      </c>
      <c r="Q86" s="4">
        <v>0</v>
      </c>
      <c r="R86" t="s">
        <v>3</v>
      </c>
      <c r="S86" t="s">
        <v>3</v>
      </c>
      <c r="T86" s="3">
        <v>9</v>
      </c>
      <c r="U86">
        <v>58</v>
      </c>
      <c r="V86">
        <v>7.1999999999999995E-2</v>
      </c>
      <c r="W86">
        <f>U86+V86</f>
        <v>58.072000000000003</v>
      </c>
      <c r="X86">
        <v>5.8999999999999997E-2</v>
      </c>
      <c r="Y86">
        <v>1.4E-2</v>
      </c>
      <c r="Z86">
        <f>X86+Y86</f>
        <v>7.2999999999999995E-2</v>
      </c>
      <c r="AA86">
        <f>W86/Z86</f>
        <v>795.50684931506862</v>
      </c>
      <c r="AB86">
        <f>V86/Z86</f>
        <v>0.98630136986301364</v>
      </c>
    </row>
    <row r="87" spans="1:28" x14ac:dyDescent="0.2">
      <c r="A87" t="s">
        <v>386</v>
      </c>
      <c r="B87" t="s">
        <v>254</v>
      </c>
      <c r="C87" s="8" t="s">
        <v>342</v>
      </c>
      <c r="D87" t="s">
        <v>123</v>
      </c>
      <c r="E87" t="s">
        <v>343</v>
      </c>
      <c r="F87" t="s">
        <v>344</v>
      </c>
      <c r="H87" s="3">
        <v>7.25</v>
      </c>
      <c r="I87">
        <v>25</v>
      </c>
      <c r="J87" t="s">
        <v>10</v>
      </c>
      <c r="K87" t="s">
        <v>11</v>
      </c>
      <c r="L87" t="s">
        <v>29</v>
      </c>
      <c r="M87" t="s">
        <v>15</v>
      </c>
      <c r="N87">
        <v>1</v>
      </c>
      <c r="O87">
        <v>25</v>
      </c>
      <c r="P87" s="12">
        <v>0.2</v>
      </c>
      <c r="Q87" s="4">
        <v>0.08</v>
      </c>
      <c r="R87" t="s">
        <v>3</v>
      </c>
      <c r="S87" t="s">
        <v>3</v>
      </c>
      <c r="T87" s="3">
        <v>9</v>
      </c>
      <c r="U87">
        <v>41</v>
      </c>
      <c r="V87">
        <v>7.1999999999999995E-2</v>
      </c>
      <c r="W87">
        <f>U87+V87</f>
        <v>41.072000000000003</v>
      </c>
      <c r="X87">
        <v>2.7E-2</v>
      </c>
      <c r="Y87">
        <v>1.4E-2</v>
      </c>
      <c r="Z87">
        <f>X87+Y87</f>
        <v>4.1000000000000002E-2</v>
      </c>
      <c r="AA87">
        <f>W87/Z87</f>
        <v>1001.7560975609756</v>
      </c>
      <c r="AB87">
        <f>V87/Z87</f>
        <v>1.7560975609756095</v>
      </c>
    </row>
    <row r="88" spans="1:28" x14ac:dyDescent="0.2">
      <c r="A88" t="s">
        <v>386</v>
      </c>
      <c r="B88" t="s">
        <v>255</v>
      </c>
      <c r="C88" s="8" t="s">
        <v>342</v>
      </c>
      <c r="D88" t="s">
        <v>123</v>
      </c>
      <c r="E88" t="s">
        <v>343</v>
      </c>
      <c r="F88" t="s">
        <v>344</v>
      </c>
      <c r="H88" s="3">
        <v>5.91</v>
      </c>
      <c r="I88">
        <v>25</v>
      </c>
      <c r="J88" t="s">
        <v>10</v>
      </c>
      <c r="K88" t="s">
        <v>11</v>
      </c>
      <c r="L88" t="s">
        <v>29</v>
      </c>
      <c r="M88" t="s">
        <v>15</v>
      </c>
      <c r="N88">
        <v>1</v>
      </c>
      <c r="O88">
        <v>25</v>
      </c>
      <c r="P88" s="12">
        <v>0.83</v>
      </c>
      <c r="Q88" s="4">
        <v>0.47</v>
      </c>
      <c r="R88" t="s">
        <v>3</v>
      </c>
      <c r="S88" t="s">
        <v>3</v>
      </c>
      <c r="T88" s="3">
        <v>9</v>
      </c>
      <c r="U88">
        <v>23</v>
      </c>
      <c r="V88">
        <v>7.1999999999999995E-2</v>
      </c>
      <c r="W88">
        <f>U88+V88</f>
        <v>23.071999999999999</v>
      </c>
      <c r="X88">
        <v>1.6999999999999999E-3</v>
      </c>
      <c r="Y88">
        <v>1.4E-2</v>
      </c>
      <c r="Z88">
        <f>X88+Y88</f>
        <v>1.5699999999999999E-2</v>
      </c>
      <c r="AA88">
        <f>W88/Z88</f>
        <v>1469.5541401273886</v>
      </c>
      <c r="AB88">
        <f>V88/Z88</f>
        <v>4.5859872611464967</v>
      </c>
    </row>
    <row r="89" spans="1:28" x14ac:dyDescent="0.2">
      <c r="A89" t="s">
        <v>386</v>
      </c>
      <c r="B89" t="s">
        <v>256</v>
      </c>
      <c r="C89" s="8" t="s">
        <v>342</v>
      </c>
      <c r="D89" t="s">
        <v>123</v>
      </c>
      <c r="E89" t="s">
        <v>343</v>
      </c>
      <c r="F89" t="s">
        <v>344</v>
      </c>
      <c r="H89" s="3">
        <v>8.77</v>
      </c>
      <c r="I89">
        <v>25</v>
      </c>
      <c r="J89" t="s">
        <v>10</v>
      </c>
      <c r="K89" t="s">
        <v>11</v>
      </c>
      <c r="L89" t="s">
        <v>29</v>
      </c>
      <c r="M89" t="s">
        <v>15</v>
      </c>
      <c r="N89">
        <v>1</v>
      </c>
      <c r="O89">
        <v>25</v>
      </c>
      <c r="P89" s="12">
        <v>0.01</v>
      </c>
      <c r="Q89" s="4">
        <v>0</v>
      </c>
      <c r="R89" t="s">
        <v>3</v>
      </c>
      <c r="S89" t="s">
        <v>3</v>
      </c>
      <c r="T89" s="3">
        <v>9</v>
      </c>
      <c r="U89">
        <v>58</v>
      </c>
      <c r="V89">
        <v>7.1999999999999995E-2</v>
      </c>
      <c r="W89">
        <f>U89+V89</f>
        <v>58.072000000000003</v>
      </c>
      <c r="X89">
        <v>0.03</v>
      </c>
      <c r="Y89">
        <v>1.4E-2</v>
      </c>
      <c r="Z89">
        <f>X89+Y89</f>
        <v>4.3999999999999997E-2</v>
      </c>
      <c r="AA89">
        <f>W89/Z89</f>
        <v>1319.818181818182</v>
      </c>
      <c r="AB89">
        <f>V89/Z89</f>
        <v>1.6363636363636362</v>
      </c>
    </row>
    <row r="90" spans="1:28" x14ac:dyDescent="0.2">
      <c r="A90" t="s">
        <v>386</v>
      </c>
      <c r="B90" t="s">
        <v>257</v>
      </c>
      <c r="C90" s="8" t="s">
        <v>342</v>
      </c>
      <c r="D90" t="s">
        <v>123</v>
      </c>
      <c r="E90" t="s">
        <v>343</v>
      </c>
      <c r="F90" t="s">
        <v>344</v>
      </c>
      <c r="H90" s="3">
        <v>6.91</v>
      </c>
      <c r="I90">
        <v>25</v>
      </c>
      <c r="J90" t="s">
        <v>10</v>
      </c>
      <c r="K90" t="s">
        <v>11</v>
      </c>
      <c r="L90" t="s">
        <v>29</v>
      </c>
      <c r="M90" t="s">
        <v>15</v>
      </c>
      <c r="N90">
        <v>1</v>
      </c>
      <c r="O90">
        <v>25</v>
      </c>
      <c r="P90" s="12">
        <v>0.12</v>
      </c>
      <c r="Q90" s="4">
        <v>7.0000000000000007E-2</v>
      </c>
      <c r="R90" t="s">
        <v>3</v>
      </c>
      <c r="S90" t="s">
        <v>3</v>
      </c>
      <c r="T90" s="3">
        <v>9</v>
      </c>
      <c r="U90">
        <v>13</v>
      </c>
      <c r="V90">
        <v>7.1999999999999995E-2</v>
      </c>
      <c r="W90">
        <f>U90+V90</f>
        <v>13.071999999999999</v>
      </c>
      <c r="X90">
        <v>4.0000000000000001E-3</v>
      </c>
      <c r="Y90">
        <v>1.4E-2</v>
      </c>
      <c r="Z90">
        <f>X90+Y90</f>
        <v>1.8000000000000002E-2</v>
      </c>
      <c r="AA90">
        <f>W90/Z90</f>
        <v>726.22222222222206</v>
      </c>
      <c r="AB90">
        <f>V90/Z90</f>
        <v>3.9999999999999991</v>
      </c>
    </row>
    <row r="91" spans="1:28" x14ac:dyDescent="0.2">
      <c r="A91" t="s">
        <v>386</v>
      </c>
      <c r="B91" t="s">
        <v>258</v>
      </c>
      <c r="C91" s="8" t="s">
        <v>342</v>
      </c>
      <c r="D91" t="s">
        <v>123</v>
      </c>
      <c r="E91" t="s">
        <v>343</v>
      </c>
      <c r="F91" t="s">
        <v>344</v>
      </c>
      <c r="H91" s="3">
        <v>6.57</v>
      </c>
      <c r="I91">
        <v>25</v>
      </c>
      <c r="J91" t="s">
        <v>10</v>
      </c>
      <c r="K91" t="s">
        <v>11</v>
      </c>
      <c r="L91" t="s">
        <v>29</v>
      </c>
      <c r="M91" t="s">
        <v>15</v>
      </c>
      <c r="N91">
        <v>1</v>
      </c>
      <c r="O91">
        <v>25</v>
      </c>
      <c r="P91" s="12">
        <v>0.25</v>
      </c>
      <c r="Q91" s="4">
        <v>0.15</v>
      </c>
      <c r="R91" t="s">
        <v>3</v>
      </c>
      <c r="S91" t="s">
        <v>3</v>
      </c>
      <c r="T91" s="3">
        <v>9</v>
      </c>
      <c r="U91">
        <v>18</v>
      </c>
      <c r="V91">
        <v>7.1999999999999995E-2</v>
      </c>
      <c r="W91">
        <f>U91+V91</f>
        <v>18.071999999999999</v>
      </c>
      <c r="X91">
        <v>4.0000000000000001E-3</v>
      </c>
      <c r="Y91">
        <v>1.4E-2</v>
      </c>
      <c r="Z91">
        <f>X91+Y91</f>
        <v>1.8000000000000002E-2</v>
      </c>
      <c r="AA91">
        <f>W91/Z91</f>
        <v>1003.9999999999999</v>
      </c>
      <c r="AB91">
        <f>V91/Z91</f>
        <v>3.9999999999999991</v>
      </c>
    </row>
    <row r="92" spans="1:28" x14ac:dyDescent="0.2">
      <c r="A92" t="s">
        <v>391</v>
      </c>
      <c r="B92" t="s">
        <v>313</v>
      </c>
      <c r="C92" s="8" t="s">
        <v>356</v>
      </c>
      <c r="D92" t="s">
        <v>35</v>
      </c>
      <c r="E92" t="s">
        <v>354</v>
      </c>
      <c r="F92" t="s">
        <v>355</v>
      </c>
      <c r="G92">
        <v>0.8</v>
      </c>
      <c r="H92" s="3">
        <v>6.7</v>
      </c>
      <c r="I92">
        <v>25</v>
      </c>
      <c r="J92" t="s">
        <v>5</v>
      </c>
      <c r="K92" t="s">
        <v>11</v>
      </c>
      <c r="L92" t="s">
        <v>29</v>
      </c>
      <c r="M92" t="s">
        <v>15</v>
      </c>
      <c r="N92">
        <v>18</v>
      </c>
      <c r="O92">
        <v>20</v>
      </c>
      <c r="P92" s="8">
        <v>0.63</v>
      </c>
      <c r="Q92">
        <v>0.33</v>
      </c>
      <c r="R92" t="s">
        <v>3</v>
      </c>
      <c r="S92" t="s">
        <v>3</v>
      </c>
      <c r="T92" s="3">
        <v>3</v>
      </c>
      <c r="U92">
        <v>3.6999999999999998E-2</v>
      </c>
      <c r="V92">
        <v>0</v>
      </c>
      <c r="W92">
        <f>U92+V92</f>
        <v>3.6999999999999998E-2</v>
      </c>
      <c r="X92">
        <v>7.0000000000000001E-3</v>
      </c>
      <c r="Y92">
        <v>0.05</v>
      </c>
      <c r="Z92">
        <f>X92+Y92</f>
        <v>5.7000000000000002E-2</v>
      </c>
      <c r="AA92">
        <f>W92/Z92</f>
        <v>0.64912280701754377</v>
      </c>
      <c r="AB92">
        <f>V92/Z92</f>
        <v>0</v>
      </c>
    </row>
    <row r="93" spans="1:28" x14ac:dyDescent="0.2">
      <c r="A93" t="s">
        <v>391</v>
      </c>
      <c r="B93" t="s">
        <v>314</v>
      </c>
      <c r="C93" s="8" t="s">
        <v>356</v>
      </c>
      <c r="D93" t="s">
        <v>35</v>
      </c>
      <c r="E93" t="s">
        <v>354</v>
      </c>
      <c r="F93" t="s">
        <v>355</v>
      </c>
      <c r="G93">
        <v>0.9</v>
      </c>
      <c r="H93" s="3">
        <v>6.7</v>
      </c>
      <c r="I93">
        <v>25</v>
      </c>
      <c r="J93" t="s">
        <v>5</v>
      </c>
      <c r="K93" t="s">
        <v>11</v>
      </c>
      <c r="L93" t="s">
        <v>29</v>
      </c>
      <c r="M93" t="s">
        <v>15</v>
      </c>
      <c r="N93">
        <v>18</v>
      </c>
      <c r="O93">
        <v>20</v>
      </c>
      <c r="P93" s="8">
        <v>0.48</v>
      </c>
      <c r="Q93">
        <v>0.33</v>
      </c>
      <c r="R93" t="s">
        <v>3</v>
      </c>
      <c r="S93" t="s">
        <v>3</v>
      </c>
      <c r="T93" s="3">
        <v>3</v>
      </c>
      <c r="U93">
        <v>3.5000000000000003E-2</v>
      </c>
      <c r="V93">
        <v>0</v>
      </c>
      <c r="W93">
        <f>U93+V93</f>
        <v>3.5000000000000003E-2</v>
      </c>
      <c r="X93">
        <v>5.0000000000000001E-3</v>
      </c>
      <c r="Y93">
        <v>0.05</v>
      </c>
      <c r="Z93">
        <f>X93+Y93</f>
        <v>5.5E-2</v>
      </c>
      <c r="AA93">
        <f>W93/Z93</f>
        <v>0.63636363636363646</v>
      </c>
      <c r="AB93">
        <f>V93/Z93</f>
        <v>0</v>
      </c>
    </row>
    <row r="94" spans="1:28" x14ac:dyDescent="0.2">
      <c r="A94" t="s">
        <v>391</v>
      </c>
      <c r="B94" t="s">
        <v>315</v>
      </c>
      <c r="C94" s="8" t="s">
        <v>356</v>
      </c>
      <c r="D94" t="s">
        <v>35</v>
      </c>
      <c r="E94" t="s">
        <v>354</v>
      </c>
      <c r="F94" t="s">
        <v>355</v>
      </c>
      <c r="G94">
        <v>0.9</v>
      </c>
      <c r="H94" s="3">
        <v>6.6</v>
      </c>
      <c r="I94">
        <v>25</v>
      </c>
      <c r="J94" t="s">
        <v>5</v>
      </c>
      <c r="K94" t="s">
        <v>11</v>
      </c>
      <c r="L94" t="s">
        <v>29</v>
      </c>
      <c r="M94" t="s">
        <v>15</v>
      </c>
      <c r="N94">
        <v>18</v>
      </c>
      <c r="O94">
        <v>20</v>
      </c>
      <c r="P94" s="8">
        <v>0.81</v>
      </c>
      <c r="Q94">
        <v>0.45</v>
      </c>
      <c r="R94" t="s">
        <v>3</v>
      </c>
      <c r="S94" t="s">
        <v>3</v>
      </c>
      <c r="T94" s="3">
        <v>3</v>
      </c>
      <c r="U94">
        <v>2.9000000000000001E-2</v>
      </c>
      <c r="V94">
        <v>0</v>
      </c>
      <c r="W94">
        <f>U94+V94</f>
        <v>2.9000000000000001E-2</v>
      </c>
      <c r="X94">
        <v>4.0000000000000001E-3</v>
      </c>
      <c r="Y94">
        <v>0.05</v>
      </c>
      <c r="Z94">
        <f>X94+Y94</f>
        <v>5.4000000000000006E-2</v>
      </c>
      <c r="AA94">
        <f>W94/Z94</f>
        <v>0.53703703703703698</v>
      </c>
      <c r="AB94">
        <f>V94/Z94</f>
        <v>0</v>
      </c>
    </row>
    <row r="95" spans="1:28" x14ac:dyDescent="0.2">
      <c r="A95" t="s">
        <v>391</v>
      </c>
      <c r="B95" t="s">
        <v>316</v>
      </c>
      <c r="C95" s="8" t="s">
        <v>356</v>
      </c>
      <c r="D95" t="s">
        <v>35</v>
      </c>
      <c r="E95" t="s">
        <v>354</v>
      </c>
      <c r="F95" t="s">
        <v>355</v>
      </c>
      <c r="G95">
        <v>1</v>
      </c>
      <c r="H95" s="3">
        <v>6.8</v>
      </c>
      <c r="I95">
        <v>25</v>
      </c>
      <c r="J95" t="s">
        <v>5</v>
      </c>
      <c r="K95" t="s">
        <v>11</v>
      </c>
      <c r="L95" t="s">
        <v>29</v>
      </c>
      <c r="M95" t="s">
        <v>15</v>
      </c>
      <c r="N95">
        <v>18</v>
      </c>
      <c r="O95">
        <v>20</v>
      </c>
      <c r="P95" s="8">
        <v>0.53</v>
      </c>
      <c r="Q95">
        <v>0.41</v>
      </c>
      <c r="R95" t="s">
        <v>3</v>
      </c>
      <c r="S95" t="s">
        <v>3</v>
      </c>
      <c r="T95" s="3">
        <v>3</v>
      </c>
      <c r="U95">
        <v>2.1999999999999999E-2</v>
      </c>
      <c r="V95">
        <v>0</v>
      </c>
      <c r="W95">
        <f>U95+V95</f>
        <v>2.1999999999999999E-2</v>
      </c>
      <c r="X95">
        <v>2E-3</v>
      </c>
      <c r="Y95">
        <v>0.05</v>
      </c>
      <c r="Z95">
        <f>X95+Y95</f>
        <v>5.2000000000000005E-2</v>
      </c>
      <c r="AA95">
        <f>W95/Z95</f>
        <v>0.42307692307692302</v>
      </c>
      <c r="AB95">
        <f>V95/Z95</f>
        <v>0</v>
      </c>
    </row>
    <row r="96" spans="1:28" x14ac:dyDescent="0.2">
      <c r="A96" t="s">
        <v>540</v>
      </c>
      <c r="B96" t="s">
        <v>541</v>
      </c>
      <c r="C96" s="8" t="s">
        <v>342</v>
      </c>
      <c r="D96" t="s">
        <v>30</v>
      </c>
      <c r="E96" t="s">
        <v>343</v>
      </c>
      <c r="F96" t="s">
        <v>344</v>
      </c>
      <c r="H96" s="3">
        <v>5.52</v>
      </c>
      <c r="I96">
        <v>25</v>
      </c>
      <c r="J96" t="s">
        <v>10</v>
      </c>
      <c r="K96" t="s">
        <v>11</v>
      </c>
      <c r="L96" t="s">
        <v>29</v>
      </c>
      <c r="M96" t="s">
        <v>15</v>
      </c>
      <c r="N96">
        <v>1</v>
      </c>
      <c r="O96">
        <v>25</v>
      </c>
      <c r="P96" s="8">
        <v>0.79</v>
      </c>
      <c r="Q96">
        <v>0.23</v>
      </c>
      <c r="R96" t="s">
        <v>3</v>
      </c>
      <c r="S96" t="s">
        <v>3</v>
      </c>
      <c r="T96" s="3">
        <v>12</v>
      </c>
      <c r="U96">
        <v>20.9</v>
      </c>
      <c r="V96">
        <v>7.1999999999999995E-2</v>
      </c>
      <c r="W96">
        <f>U96+V96</f>
        <v>20.971999999999998</v>
      </c>
      <c r="X96">
        <v>1.9E-3</v>
      </c>
      <c r="Y96">
        <v>1.4E-2</v>
      </c>
      <c r="Z96">
        <f>X96+Y96</f>
        <v>1.5900000000000001E-2</v>
      </c>
      <c r="AA96">
        <f>W96/Z96</f>
        <v>1318.9937106918237</v>
      </c>
      <c r="AB96">
        <f>V96/Z96</f>
        <v>4.5283018867924518</v>
      </c>
    </row>
    <row r="97" spans="1:28" x14ac:dyDescent="0.2">
      <c r="A97" t="s">
        <v>540</v>
      </c>
      <c r="B97" t="s">
        <v>542</v>
      </c>
      <c r="C97" s="8" t="s">
        <v>342</v>
      </c>
      <c r="D97" t="s">
        <v>30</v>
      </c>
      <c r="E97" t="s">
        <v>343</v>
      </c>
      <c r="F97" t="s">
        <v>344</v>
      </c>
      <c r="H97" s="3">
        <v>6.82</v>
      </c>
      <c r="I97">
        <v>25</v>
      </c>
      <c r="J97" t="s">
        <v>10</v>
      </c>
      <c r="K97" t="s">
        <v>11</v>
      </c>
      <c r="L97" t="s">
        <v>29</v>
      </c>
      <c r="M97" t="s">
        <v>15</v>
      </c>
      <c r="N97">
        <v>1</v>
      </c>
      <c r="O97">
        <v>25</v>
      </c>
      <c r="P97" s="8">
        <v>0.38</v>
      </c>
      <c r="Q97">
        <v>0.25</v>
      </c>
      <c r="R97" t="s">
        <v>3</v>
      </c>
      <c r="S97" t="s">
        <v>3</v>
      </c>
      <c r="T97" s="3">
        <v>12</v>
      </c>
      <c r="U97">
        <v>20.5</v>
      </c>
      <c r="V97">
        <v>7.1999999999999995E-2</v>
      </c>
      <c r="W97">
        <f>U97+V97</f>
        <v>20.571999999999999</v>
      </c>
      <c r="X97">
        <v>3.8E-3</v>
      </c>
      <c r="Y97">
        <v>1.4E-2</v>
      </c>
      <c r="Z97">
        <f>X97+Y97</f>
        <v>1.78E-2</v>
      </c>
      <c r="AA97">
        <f>W97/Z97</f>
        <v>1155.7303370786517</v>
      </c>
      <c r="AB97">
        <f>V97/Z97</f>
        <v>4.0449438202247192</v>
      </c>
    </row>
    <row r="98" spans="1:28" x14ac:dyDescent="0.2">
      <c r="A98" t="s">
        <v>540</v>
      </c>
      <c r="B98" t="s">
        <v>543</v>
      </c>
      <c r="C98" s="8" t="s">
        <v>342</v>
      </c>
      <c r="D98" t="s">
        <v>30</v>
      </c>
      <c r="E98" t="s">
        <v>343</v>
      </c>
      <c r="F98" t="s">
        <v>344</v>
      </c>
      <c r="H98" s="3">
        <v>7.67</v>
      </c>
      <c r="I98">
        <v>25</v>
      </c>
      <c r="J98" t="s">
        <v>10</v>
      </c>
      <c r="K98" t="s">
        <v>11</v>
      </c>
      <c r="L98" t="s">
        <v>29</v>
      </c>
      <c r="M98" t="s">
        <v>15</v>
      </c>
      <c r="N98">
        <v>1</v>
      </c>
      <c r="O98">
        <v>25</v>
      </c>
      <c r="P98" s="8">
        <v>0.1</v>
      </c>
      <c r="Q98">
        <v>0.06</v>
      </c>
      <c r="R98" t="s">
        <v>3</v>
      </c>
      <c r="S98" t="s">
        <v>3</v>
      </c>
      <c r="T98" s="3">
        <v>12</v>
      </c>
      <c r="U98">
        <v>17.5</v>
      </c>
      <c r="V98">
        <v>7.1999999999999995E-2</v>
      </c>
      <c r="W98">
        <f>U98+V98</f>
        <v>17.571999999999999</v>
      </c>
      <c r="X98">
        <v>5.0000000000000001E-3</v>
      </c>
      <c r="Y98">
        <v>1.4E-2</v>
      </c>
      <c r="Z98">
        <f>X98+Y98</f>
        <v>1.9E-2</v>
      </c>
      <c r="AA98">
        <f>W98/Z98</f>
        <v>924.84210526315792</v>
      </c>
      <c r="AB98">
        <f>V98/Z98</f>
        <v>3.7894736842105261</v>
      </c>
    </row>
    <row r="99" spans="1:28" x14ac:dyDescent="0.2">
      <c r="A99" t="s">
        <v>376</v>
      </c>
      <c r="B99" t="s">
        <v>171</v>
      </c>
      <c r="C99" s="8" t="s">
        <v>342</v>
      </c>
      <c r="D99" t="s">
        <v>123</v>
      </c>
      <c r="E99" t="s">
        <v>343</v>
      </c>
      <c r="F99" t="s">
        <v>344</v>
      </c>
      <c r="H99" s="3">
        <v>4.2</v>
      </c>
      <c r="I99">
        <v>25</v>
      </c>
      <c r="J99" t="s">
        <v>10</v>
      </c>
      <c r="K99" t="s">
        <v>11</v>
      </c>
      <c r="L99" t="s">
        <v>29</v>
      </c>
      <c r="M99" t="s">
        <v>15</v>
      </c>
      <c r="N99">
        <v>1</v>
      </c>
      <c r="O99">
        <v>25</v>
      </c>
      <c r="P99" s="8">
        <v>0.98</v>
      </c>
      <c r="Q99" s="2">
        <v>0.21</v>
      </c>
      <c r="R99" t="s">
        <v>3</v>
      </c>
      <c r="S99" t="s">
        <v>3</v>
      </c>
      <c r="T99" s="3">
        <v>4</v>
      </c>
      <c r="U99">
        <v>72</v>
      </c>
      <c r="V99">
        <v>0.08</v>
      </c>
      <c r="W99">
        <f>U99+V99</f>
        <v>72.08</v>
      </c>
      <c r="X99">
        <v>0.2</v>
      </c>
      <c r="Y99">
        <v>0.01</v>
      </c>
      <c r="Z99">
        <f>X99+Y99</f>
        <v>0.21000000000000002</v>
      </c>
      <c r="AA99">
        <f>W99/Z99</f>
        <v>343.23809523809518</v>
      </c>
      <c r="AB99">
        <f>V99/Z99</f>
        <v>0.38095238095238093</v>
      </c>
    </row>
    <row r="100" spans="1:28" x14ac:dyDescent="0.2">
      <c r="A100" t="s">
        <v>376</v>
      </c>
      <c r="B100" t="s">
        <v>162</v>
      </c>
      <c r="C100" s="8" t="s">
        <v>342</v>
      </c>
      <c r="D100" t="s">
        <v>123</v>
      </c>
      <c r="E100" t="s">
        <v>343</v>
      </c>
      <c r="F100" t="s">
        <v>344</v>
      </c>
      <c r="H100" s="3">
        <v>5</v>
      </c>
      <c r="I100">
        <v>25</v>
      </c>
      <c r="J100" t="s">
        <v>10</v>
      </c>
      <c r="K100" t="s">
        <v>11</v>
      </c>
      <c r="L100" t="s">
        <v>29</v>
      </c>
      <c r="M100" t="s">
        <v>15</v>
      </c>
      <c r="N100">
        <v>1</v>
      </c>
      <c r="O100">
        <v>25</v>
      </c>
      <c r="P100" s="8">
        <v>0.81</v>
      </c>
      <c r="Q100" s="2">
        <v>0.21</v>
      </c>
      <c r="R100" t="s">
        <v>3</v>
      </c>
      <c r="S100" t="s">
        <v>3</v>
      </c>
      <c r="T100" s="3">
        <v>4</v>
      </c>
      <c r="U100">
        <v>72</v>
      </c>
      <c r="V100">
        <v>0.08</v>
      </c>
      <c r="W100">
        <f>U100+V100</f>
        <v>72.08</v>
      </c>
      <c r="X100">
        <v>0.2</v>
      </c>
      <c r="Y100">
        <v>0.01</v>
      </c>
      <c r="Z100">
        <f>X100+Y100</f>
        <v>0.21000000000000002</v>
      </c>
      <c r="AA100">
        <f>W100/Z100</f>
        <v>343.23809523809518</v>
      </c>
      <c r="AB100">
        <f>V100/Z100</f>
        <v>0.38095238095238093</v>
      </c>
    </row>
    <row r="101" spans="1:28" x14ac:dyDescent="0.2">
      <c r="A101" t="s">
        <v>376</v>
      </c>
      <c r="B101" t="s">
        <v>163</v>
      </c>
      <c r="C101" s="8" t="s">
        <v>342</v>
      </c>
      <c r="D101" t="s">
        <v>123</v>
      </c>
      <c r="E101" t="s">
        <v>343</v>
      </c>
      <c r="F101" t="s">
        <v>344</v>
      </c>
      <c r="H101" s="3">
        <v>6</v>
      </c>
      <c r="I101">
        <v>25</v>
      </c>
      <c r="J101" t="s">
        <v>10</v>
      </c>
      <c r="K101" t="s">
        <v>11</v>
      </c>
      <c r="L101" t="s">
        <v>29</v>
      </c>
      <c r="M101" t="s">
        <v>15</v>
      </c>
      <c r="N101">
        <v>1</v>
      </c>
      <c r="O101">
        <v>25</v>
      </c>
      <c r="P101" s="8">
        <v>0.46</v>
      </c>
      <c r="Q101" s="2">
        <v>0.21</v>
      </c>
      <c r="R101" t="s">
        <v>3</v>
      </c>
      <c r="S101" t="s">
        <v>3</v>
      </c>
      <c r="T101" s="3">
        <v>4</v>
      </c>
      <c r="U101">
        <v>72</v>
      </c>
      <c r="V101">
        <v>0.08</v>
      </c>
      <c r="W101">
        <f>U101+V101</f>
        <v>72.08</v>
      </c>
      <c r="X101">
        <v>0.2</v>
      </c>
      <c r="Y101">
        <v>0.01</v>
      </c>
      <c r="Z101">
        <f>X101+Y101</f>
        <v>0.21000000000000002</v>
      </c>
      <c r="AA101">
        <f>W101/Z101</f>
        <v>343.23809523809518</v>
      </c>
      <c r="AB101">
        <f>V101/Z101</f>
        <v>0.38095238095238093</v>
      </c>
    </row>
    <row r="102" spans="1:28" x14ac:dyDescent="0.2">
      <c r="A102" t="s">
        <v>376</v>
      </c>
      <c r="B102" t="s">
        <v>165</v>
      </c>
      <c r="C102" s="8" t="s">
        <v>342</v>
      </c>
      <c r="D102" t="s">
        <v>123</v>
      </c>
      <c r="E102" t="s">
        <v>343</v>
      </c>
      <c r="F102" t="s">
        <v>344</v>
      </c>
      <c r="H102" s="3">
        <v>6.8</v>
      </c>
      <c r="I102">
        <v>25</v>
      </c>
      <c r="J102" t="s">
        <v>10</v>
      </c>
      <c r="K102" t="s">
        <v>11</v>
      </c>
      <c r="L102" t="s">
        <v>29</v>
      </c>
      <c r="M102" t="s">
        <v>15</v>
      </c>
      <c r="N102">
        <v>1</v>
      </c>
      <c r="O102">
        <v>25</v>
      </c>
      <c r="P102" s="8">
        <v>0.38</v>
      </c>
      <c r="Q102" s="2">
        <v>0.21</v>
      </c>
      <c r="R102" t="s">
        <v>3</v>
      </c>
      <c r="S102" t="s">
        <v>3</v>
      </c>
      <c r="T102" s="3">
        <v>4</v>
      </c>
      <c r="U102">
        <v>72</v>
      </c>
      <c r="V102">
        <v>0.08</v>
      </c>
      <c r="W102">
        <f>U102+V102</f>
        <v>72.08</v>
      </c>
      <c r="X102">
        <v>0.2</v>
      </c>
      <c r="Y102">
        <v>0.01</v>
      </c>
      <c r="Z102">
        <f>X102+Y102</f>
        <v>0.21000000000000002</v>
      </c>
      <c r="AA102">
        <f>W102/Z102</f>
        <v>343.23809523809518</v>
      </c>
      <c r="AB102">
        <f>V102/Z102</f>
        <v>0.38095238095238093</v>
      </c>
    </row>
    <row r="103" spans="1:28" x14ac:dyDescent="0.2">
      <c r="A103" t="s">
        <v>376</v>
      </c>
      <c r="B103" t="s">
        <v>166</v>
      </c>
      <c r="C103" s="8" t="s">
        <v>342</v>
      </c>
      <c r="D103" t="s">
        <v>123</v>
      </c>
      <c r="E103" t="s">
        <v>343</v>
      </c>
      <c r="F103" t="s">
        <v>344</v>
      </c>
      <c r="H103" s="3">
        <v>7.3</v>
      </c>
      <c r="I103">
        <v>25</v>
      </c>
      <c r="J103" t="s">
        <v>10</v>
      </c>
      <c r="K103" t="s">
        <v>11</v>
      </c>
      <c r="L103" t="s">
        <v>29</v>
      </c>
      <c r="M103" t="s">
        <v>15</v>
      </c>
      <c r="N103">
        <v>1</v>
      </c>
      <c r="O103">
        <v>25</v>
      </c>
      <c r="P103" s="8">
        <v>0.39</v>
      </c>
      <c r="Q103" s="2">
        <v>0.21</v>
      </c>
      <c r="R103" t="s">
        <v>3</v>
      </c>
      <c r="S103" t="s">
        <v>3</v>
      </c>
      <c r="T103" s="3">
        <v>4</v>
      </c>
      <c r="U103">
        <v>72</v>
      </c>
      <c r="V103">
        <v>0.08</v>
      </c>
      <c r="W103">
        <f>U103+V103</f>
        <v>72.08</v>
      </c>
      <c r="X103">
        <v>0.2</v>
      </c>
      <c r="Y103">
        <v>0.01</v>
      </c>
      <c r="Z103">
        <f>X103+Y103</f>
        <v>0.21000000000000002</v>
      </c>
      <c r="AA103">
        <f>W103/Z103</f>
        <v>343.23809523809518</v>
      </c>
      <c r="AB103">
        <f>V103/Z103</f>
        <v>0.38095238095238093</v>
      </c>
    </row>
    <row r="104" spans="1:28" x14ac:dyDescent="0.2">
      <c r="A104" t="s">
        <v>376</v>
      </c>
      <c r="B104" t="s">
        <v>167</v>
      </c>
      <c r="C104" s="8" t="s">
        <v>342</v>
      </c>
      <c r="D104" t="s">
        <v>123</v>
      </c>
      <c r="E104" t="s">
        <v>343</v>
      </c>
      <c r="F104" t="s">
        <v>344</v>
      </c>
      <c r="H104" s="3">
        <v>7.7</v>
      </c>
      <c r="I104">
        <v>25</v>
      </c>
      <c r="J104" t="s">
        <v>10</v>
      </c>
      <c r="K104" t="s">
        <v>11</v>
      </c>
      <c r="L104" t="s">
        <v>29</v>
      </c>
      <c r="M104" t="s">
        <v>15</v>
      </c>
      <c r="N104">
        <v>1</v>
      </c>
      <c r="O104">
        <v>25</v>
      </c>
      <c r="P104" s="8">
        <v>0.34</v>
      </c>
      <c r="Q104" s="2">
        <v>0.21</v>
      </c>
      <c r="R104" t="s">
        <v>3</v>
      </c>
      <c r="S104" t="s">
        <v>3</v>
      </c>
      <c r="T104" s="3">
        <v>4</v>
      </c>
      <c r="U104">
        <v>72</v>
      </c>
      <c r="V104">
        <v>0.08</v>
      </c>
      <c r="W104">
        <f>U104+V104</f>
        <v>72.08</v>
      </c>
      <c r="X104">
        <v>0.2</v>
      </c>
      <c r="Y104">
        <v>0.01</v>
      </c>
      <c r="Z104">
        <f>X104+Y104</f>
        <v>0.21000000000000002</v>
      </c>
      <c r="AA104">
        <f>W104/Z104</f>
        <v>343.23809523809518</v>
      </c>
      <c r="AB104">
        <f>V104/Z104</f>
        <v>0.38095238095238093</v>
      </c>
    </row>
    <row r="105" spans="1:28" x14ac:dyDescent="0.2">
      <c r="A105" t="s">
        <v>376</v>
      </c>
      <c r="B105" t="s">
        <v>168</v>
      </c>
      <c r="C105" s="8" t="s">
        <v>342</v>
      </c>
      <c r="D105" t="s">
        <v>123</v>
      </c>
      <c r="E105" t="s">
        <v>343</v>
      </c>
      <c r="F105" t="s">
        <v>344</v>
      </c>
      <c r="H105" s="3">
        <v>8.4</v>
      </c>
      <c r="I105">
        <v>25</v>
      </c>
      <c r="J105" t="s">
        <v>10</v>
      </c>
      <c r="K105" t="s">
        <v>11</v>
      </c>
      <c r="L105" t="s">
        <v>29</v>
      </c>
      <c r="M105" t="s">
        <v>15</v>
      </c>
      <c r="N105">
        <v>1</v>
      </c>
      <c r="O105">
        <v>25</v>
      </c>
      <c r="P105" s="8">
        <v>0.27</v>
      </c>
      <c r="Q105" s="2">
        <v>0.21</v>
      </c>
      <c r="R105" t="s">
        <v>3</v>
      </c>
      <c r="S105" t="s">
        <v>3</v>
      </c>
      <c r="T105" s="3">
        <v>4</v>
      </c>
      <c r="U105">
        <v>72</v>
      </c>
      <c r="V105">
        <v>0.08</v>
      </c>
      <c r="W105">
        <f>U105+V105</f>
        <v>72.08</v>
      </c>
      <c r="X105">
        <v>0.2</v>
      </c>
      <c r="Y105">
        <v>0.01</v>
      </c>
      <c r="Z105">
        <f>X105+Y105</f>
        <v>0.21000000000000002</v>
      </c>
      <c r="AA105">
        <f>W105/Z105</f>
        <v>343.23809523809518</v>
      </c>
      <c r="AB105">
        <f>V105/Z105</f>
        <v>0.38095238095238093</v>
      </c>
    </row>
    <row r="106" spans="1:28" x14ac:dyDescent="0.2">
      <c r="A106" t="s">
        <v>376</v>
      </c>
      <c r="B106" t="s">
        <v>169</v>
      </c>
      <c r="C106" s="8" t="s">
        <v>342</v>
      </c>
      <c r="D106" t="s">
        <v>123</v>
      </c>
      <c r="E106" t="s">
        <v>343</v>
      </c>
      <c r="F106" t="s">
        <v>344</v>
      </c>
      <c r="H106" s="3">
        <v>9.3000000000000007</v>
      </c>
      <c r="I106">
        <v>25</v>
      </c>
      <c r="J106" t="s">
        <v>10</v>
      </c>
      <c r="K106" t="s">
        <v>11</v>
      </c>
      <c r="L106" t="s">
        <v>29</v>
      </c>
      <c r="M106" t="s">
        <v>15</v>
      </c>
      <c r="N106">
        <v>1</v>
      </c>
      <c r="O106">
        <v>25</v>
      </c>
      <c r="P106" s="8">
        <v>0.32</v>
      </c>
      <c r="Q106" s="2">
        <v>0.21</v>
      </c>
      <c r="R106" t="s">
        <v>3</v>
      </c>
      <c r="S106" t="s">
        <v>3</v>
      </c>
      <c r="T106" s="3">
        <v>4</v>
      </c>
      <c r="U106">
        <v>72</v>
      </c>
      <c r="V106">
        <v>0.08</v>
      </c>
      <c r="W106">
        <f>U106+V106</f>
        <v>72.08</v>
      </c>
      <c r="X106">
        <v>0.2</v>
      </c>
      <c r="Y106">
        <v>0.01</v>
      </c>
      <c r="Z106">
        <f>X106+Y106</f>
        <v>0.21000000000000002</v>
      </c>
      <c r="AA106">
        <f>W106/Z106</f>
        <v>343.23809523809518</v>
      </c>
      <c r="AB106">
        <f>V106/Z106</f>
        <v>0.38095238095238093</v>
      </c>
    </row>
    <row r="107" spans="1:28" x14ac:dyDescent="0.2">
      <c r="A107" t="s">
        <v>376</v>
      </c>
      <c r="B107" t="s">
        <v>170</v>
      </c>
      <c r="C107" s="8" t="s">
        <v>342</v>
      </c>
      <c r="D107" t="s">
        <v>123</v>
      </c>
      <c r="E107" t="s">
        <v>343</v>
      </c>
      <c r="F107" t="s">
        <v>344</v>
      </c>
      <c r="H107" s="3">
        <v>10</v>
      </c>
      <c r="I107">
        <v>25</v>
      </c>
      <c r="J107" t="s">
        <v>10</v>
      </c>
      <c r="K107" t="s">
        <v>11</v>
      </c>
      <c r="L107" t="s">
        <v>29</v>
      </c>
      <c r="M107" t="s">
        <v>15</v>
      </c>
      <c r="N107">
        <v>1</v>
      </c>
      <c r="O107">
        <v>25</v>
      </c>
      <c r="P107" s="8">
        <v>0.16</v>
      </c>
      <c r="Q107" s="2">
        <v>0.21</v>
      </c>
      <c r="R107" t="s">
        <v>3</v>
      </c>
      <c r="S107" t="s">
        <v>3</v>
      </c>
      <c r="T107" s="3">
        <v>4</v>
      </c>
      <c r="U107">
        <v>72</v>
      </c>
      <c r="V107">
        <v>0.08</v>
      </c>
      <c r="W107">
        <f>U107+V107</f>
        <v>72.08</v>
      </c>
      <c r="X107">
        <v>0.2</v>
      </c>
      <c r="Y107">
        <v>0.01</v>
      </c>
      <c r="Z107">
        <f>X107+Y107</f>
        <v>0.21000000000000002</v>
      </c>
      <c r="AA107">
        <f>W107/Z107</f>
        <v>343.23809523809518</v>
      </c>
      <c r="AB107">
        <f>V107/Z107</f>
        <v>0.38095238095238093</v>
      </c>
    </row>
    <row r="108" spans="1:28" x14ac:dyDescent="0.2">
      <c r="A108" t="s">
        <v>376</v>
      </c>
      <c r="B108" t="s">
        <v>179</v>
      </c>
      <c r="C108" s="8" t="s">
        <v>342</v>
      </c>
      <c r="D108" t="s">
        <v>123</v>
      </c>
      <c r="E108" t="s">
        <v>343</v>
      </c>
      <c r="F108" t="s">
        <v>344</v>
      </c>
      <c r="H108" s="3">
        <v>4.0999999999999996</v>
      </c>
      <c r="I108">
        <v>25</v>
      </c>
      <c r="J108" t="s">
        <v>10</v>
      </c>
      <c r="K108" t="s">
        <v>11</v>
      </c>
      <c r="L108" t="s">
        <v>29</v>
      </c>
      <c r="M108" t="s">
        <v>15</v>
      </c>
      <c r="N108">
        <v>1</v>
      </c>
      <c r="O108">
        <v>25</v>
      </c>
      <c r="P108" s="8">
        <v>0.67</v>
      </c>
      <c r="Q108" s="2">
        <v>0.17</v>
      </c>
      <c r="R108" t="s">
        <v>3</v>
      </c>
      <c r="S108" t="s">
        <v>3</v>
      </c>
      <c r="T108" s="3">
        <v>4</v>
      </c>
      <c r="U108">
        <v>23.5</v>
      </c>
      <c r="V108">
        <v>0.08</v>
      </c>
      <c r="W108">
        <f>U108+V108</f>
        <v>23.58</v>
      </c>
      <c r="X108">
        <v>0.04</v>
      </c>
      <c r="Y108">
        <v>0.01</v>
      </c>
      <c r="Z108">
        <f>X108+Y108</f>
        <v>0.05</v>
      </c>
      <c r="AA108">
        <f>W108/Z108</f>
        <v>471.59999999999997</v>
      </c>
      <c r="AB108">
        <f>V108/Z108</f>
        <v>1.5999999999999999</v>
      </c>
    </row>
    <row r="109" spans="1:28" x14ac:dyDescent="0.2">
      <c r="A109" t="s">
        <v>376</v>
      </c>
      <c r="B109" t="s">
        <v>178</v>
      </c>
      <c r="C109" s="8" t="s">
        <v>342</v>
      </c>
      <c r="D109" t="s">
        <v>123</v>
      </c>
      <c r="E109" t="s">
        <v>343</v>
      </c>
      <c r="F109" t="s">
        <v>344</v>
      </c>
      <c r="H109" s="3">
        <v>4.7</v>
      </c>
      <c r="I109">
        <v>25</v>
      </c>
      <c r="J109" t="s">
        <v>10</v>
      </c>
      <c r="K109" t="s">
        <v>11</v>
      </c>
      <c r="L109" t="s">
        <v>29</v>
      </c>
      <c r="M109" t="s">
        <v>15</v>
      </c>
      <c r="N109">
        <v>1</v>
      </c>
      <c r="O109">
        <v>25</v>
      </c>
      <c r="P109" s="8">
        <v>0.72</v>
      </c>
      <c r="Q109" s="2">
        <v>0.17</v>
      </c>
      <c r="R109" t="s">
        <v>3</v>
      </c>
      <c r="S109" t="s">
        <v>3</v>
      </c>
      <c r="T109" s="3">
        <v>4</v>
      </c>
      <c r="U109">
        <v>23.5</v>
      </c>
      <c r="V109">
        <v>0.08</v>
      </c>
      <c r="W109">
        <f>U109+V109</f>
        <v>23.58</v>
      </c>
      <c r="X109">
        <v>0.04</v>
      </c>
      <c r="Y109">
        <v>0.01</v>
      </c>
      <c r="Z109">
        <f>X109+Y109</f>
        <v>0.05</v>
      </c>
      <c r="AA109">
        <f>W109/Z109</f>
        <v>471.59999999999997</v>
      </c>
      <c r="AB109">
        <f>V109/Z109</f>
        <v>1.5999999999999999</v>
      </c>
    </row>
    <row r="110" spans="1:28" x14ac:dyDescent="0.2">
      <c r="A110" t="s">
        <v>376</v>
      </c>
      <c r="B110" t="s">
        <v>177</v>
      </c>
      <c r="C110" s="8" t="s">
        <v>342</v>
      </c>
      <c r="D110" t="s">
        <v>123</v>
      </c>
      <c r="E110" t="s">
        <v>343</v>
      </c>
      <c r="F110" t="s">
        <v>344</v>
      </c>
      <c r="H110" s="3">
        <v>5.8</v>
      </c>
      <c r="I110">
        <v>25</v>
      </c>
      <c r="J110" t="s">
        <v>10</v>
      </c>
      <c r="K110" t="s">
        <v>11</v>
      </c>
      <c r="L110" t="s">
        <v>29</v>
      </c>
      <c r="M110" t="s">
        <v>15</v>
      </c>
      <c r="N110">
        <v>1</v>
      </c>
      <c r="O110">
        <v>25</v>
      </c>
      <c r="P110" s="8">
        <v>0.34</v>
      </c>
      <c r="Q110" s="2">
        <v>0.17</v>
      </c>
      <c r="R110" t="s">
        <v>3</v>
      </c>
      <c r="S110" t="s">
        <v>3</v>
      </c>
      <c r="T110" s="3">
        <v>4</v>
      </c>
      <c r="U110">
        <v>23.5</v>
      </c>
      <c r="V110">
        <v>0.08</v>
      </c>
      <c r="W110">
        <f>U110+V110</f>
        <v>23.58</v>
      </c>
      <c r="X110">
        <v>0.04</v>
      </c>
      <c r="Y110">
        <v>0.01</v>
      </c>
      <c r="Z110">
        <f>X110+Y110</f>
        <v>0.05</v>
      </c>
      <c r="AA110">
        <f>W110/Z110</f>
        <v>471.59999999999997</v>
      </c>
      <c r="AB110">
        <f>V110/Z110</f>
        <v>1.5999999999999999</v>
      </c>
    </row>
    <row r="111" spans="1:28" x14ac:dyDescent="0.2">
      <c r="A111" t="s">
        <v>376</v>
      </c>
      <c r="B111" t="s">
        <v>176</v>
      </c>
      <c r="C111" s="8" t="s">
        <v>342</v>
      </c>
      <c r="D111" t="s">
        <v>123</v>
      </c>
      <c r="E111" t="s">
        <v>343</v>
      </c>
      <c r="F111" t="s">
        <v>344</v>
      </c>
      <c r="H111" s="3">
        <v>6.2</v>
      </c>
      <c r="I111">
        <v>25</v>
      </c>
      <c r="J111" t="s">
        <v>10</v>
      </c>
      <c r="K111" t="s">
        <v>11</v>
      </c>
      <c r="L111" t="s">
        <v>29</v>
      </c>
      <c r="M111" t="s">
        <v>15</v>
      </c>
      <c r="N111">
        <v>1</v>
      </c>
      <c r="O111">
        <v>25</v>
      </c>
      <c r="P111" s="8">
        <v>0.3</v>
      </c>
      <c r="Q111" s="2">
        <v>0.17</v>
      </c>
      <c r="R111" t="s">
        <v>3</v>
      </c>
      <c r="S111" t="s">
        <v>3</v>
      </c>
      <c r="T111" s="3">
        <v>4</v>
      </c>
      <c r="U111">
        <v>23.5</v>
      </c>
      <c r="V111">
        <v>0.08</v>
      </c>
      <c r="W111">
        <f>U111+V111</f>
        <v>23.58</v>
      </c>
      <c r="X111">
        <v>0.04</v>
      </c>
      <c r="Y111">
        <v>0.01</v>
      </c>
      <c r="Z111">
        <f>X111+Y111</f>
        <v>0.05</v>
      </c>
      <c r="AA111">
        <f>W111/Z111</f>
        <v>471.59999999999997</v>
      </c>
      <c r="AB111">
        <f>V111/Z111</f>
        <v>1.5999999999999999</v>
      </c>
    </row>
    <row r="112" spans="1:28" x14ac:dyDescent="0.2">
      <c r="A112" t="s">
        <v>376</v>
      </c>
      <c r="B112" t="s">
        <v>175</v>
      </c>
      <c r="C112" s="8" t="s">
        <v>342</v>
      </c>
      <c r="D112" t="s">
        <v>123</v>
      </c>
      <c r="E112" t="s">
        <v>343</v>
      </c>
      <c r="F112" t="s">
        <v>344</v>
      </c>
      <c r="H112" s="3">
        <v>6.9</v>
      </c>
      <c r="I112">
        <v>25</v>
      </c>
      <c r="J112" t="s">
        <v>10</v>
      </c>
      <c r="K112" t="s">
        <v>11</v>
      </c>
      <c r="L112" t="s">
        <v>29</v>
      </c>
      <c r="M112" t="s">
        <v>15</v>
      </c>
      <c r="N112">
        <v>1</v>
      </c>
      <c r="O112">
        <v>25</v>
      </c>
      <c r="P112" s="8">
        <v>0.31</v>
      </c>
      <c r="Q112" s="2">
        <v>0.17</v>
      </c>
      <c r="R112" t="s">
        <v>3</v>
      </c>
      <c r="S112" t="s">
        <v>3</v>
      </c>
      <c r="T112" s="3">
        <v>4</v>
      </c>
      <c r="U112">
        <v>23.5</v>
      </c>
      <c r="V112">
        <v>0.08</v>
      </c>
      <c r="W112">
        <f>U112+V112</f>
        <v>23.58</v>
      </c>
      <c r="X112">
        <v>0.04</v>
      </c>
      <c r="Y112">
        <v>0.01</v>
      </c>
      <c r="Z112">
        <f>X112+Y112</f>
        <v>0.05</v>
      </c>
      <c r="AA112">
        <f>W112/Z112</f>
        <v>471.59999999999997</v>
      </c>
      <c r="AB112">
        <f>V112/Z112</f>
        <v>1.5999999999999999</v>
      </c>
    </row>
    <row r="113" spans="1:28" x14ac:dyDescent="0.2">
      <c r="A113" t="s">
        <v>376</v>
      </c>
      <c r="B113" t="s">
        <v>174</v>
      </c>
      <c r="C113" s="8" t="s">
        <v>342</v>
      </c>
      <c r="D113" t="s">
        <v>123</v>
      </c>
      <c r="E113" t="s">
        <v>343</v>
      </c>
      <c r="F113" t="s">
        <v>344</v>
      </c>
      <c r="H113" s="3">
        <v>8.3000000000000007</v>
      </c>
      <c r="I113">
        <v>25</v>
      </c>
      <c r="J113" t="s">
        <v>10</v>
      </c>
      <c r="K113" t="s">
        <v>11</v>
      </c>
      <c r="L113" t="s">
        <v>29</v>
      </c>
      <c r="M113" t="s">
        <v>15</v>
      </c>
      <c r="N113">
        <v>1</v>
      </c>
      <c r="O113">
        <v>25</v>
      </c>
      <c r="P113" s="8">
        <v>0.15</v>
      </c>
      <c r="Q113" s="2">
        <v>0.17</v>
      </c>
      <c r="R113" t="s">
        <v>3</v>
      </c>
      <c r="S113" t="s">
        <v>3</v>
      </c>
      <c r="T113" s="3">
        <v>4</v>
      </c>
      <c r="U113">
        <v>23.5</v>
      </c>
      <c r="V113">
        <v>0.08</v>
      </c>
      <c r="W113">
        <f>U113+V113</f>
        <v>23.58</v>
      </c>
      <c r="X113">
        <v>0.04</v>
      </c>
      <c r="Y113">
        <v>0.01</v>
      </c>
      <c r="Z113">
        <f>X113+Y113</f>
        <v>0.05</v>
      </c>
      <c r="AA113">
        <f>W113/Z113</f>
        <v>471.59999999999997</v>
      </c>
      <c r="AB113">
        <f>V113/Z113</f>
        <v>1.5999999999999999</v>
      </c>
    </row>
    <row r="114" spans="1:28" x14ac:dyDescent="0.2">
      <c r="A114" t="s">
        <v>376</v>
      </c>
      <c r="B114" t="s">
        <v>173</v>
      </c>
      <c r="C114" s="8" t="s">
        <v>342</v>
      </c>
      <c r="D114" t="s">
        <v>123</v>
      </c>
      <c r="E114" t="s">
        <v>343</v>
      </c>
      <c r="F114" t="s">
        <v>344</v>
      </c>
      <c r="H114" s="3">
        <v>9.3000000000000007</v>
      </c>
      <c r="I114">
        <v>25</v>
      </c>
      <c r="J114" t="s">
        <v>10</v>
      </c>
      <c r="K114" t="s">
        <v>11</v>
      </c>
      <c r="L114" t="s">
        <v>29</v>
      </c>
      <c r="M114" t="s">
        <v>15</v>
      </c>
      <c r="N114">
        <v>1</v>
      </c>
      <c r="O114">
        <v>25</v>
      </c>
      <c r="P114" s="8">
        <v>0.08</v>
      </c>
      <c r="Q114" s="2">
        <v>0.17</v>
      </c>
      <c r="R114" t="s">
        <v>3</v>
      </c>
      <c r="S114" t="s">
        <v>3</v>
      </c>
      <c r="T114" s="3">
        <v>4</v>
      </c>
      <c r="U114">
        <v>23.5</v>
      </c>
      <c r="V114">
        <v>0.08</v>
      </c>
      <c r="W114">
        <f>U114+V114</f>
        <v>23.58</v>
      </c>
      <c r="X114">
        <v>0.04</v>
      </c>
      <c r="Y114">
        <v>0.01</v>
      </c>
      <c r="Z114">
        <f>X114+Y114</f>
        <v>0.05</v>
      </c>
      <c r="AA114">
        <f>W114/Z114</f>
        <v>471.59999999999997</v>
      </c>
      <c r="AB114">
        <f>V114/Z114</f>
        <v>1.5999999999999999</v>
      </c>
    </row>
    <row r="115" spans="1:28" x14ac:dyDescent="0.2">
      <c r="A115" t="s">
        <v>376</v>
      </c>
      <c r="B115" t="s">
        <v>172</v>
      </c>
      <c r="C115" s="8" t="s">
        <v>342</v>
      </c>
      <c r="D115" t="s">
        <v>123</v>
      </c>
      <c r="E115" t="s">
        <v>343</v>
      </c>
      <c r="F115" t="s">
        <v>344</v>
      </c>
      <c r="H115" s="3">
        <v>10.4</v>
      </c>
      <c r="I115">
        <v>25</v>
      </c>
      <c r="J115" t="s">
        <v>10</v>
      </c>
      <c r="K115" t="s">
        <v>11</v>
      </c>
      <c r="L115" t="s">
        <v>29</v>
      </c>
      <c r="M115" t="s">
        <v>15</v>
      </c>
      <c r="N115">
        <v>1</v>
      </c>
      <c r="O115">
        <v>25</v>
      </c>
      <c r="P115" s="8">
        <v>0.05</v>
      </c>
      <c r="Q115" s="2">
        <v>0.17</v>
      </c>
      <c r="R115" t="s">
        <v>3</v>
      </c>
      <c r="S115" t="s">
        <v>3</v>
      </c>
      <c r="T115" s="3">
        <v>4</v>
      </c>
      <c r="U115">
        <v>23.5</v>
      </c>
      <c r="V115">
        <v>0.08</v>
      </c>
      <c r="W115">
        <f>U115+V115</f>
        <v>23.58</v>
      </c>
      <c r="X115">
        <v>0.04</v>
      </c>
      <c r="Y115">
        <v>0.01</v>
      </c>
      <c r="Z115">
        <f>X115+Y115</f>
        <v>0.05</v>
      </c>
      <c r="AA115">
        <f>W115/Z115</f>
        <v>471.59999999999997</v>
      </c>
      <c r="AB115">
        <f>V115/Z115</f>
        <v>1.5999999999999999</v>
      </c>
    </row>
    <row r="116" spans="1:28" x14ac:dyDescent="0.2">
      <c r="A116" t="s">
        <v>376</v>
      </c>
      <c r="B116" t="s">
        <v>164</v>
      </c>
      <c r="C116" s="8" t="s">
        <v>342</v>
      </c>
      <c r="D116" t="s">
        <v>123</v>
      </c>
      <c r="E116" t="s">
        <v>343</v>
      </c>
      <c r="F116" t="s">
        <v>344</v>
      </c>
      <c r="H116" s="3">
        <v>3</v>
      </c>
      <c r="I116">
        <v>25</v>
      </c>
      <c r="J116" t="s">
        <v>10</v>
      </c>
      <c r="K116" t="s">
        <v>11</v>
      </c>
      <c r="L116" t="s">
        <v>29</v>
      </c>
      <c r="M116" t="s">
        <v>15</v>
      </c>
      <c r="N116">
        <v>1</v>
      </c>
      <c r="O116">
        <v>25</v>
      </c>
      <c r="P116" s="8">
        <v>1</v>
      </c>
      <c r="Q116" s="2">
        <v>0.2</v>
      </c>
      <c r="R116" t="s">
        <v>3</v>
      </c>
      <c r="S116" t="s">
        <v>3</v>
      </c>
      <c r="T116" s="3">
        <v>4</v>
      </c>
      <c r="U116">
        <v>21.4</v>
      </c>
      <c r="V116">
        <v>0.08</v>
      </c>
      <c r="W116">
        <f>U116+V116</f>
        <v>21.479999999999997</v>
      </c>
      <c r="X116">
        <v>0.05</v>
      </c>
      <c r="Y116">
        <v>0.01</v>
      </c>
      <c r="Z116">
        <f>X116+Y116</f>
        <v>6.0000000000000005E-2</v>
      </c>
      <c r="AA116">
        <f>W116/Z116</f>
        <v>357.99999999999994</v>
      </c>
      <c r="AB116">
        <f>V116/Z116</f>
        <v>1.3333333333333333</v>
      </c>
    </row>
    <row r="117" spans="1:28" x14ac:dyDescent="0.2">
      <c r="A117" t="s">
        <v>376</v>
      </c>
      <c r="B117" t="s">
        <v>180</v>
      </c>
      <c r="C117" s="8" t="s">
        <v>342</v>
      </c>
      <c r="D117" t="s">
        <v>123</v>
      </c>
      <c r="E117" t="s">
        <v>343</v>
      </c>
      <c r="F117" t="s">
        <v>344</v>
      </c>
      <c r="H117" s="3">
        <v>3.8</v>
      </c>
      <c r="I117">
        <v>25</v>
      </c>
      <c r="J117" t="s">
        <v>10</v>
      </c>
      <c r="K117" t="s">
        <v>11</v>
      </c>
      <c r="L117" t="s">
        <v>29</v>
      </c>
      <c r="M117" t="s">
        <v>15</v>
      </c>
      <c r="N117">
        <v>1</v>
      </c>
      <c r="O117">
        <v>25</v>
      </c>
      <c r="P117" s="8">
        <v>1</v>
      </c>
      <c r="Q117" s="2">
        <v>0.2</v>
      </c>
      <c r="R117" t="s">
        <v>3</v>
      </c>
      <c r="S117" t="s">
        <v>3</v>
      </c>
      <c r="T117" s="3">
        <v>4</v>
      </c>
      <c r="U117">
        <v>21.4</v>
      </c>
      <c r="V117">
        <v>0.08</v>
      </c>
      <c r="W117">
        <f>U117+V117</f>
        <v>21.479999999999997</v>
      </c>
      <c r="X117">
        <v>0.05</v>
      </c>
      <c r="Y117">
        <v>0.01</v>
      </c>
      <c r="Z117">
        <f>X117+Y117</f>
        <v>6.0000000000000005E-2</v>
      </c>
      <c r="AA117">
        <f>W117/Z117</f>
        <v>357.99999999999994</v>
      </c>
      <c r="AB117">
        <f>V117/Z117</f>
        <v>1.3333333333333333</v>
      </c>
    </row>
    <row r="118" spans="1:28" x14ac:dyDescent="0.2">
      <c r="A118" t="s">
        <v>376</v>
      </c>
      <c r="B118" t="s">
        <v>181</v>
      </c>
      <c r="C118" s="8" t="s">
        <v>342</v>
      </c>
      <c r="D118" t="s">
        <v>123</v>
      </c>
      <c r="E118" t="s">
        <v>343</v>
      </c>
      <c r="F118" t="s">
        <v>344</v>
      </c>
      <c r="H118" s="3">
        <v>5.2</v>
      </c>
      <c r="I118">
        <v>25</v>
      </c>
      <c r="J118" t="s">
        <v>10</v>
      </c>
      <c r="K118" t="s">
        <v>11</v>
      </c>
      <c r="L118" t="s">
        <v>29</v>
      </c>
      <c r="M118" t="s">
        <v>15</v>
      </c>
      <c r="N118">
        <v>1</v>
      </c>
      <c r="O118">
        <v>25</v>
      </c>
      <c r="P118" s="8">
        <v>0.77</v>
      </c>
      <c r="Q118" s="2">
        <v>0.2</v>
      </c>
      <c r="R118" t="s">
        <v>3</v>
      </c>
      <c r="S118" t="s">
        <v>3</v>
      </c>
      <c r="T118" s="3">
        <v>4</v>
      </c>
      <c r="U118">
        <v>21.4</v>
      </c>
      <c r="V118">
        <v>0.08</v>
      </c>
      <c r="W118">
        <f>U118+V118</f>
        <v>21.479999999999997</v>
      </c>
      <c r="X118">
        <v>0.05</v>
      </c>
      <c r="Y118">
        <v>0.01</v>
      </c>
      <c r="Z118">
        <f>X118+Y118</f>
        <v>6.0000000000000005E-2</v>
      </c>
      <c r="AA118">
        <f>W118/Z118</f>
        <v>357.99999999999994</v>
      </c>
      <c r="AB118">
        <f>V118/Z118</f>
        <v>1.3333333333333333</v>
      </c>
    </row>
    <row r="119" spans="1:28" x14ac:dyDescent="0.2">
      <c r="A119" t="s">
        <v>376</v>
      </c>
      <c r="B119" t="s">
        <v>182</v>
      </c>
      <c r="C119" s="8" t="s">
        <v>342</v>
      </c>
      <c r="D119" t="s">
        <v>123</v>
      </c>
      <c r="E119" t="s">
        <v>343</v>
      </c>
      <c r="F119" t="s">
        <v>344</v>
      </c>
      <c r="H119" s="3">
        <v>5.9</v>
      </c>
      <c r="I119">
        <v>25</v>
      </c>
      <c r="J119" t="s">
        <v>10</v>
      </c>
      <c r="K119" t="s">
        <v>11</v>
      </c>
      <c r="L119" t="s">
        <v>29</v>
      </c>
      <c r="M119" t="s">
        <v>15</v>
      </c>
      <c r="N119">
        <v>1</v>
      </c>
      <c r="O119">
        <v>25</v>
      </c>
      <c r="P119" s="8">
        <v>0.69</v>
      </c>
      <c r="Q119" s="2">
        <v>0.2</v>
      </c>
      <c r="R119" t="s">
        <v>3</v>
      </c>
      <c r="S119" t="s">
        <v>3</v>
      </c>
      <c r="T119" s="3">
        <v>4</v>
      </c>
      <c r="U119">
        <v>21.4</v>
      </c>
      <c r="V119">
        <v>0.08</v>
      </c>
      <c r="W119">
        <f>U119+V119</f>
        <v>21.479999999999997</v>
      </c>
      <c r="X119">
        <v>0.05</v>
      </c>
      <c r="Y119">
        <v>0.01</v>
      </c>
      <c r="Z119">
        <f>X119+Y119</f>
        <v>6.0000000000000005E-2</v>
      </c>
      <c r="AA119">
        <f>W119/Z119</f>
        <v>357.99999999999994</v>
      </c>
      <c r="AB119">
        <f>V119/Z119</f>
        <v>1.3333333333333333</v>
      </c>
    </row>
    <row r="120" spans="1:28" x14ac:dyDescent="0.2">
      <c r="A120" t="s">
        <v>376</v>
      </c>
      <c r="B120" t="s">
        <v>183</v>
      </c>
      <c r="C120" s="8" t="s">
        <v>342</v>
      </c>
      <c r="D120" t="s">
        <v>123</v>
      </c>
      <c r="E120" t="s">
        <v>343</v>
      </c>
      <c r="F120" t="s">
        <v>344</v>
      </c>
      <c r="H120" s="3">
        <v>6.4</v>
      </c>
      <c r="I120">
        <v>25</v>
      </c>
      <c r="J120" t="s">
        <v>10</v>
      </c>
      <c r="K120" t="s">
        <v>11</v>
      </c>
      <c r="L120" t="s">
        <v>29</v>
      </c>
      <c r="M120" t="s">
        <v>15</v>
      </c>
      <c r="N120">
        <v>1</v>
      </c>
      <c r="O120">
        <v>25</v>
      </c>
      <c r="P120" s="8">
        <v>0.51</v>
      </c>
      <c r="Q120" s="2">
        <v>0.2</v>
      </c>
      <c r="R120" t="s">
        <v>3</v>
      </c>
      <c r="S120" t="s">
        <v>3</v>
      </c>
      <c r="T120" s="3">
        <v>4</v>
      </c>
      <c r="U120">
        <v>21.4</v>
      </c>
      <c r="V120">
        <v>0.08</v>
      </c>
      <c r="W120">
        <f>U120+V120</f>
        <v>21.479999999999997</v>
      </c>
      <c r="X120">
        <v>0.05</v>
      </c>
      <c r="Y120">
        <v>0.01</v>
      </c>
      <c r="Z120">
        <f>X120+Y120</f>
        <v>6.0000000000000005E-2</v>
      </c>
      <c r="AA120">
        <f>W120/Z120</f>
        <v>357.99999999999994</v>
      </c>
      <c r="AB120">
        <f>V120/Z120</f>
        <v>1.3333333333333333</v>
      </c>
    </row>
    <row r="121" spans="1:28" x14ac:dyDescent="0.2">
      <c r="A121" t="s">
        <v>376</v>
      </c>
      <c r="B121" t="s">
        <v>184</v>
      </c>
      <c r="C121" s="8" t="s">
        <v>342</v>
      </c>
      <c r="D121" t="s">
        <v>123</v>
      </c>
      <c r="E121" t="s">
        <v>343</v>
      </c>
      <c r="F121" t="s">
        <v>344</v>
      </c>
      <c r="H121" s="3">
        <v>7.2</v>
      </c>
      <c r="I121">
        <v>25</v>
      </c>
      <c r="J121" t="s">
        <v>10</v>
      </c>
      <c r="K121" t="s">
        <v>11</v>
      </c>
      <c r="L121" t="s">
        <v>29</v>
      </c>
      <c r="M121" t="s">
        <v>15</v>
      </c>
      <c r="N121">
        <v>1</v>
      </c>
      <c r="O121">
        <v>25</v>
      </c>
      <c r="P121" s="8">
        <v>0.3</v>
      </c>
      <c r="Q121" s="2">
        <v>0.2</v>
      </c>
      <c r="R121" t="s">
        <v>3</v>
      </c>
      <c r="S121" t="s">
        <v>3</v>
      </c>
      <c r="T121" s="3">
        <v>4</v>
      </c>
      <c r="U121">
        <v>21.4</v>
      </c>
      <c r="V121">
        <v>0.08</v>
      </c>
      <c r="W121">
        <f>U121+V121</f>
        <v>21.479999999999997</v>
      </c>
      <c r="X121">
        <v>0.05</v>
      </c>
      <c r="Y121">
        <v>0.01</v>
      </c>
      <c r="Z121">
        <f>X121+Y121</f>
        <v>6.0000000000000005E-2</v>
      </c>
      <c r="AA121">
        <f>W121/Z121</f>
        <v>357.99999999999994</v>
      </c>
      <c r="AB121">
        <f>V121/Z121</f>
        <v>1.3333333333333333</v>
      </c>
    </row>
    <row r="122" spans="1:28" x14ac:dyDescent="0.2">
      <c r="A122" t="s">
        <v>376</v>
      </c>
      <c r="B122" t="s">
        <v>185</v>
      </c>
      <c r="C122" s="8" t="s">
        <v>342</v>
      </c>
      <c r="D122" t="s">
        <v>123</v>
      </c>
      <c r="E122" t="s">
        <v>343</v>
      </c>
      <c r="F122" t="s">
        <v>344</v>
      </c>
      <c r="H122" s="3">
        <v>8.3000000000000007</v>
      </c>
      <c r="I122">
        <v>25</v>
      </c>
      <c r="J122" t="s">
        <v>10</v>
      </c>
      <c r="K122" t="s">
        <v>11</v>
      </c>
      <c r="L122" t="s">
        <v>29</v>
      </c>
      <c r="M122" t="s">
        <v>15</v>
      </c>
      <c r="N122">
        <v>1</v>
      </c>
      <c r="O122">
        <v>25</v>
      </c>
      <c r="P122" s="8">
        <v>0.24</v>
      </c>
      <c r="Q122" s="2">
        <v>0.2</v>
      </c>
      <c r="R122" t="s">
        <v>3</v>
      </c>
      <c r="S122" t="s">
        <v>3</v>
      </c>
      <c r="T122" s="3">
        <v>4</v>
      </c>
      <c r="U122">
        <v>21.4</v>
      </c>
      <c r="V122">
        <v>0.08</v>
      </c>
      <c r="W122">
        <f>U122+V122</f>
        <v>21.479999999999997</v>
      </c>
      <c r="X122">
        <v>0.05</v>
      </c>
      <c r="Y122">
        <v>0.01</v>
      </c>
      <c r="Z122">
        <f>X122+Y122</f>
        <v>6.0000000000000005E-2</v>
      </c>
      <c r="AA122">
        <f>W122/Z122</f>
        <v>357.99999999999994</v>
      </c>
      <c r="AB122">
        <f>V122/Z122</f>
        <v>1.3333333333333333</v>
      </c>
    </row>
    <row r="123" spans="1:28" x14ac:dyDescent="0.2">
      <c r="A123" t="s">
        <v>376</v>
      </c>
      <c r="B123" t="s">
        <v>186</v>
      </c>
      <c r="C123" s="8" t="s">
        <v>342</v>
      </c>
      <c r="D123" t="s">
        <v>123</v>
      </c>
      <c r="E123" t="s">
        <v>343</v>
      </c>
      <c r="F123" t="s">
        <v>344</v>
      </c>
      <c r="H123" s="3">
        <v>9.8000000000000007</v>
      </c>
      <c r="I123">
        <v>25</v>
      </c>
      <c r="J123" t="s">
        <v>10</v>
      </c>
      <c r="K123" t="s">
        <v>11</v>
      </c>
      <c r="L123" t="s">
        <v>29</v>
      </c>
      <c r="M123" t="s">
        <v>15</v>
      </c>
      <c r="N123">
        <v>1</v>
      </c>
      <c r="O123">
        <v>25</v>
      </c>
      <c r="P123" s="8">
        <v>0.22</v>
      </c>
      <c r="Q123" s="2">
        <v>0.2</v>
      </c>
      <c r="R123" t="s">
        <v>3</v>
      </c>
      <c r="S123" t="s">
        <v>3</v>
      </c>
      <c r="T123" s="3">
        <v>4</v>
      </c>
      <c r="U123">
        <v>21.4</v>
      </c>
      <c r="V123">
        <v>0.08</v>
      </c>
      <c r="W123">
        <f>U123+V123</f>
        <v>21.479999999999997</v>
      </c>
      <c r="X123">
        <v>0.05</v>
      </c>
      <c r="Y123">
        <v>0.01</v>
      </c>
      <c r="Z123">
        <f>X123+Y123</f>
        <v>6.0000000000000005E-2</v>
      </c>
      <c r="AA123">
        <f>W123/Z123</f>
        <v>357.99999999999994</v>
      </c>
      <c r="AB123">
        <f>V123/Z123</f>
        <v>1.3333333333333333</v>
      </c>
    </row>
    <row r="124" spans="1:28" x14ac:dyDescent="0.2">
      <c r="A124" t="s">
        <v>390</v>
      </c>
      <c r="B124" t="s">
        <v>306</v>
      </c>
      <c r="C124" s="8" t="s">
        <v>342</v>
      </c>
      <c r="D124" t="s">
        <v>30</v>
      </c>
      <c r="E124" t="s">
        <v>343</v>
      </c>
      <c r="F124" t="s">
        <v>340</v>
      </c>
      <c r="H124" s="3">
        <v>5</v>
      </c>
      <c r="I124">
        <v>25</v>
      </c>
      <c r="J124" t="s">
        <v>10</v>
      </c>
      <c r="K124" t="s">
        <v>11</v>
      </c>
      <c r="L124" t="s">
        <v>29</v>
      </c>
      <c r="M124" t="s">
        <v>15</v>
      </c>
      <c r="N124">
        <v>1</v>
      </c>
      <c r="O124">
        <v>25</v>
      </c>
      <c r="P124" s="8">
        <v>0.73</v>
      </c>
      <c r="Q124">
        <v>0.06</v>
      </c>
      <c r="R124" t="s">
        <v>3</v>
      </c>
      <c r="S124" t="s">
        <v>3</v>
      </c>
      <c r="T124" s="3">
        <v>4</v>
      </c>
      <c r="U124">
        <v>2.3E-2</v>
      </c>
      <c r="V124">
        <v>0.08</v>
      </c>
      <c r="W124">
        <f>U124+V124</f>
        <v>0.10300000000000001</v>
      </c>
      <c r="X124">
        <v>3.0000000000000001E-3</v>
      </c>
      <c r="Y124">
        <v>0.01</v>
      </c>
      <c r="Z124">
        <f>X124+Y124</f>
        <v>1.3000000000000001E-2</v>
      </c>
      <c r="AA124">
        <f>W124/Z124</f>
        <v>7.9230769230769234</v>
      </c>
      <c r="AB124">
        <f>V124/Z124</f>
        <v>6.1538461538461533</v>
      </c>
    </row>
    <row r="125" spans="1:28" x14ac:dyDescent="0.2">
      <c r="A125" t="s">
        <v>390</v>
      </c>
      <c r="B125" t="s">
        <v>307</v>
      </c>
      <c r="C125" s="8" t="s">
        <v>342</v>
      </c>
      <c r="D125" t="s">
        <v>30</v>
      </c>
      <c r="E125" t="s">
        <v>343</v>
      </c>
      <c r="F125" t="s">
        <v>340</v>
      </c>
      <c r="H125" s="3">
        <v>6.03</v>
      </c>
      <c r="I125">
        <v>25</v>
      </c>
      <c r="J125" t="s">
        <v>10</v>
      </c>
      <c r="K125" t="s">
        <v>11</v>
      </c>
      <c r="L125" t="s">
        <v>29</v>
      </c>
      <c r="M125" t="s">
        <v>15</v>
      </c>
      <c r="N125">
        <v>1</v>
      </c>
      <c r="O125">
        <v>25</v>
      </c>
      <c r="P125" s="8">
        <v>0.44</v>
      </c>
      <c r="Q125">
        <v>0.03</v>
      </c>
      <c r="R125" t="s">
        <v>3</v>
      </c>
      <c r="S125" t="s">
        <v>3</v>
      </c>
      <c r="T125" s="3">
        <v>4</v>
      </c>
      <c r="U125">
        <v>2.1000000000000001E-2</v>
      </c>
      <c r="V125">
        <v>0.08</v>
      </c>
      <c r="W125">
        <f>U125+V125</f>
        <v>0.10100000000000001</v>
      </c>
      <c r="X125">
        <v>1.4E-2</v>
      </c>
      <c r="Y125">
        <v>0.01</v>
      </c>
      <c r="Z125">
        <f>X125+Y125</f>
        <v>2.4E-2</v>
      </c>
      <c r="AA125">
        <f>W125/Z125</f>
        <v>4.2083333333333339</v>
      </c>
      <c r="AB125">
        <f>V125/Z125</f>
        <v>3.3333333333333335</v>
      </c>
    </row>
    <row r="126" spans="1:28" x14ac:dyDescent="0.2">
      <c r="A126" t="s">
        <v>390</v>
      </c>
      <c r="B126" t="s">
        <v>308</v>
      </c>
      <c r="C126" s="8" t="s">
        <v>342</v>
      </c>
      <c r="D126" t="s">
        <v>30</v>
      </c>
      <c r="E126" t="s">
        <v>343</v>
      </c>
      <c r="F126" t="s">
        <v>340</v>
      </c>
      <c r="H126" s="3">
        <v>7.07</v>
      </c>
      <c r="I126">
        <v>25</v>
      </c>
      <c r="J126" t="s">
        <v>10</v>
      </c>
      <c r="K126" t="s">
        <v>11</v>
      </c>
      <c r="L126" t="s">
        <v>29</v>
      </c>
      <c r="M126" t="s">
        <v>15</v>
      </c>
      <c r="N126">
        <v>1</v>
      </c>
      <c r="O126">
        <v>25</v>
      </c>
      <c r="P126" s="8">
        <v>0.28000000000000003</v>
      </c>
      <c r="Q126">
        <v>7.0000000000000007E-2</v>
      </c>
      <c r="R126" t="s">
        <v>3</v>
      </c>
      <c r="S126" t="s">
        <v>3</v>
      </c>
      <c r="T126" s="3">
        <v>4</v>
      </c>
      <c r="U126">
        <v>2.4E-2</v>
      </c>
      <c r="V126">
        <v>0.08</v>
      </c>
      <c r="W126">
        <f>U126+V126</f>
        <v>0.10400000000000001</v>
      </c>
      <c r="X126">
        <v>1.4999999999999999E-2</v>
      </c>
      <c r="Y126">
        <v>0.01</v>
      </c>
      <c r="Z126">
        <f>X126+Y126</f>
        <v>2.5000000000000001E-2</v>
      </c>
      <c r="AA126">
        <f>W126/Z126</f>
        <v>4.16</v>
      </c>
      <c r="AB126">
        <f>V126/Z126</f>
        <v>3.1999999999999997</v>
      </c>
    </row>
    <row r="127" spans="1:28" x14ac:dyDescent="0.2">
      <c r="A127" t="s">
        <v>390</v>
      </c>
      <c r="B127" t="s">
        <v>309</v>
      </c>
      <c r="C127" s="8" t="s">
        <v>342</v>
      </c>
      <c r="D127" t="s">
        <v>30</v>
      </c>
      <c r="E127" t="s">
        <v>343</v>
      </c>
      <c r="F127" t="s">
        <v>340</v>
      </c>
      <c r="H127" s="3">
        <v>4.97</v>
      </c>
      <c r="I127">
        <v>25</v>
      </c>
      <c r="J127" t="s">
        <v>10</v>
      </c>
      <c r="K127" t="s">
        <v>11</v>
      </c>
      <c r="L127" t="s">
        <v>29</v>
      </c>
      <c r="M127" t="s">
        <v>15</v>
      </c>
      <c r="N127">
        <v>1</v>
      </c>
      <c r="O127">
        <v>25</v>
      </c>
      <c r="P127" s="8">
        <v>0.75</v>
      </c>
      <c r="Q127">
        <v>0.04</v>
      </c>
      <c r="R127" t="s">
        <v>3</v>
      </c>
      <c r="S127" t="s">
        <v>3</v>
      </c>
      <c r="T127" s="3">
        <v>4</v>
      </c>
      <c r="U127">
        <v>2.1000000000000001E-2</v>
      </c>
      <c r="V127">
        <v>0.08</v>
      </c>
      <c r="W127">
        <f>U127+V127</f>
        <v>0.10100000000000001</v>
      </c>
      <c r="X127">
        <v>1.4E-2</v>
      </c>
      <c r="Y127">
        <v>0.01</v>
      </c>
      <c r="Z127">
        <f>X127+Y127</f>
        <v>2.4E-2</v>
      </c>
      <c r="AA127">
        <f>W127/Z127</f>
        <v>4.2083333333333339</v>
      </c>
      <c r="AB127">
        <f>V127/Z127</f>
        <v>3.3333333333333335</v>
      </c>
    </row>
    <row r="128" spans="1:28" x14ac:dyDescent="0.2">
      <c r="A128" t="s">
        <v>390</v>
      </c>
      <c r="B128" t="s">
        <v>310</v>
      </c>
      <c r="C128" s="8" t="s">
        <v>342</v>
      </c>
      <c r="D128" t="s">
        <v>30</v>
      </c>
      <c r="E128" t="s">
        <v>343</v>
      </c>
      <c r="F128" t="s">
        <v>340</v>
      </c>
      <c r="H128" s="3">
        <v>7.01</v>
      </c>
      <c r="I128">
        <v>25</v>
      </c>
      <c r="J128" t="s">
        <v>10</v>
      </c>
      <c r="K128" t="s">
        <v>11</v>
      </c>
      <c r="L128" t="s">
        <v>29</v>
      </c>
      <c r="M128" t="s">
        <v>15</v>
      </c>
      <c r="N128">
        <v>1</v>
      </c>
      <c r="O128">
        <v>25</v>
      </c>
      <c r="P128" s="8">
        <v>0.25</v>
      </c>
      <c r="Q128">
        <v>0.02</v>
      </c>
      <c r="R128" t="s">
        <v>3</v>
      </c>
      <c r="S128" t="s">
        <v>3</v>
      </c>
      <c r="T128" s="3">
        <v>4</v>
      </c>
      <c r="U128">
        <v>2.1000000000000001E-2</v>
      </c>
      <c r="V128">
        <v>0.08</v>
      </c>
      <c r="W128">
        <f>U128+V128</f>
        <v>0.10100000000000001</v>
      </c>
      <c r="X128">
        <v>1.4E-2</v>
      </c>
      <c r="Y128">
        <v>0.01</v>
      </c>
      <c r="Z128">
        <f>X128+Y128</f>
        <v>2.4E-2</v>
      </c>
      <c r="AA128">
        <f>W128/Z128</f>
        <v>4.2083333333333339</v>
      </c>
      <c r="AB128">
        <f>V128/Z128</f>
        <v>3.3333333333333335</v>
      </c>
    </row>
    <row r="129" spans="1:28" x14ac:dyDescent="0.2">
      <c r="A129" t="s">
        <v>390</v>
      </c>
      <c r="B129" t="s">
        <v>311</v>
      </c>
      <c r="C129" s="8" t="s">
        <v>342</v>
      </c>
      <c r="D129" t="s">
        <v>30</v>
      </c>
      <c r="E129" t="s">
        <v>343</v>
      </c>
      <c r="F129" t="s">
        <v>340</v>
      </c>
      <c r="H129" s="3">
        <v>5.95</v>
      </c>
      <c r="I129">
        <v>25</v>
      </c>
      <c r="J129" t="s">
        <v>10</v>
      </c>
      <c r="K129" t="s">
        <v>11</v>
      </c>
      <c r="L129" t="s">
        <v>29</v>
      </c>
      <c r="M129" t="s">
        <v>15</v>
      </c>
      <c r="N129">
        <v>1</v>
      </c>
      <c r="O129">
        <v>25</v>
      </c>
      <c r="P129" s="8">
        <v>0.49</v>
      </c>
      <c r="Q129">
        <v>0.03</v>
      </c>
      <c r="R129" t="s">
        <v>3</v>
      </c>
      <c r="S129" t="s">
        <v>3</v>
      </c>
      <c r="T129" s="3">
        <v>4</v>
      </c>
      <c r="U129">
        <v>2.3E-2</v>
      </c>
      <c r="V129">
        <v>0.08</v>
      </c>
      <c r="W129">
        <f>U129+V129</f>
        <v>0.10300000000000001</v>
      </c>
      <c r="X129">
        <v>3.0000000000000001E-3</v>
      </c>
      <c r="Y129">
        <v>0.01</v>
      </c>
      <c r="Z129">
        <f>X129+Y129</f>
        <v>1.3000000000000001E-2</v>
      </c>
      <c r="AA129">
        <f>W129/Z129</f>
        <v>7.9230769230769234</v>
      </c>
      <c r="AB129">
        <f>V129/Z129</f>
        <v>6.1538461538461533</v>
      </c>
    </row>
    <row r="130" spans="1:28" x14ac:dyDescent="0.2">
      <c r="A130" t="s">
        <v>390</v>
      </c>
      <c r="B130" t="s">
        <v>312</v>
      </c>
      <c r="C130" s="8" t="s">
        <v>342</v>
      </c>
      <c r="D130" t="s">
        <v>30</v>
      </c>
      <c r="E130" t="s">
        <v>343</v>
      </c>
      <c r="F130" t="s">
        <v>340</v>
      </c>
      <c r="H130" s="3">
        <v>6.08</v>
      </c>
      <c r="I130">
        <v>25</v>
      </c>
      <c r="J130" t="s">
        <v>10</v>
      </c>
      <c r="K130" t="s">
        <v>11</v>
      </c>
      <c r="L130" t="s">
        <v>29</v>
      </c>
      <c r="M130" t="s">
        <v>15</v>
      </c>
      <c r="N130">
        <v>1</v>
      </c>
      <c r="O130">
        <v>25</v>
      </c>
      <c r="P130" s="8">
        <v>0.5</v>
      </c>
      <c r="Q130">
        <v>0.05</v>
      </c>
      <c r="R130" t="s">
        <v>3</v>
      </c>
      <c r="S130" t="s">
        <v>3</v>
      </c>
      <c r="T130" s="3">
        <v>4</v>
      </c>
      <c r="U130">
        <v>2.4E-2</v>
      </c>
      <c r="V130">
        <v>0.08</v>
      </c>
      <c r="W130">
        <f>U130+V130</f>
        <v>0.10400000000000001</v>
      </c>
      <c r="X130">
        <v>1.4999999999999999E-2</v>
      </c>
      <c r="Y130">
        <v>0.01</v>
      </c>
      <c r="Z130">
        <f>X130+Y130</f>
        <v>2.5000000000000001E-2</v>
      </c>
      <c r="AA130">
        <f>W130/Z130</f>
        <v>4.16</v>
      </c>
      <c r="AB130">
        <f>V130/Z130</f>
        <v>3.1999999999999997</v>
      </c>
    </row>
    <row r="131" spans="1:28" x14ac:dyDescent="0.2">
      <c r="A131" t="s">
        <v>392</v>
      </c>
      <c r="B131" t="s">
        <v>317</v>
      </c>
      <c r="C131" s="8" t="s">
        <v>356</v>
      </c>
      <c r="D131" t="s">
        <v>123</v>
      </c>
      <c r="E131" t="s">
        <v>357</v>
      </c>
      <c r="F131" t="s">
        <v>355</v>
      </c>
      <c r="H131" s="3">
        <v>6</v>
      </c>
      <c r="I131">
        <v>7.5</v>
      </c>
      <c r="J131" t="s">
        <v>5</v>
      </c>
      <c r="K131" t="s">
        <v>11</v>
      </c>
      <c r="L131" t="s">
        <v>29</v>
      </c>
      <c r="M131" t="s">
        <v>33</v>
      </c>
      <c r="N131">
        <v>24</v>
      </c>
      <c r="O131">
        <v>25</v>
      </c>
      <c r="P131" s="12">
        <v>0.46</v>
      </c>
      <c r="Q131" s="4">
        <v>0.3</v>
      </c>
      <c r="R131" t="s">
        <v>3</v>
      </c>
      <c r="S131" t="s">
        <v>3</v>
      </c>
      <c r="T131" s="3">
        <v>18</v>
      </c>
      <c r="U131">
        <v>47</v>
      </c>
      <c r="V131">
        <v>0</v>
      </c>
      <c r="W131">
        <f>U131+V131</f>
        <v>47</v>
      </c>
      <c r="X131">
        <v>9.4E-2</v>
      </c>
      <c r="Y131">
        <v>6.0000000000000001E-3</v>
      </c>
      <c r="Z131">
        <f>X131+Y131</f>
        <v>0.1</v>
      </c>
      <c r="AA131">
        <f>W131/Z131</f>
        <v>470</v>
      </c>
      <c r="AB131">
        <f>V131/Z131</f>
        <v>0</v>
      </c>
    </row>
    <row r="132" spans="1:28" x14ac:dyDescent="0.2">
      <c r="A132" t="s">
        <v>392</v>
      </c>
      <c r="B132" t="s">
        <v>318</v>
      </c>
      <c r="C132" s="8" t="s">
        <v>356</v>
      </c>
      <c r="D132" t="s">
        <v>123</v>
      </c>
      <c r="E132" t="s">
        <v>357</v>
      </c>
      <c r="F132" t="s">
        <v>355</v>
      </c>
      <c r="H132" s="3">
        <v>6</v>
      </c>
      <c r="I132">
        <v>7.5</v>
      </c>
      <c r="J132" t="s">
        <v>5</v>
      </c>
      <c r="K132" t="s">
        <v>11</v>
      </c>
      <c r="L132" t="s">
        <v>29</v>
      </c>
      <c r="M132" t="s">
        <v>33</v>
      </c>
      <c r="N132">
        <v>36</v>
      </c>
      <c r="O132">
        <v>25</v>
      </c>
      <c r="P132" s="12">
        <v>0.41</v>
      </c>
      <c r="Q132" s="4">
        <v>0.21</v>
      </c>
      <c r="R132" t="s">
        <v>3</v>
      </c>
      <c r="S132" t="s">
        <v>3</v>
      </c>
      <c r="T132" s="3">
        <v>18</v>
      </c>
      <c r="U132">
        <v>47</v>
      </c>
      <c r="V132">
        <v>0</v>
      </c>
      <c r="W132">
        <f>U132+V132</f>
        <v>47</v>
      </c>
      <c r="X132">
        <v>9.4E-2</v>
      </c>
      <c r="Y132">
        <v>6.0000000000000001E-3</v>
      </c>
      <c r="Z132">
        <f>X132+Y132</f>
        <v>0.1</v>
      </c>
      <c r="AA132">
        <f>W132/Z132</f>
        <v>470</v>
      </c>
      <c r="AB132">
        <f>V132/Z132</f>
        <v>0</v>
      </c>
    </row>
    <row r="133" spans="1:28" x14ac:dyDescent="0.2">
      <c r="A133" t="s">
        <v>392</v>
      </c>
      <c r="B133" t="s">
        <v>319</v>
      </c>
      <c r="C133" s="8" t="s">
        <v>356</v>
      </c>
      <c r="D133" t="s">
        <v>123</v>
      </c>
      <c r="E133" t="s">
        <v>357</v>
      </c>
      <c r="F133" t="s">
        <v>355</v>
      </c>
      <c r="H133" s="3">
        <v>6</v>
      </c>
      <c r="I133">
        <v>7.5</v>
      </c>
      <c r="J133" t="s">
        <v>5</v>
      </c>
      <c r="K133" t="s">
        <v>11</v>
      </c>
      <c r="L133" t="s">
        <v>29</v>
      </c>
      <c r="M133" t="s">
        <v>33</v>
      </c>
      <c r="N133">
        <v>48</v>
      </c>
      <c r="O133">
        <v>25</v>
      </c>
      <c r="P133" s="12">
        <v>0.36</v>
      </c>
      <c r="Q133" s="4">
        <v>0.25</v>
      </c>
      <c r="R133" t="s">
        <v>3</v>
      </c>
      <c r="S133" t="s">
        <v>3</v>
      </c>
      <c r="T133" s="3">
        <v>18</v>
      </c>
      <c r="U133">
        <v>47</v>
      </c>
      <c r="V133">
        <v>0</v>
      </c>
      <c r="W133">
        <f>U133+V133</f>
        <v>47</v>
      </c>
      <c r="X133">
        <v>9.4E-2</v>
      </c>
      <c r="Y133">
        <v>6.0000000000000001E-3</v>
      </c>
      <c r="Z133">
        <f>X133+Y133</f>
        <v>0.1</v>
      </c>
      <c r="AA133">
        <f>W133/Z133</f>
        <v>470</v>
      </c>
      <c r="AB133">
        <f>V133/Z133</f>
        <v>0</v>
      </c>
    </row>
    <row r="134" spans="1:28" x14ac:dyDescent="0.2">
      <c r="A134" t="s">
        <v>393</v>
      </c>
      <c r="B134" t="s">
        <v>330</v>
      </c>
      <c r="C134" s="8" t="s">
        <v>356</v>
      </c>
      <c r="D134" t="s">
        <v>111</v>
      </c>
      <c r="E134" t="s">
        <v>351</v>
      </c>
      <c r="F134" t="s">
        <v>483</v>
      </c>
      <c r="H134" s="3">
        <v>4.7</v>
      </c>
      <c r="I134">
        <v>7.5</v>
      </c>
      <c r="J134" t="s">
        <v>5</v>
      </c>
      <c r="K134" t="s">
        <v>11</v>
      </c>
      <c r="L134" t="s">
        <v>29</v>
      </c>
      <c r="M134" t="s">
        <v>33</v>
      </c>
      <c r="N134">
        <v>96</v>
      </c>
      <c r="O134">
        <v>25</v>
      </c>
      <c r="P134" s="12">
        <v>0.5</v>
      </c>
      <c r="Q134" s="4">
        <v>0.21</v>
      </c>
      <c r="R134" t="s">
        <v>3</v>
      </c>
      <c r="S134" t="s">
        <v>3</v>
      </c>
      <c r="T134" s="3">
        <v>27</v>
      </c>
      <c r="U134">
        <v>36.1</v>
      </c>
      <c r="V134">
        <v>0</v>
      </c>
      <c r="W134">
        <f>U134+V134</f>
        <v>36.1</v>
      </c>
      <c r="X134">
        <v>3.5</v>
      </c>
      <c r="Y134">
        <v>0.02</v>
      </c>
      <c r="Z134">
        <f>X134+Y134</f>
        <v>3.52</v>
      </c>
      <c r="AA134">
        <f>W134/Z134</f>
        <v>10.255681818181818</v>
      </c>
      <c r="AB134">
        <f>V134/Z134</f>
        <v>0</v>
      </c>
    </row>
    <row r="135" spans="1:28" x14ac:dyDescent="0.2">
      <c r="A135" t="s">
        <v>381</v>
      </c>
      <c r="B135" t="s">
        <v>209</v>
      </c>
      <c r="C135" s="8" t="s">
        <v>338</v>
      </c>
      <c r="D135" t="s">
        <v>192</v>
      </c>
      <c r="E135" t="s">
        <v>412</v>
      </c>
      <c r="F135" t="s">
        <v>355</v>
      </c>
      <c r="G135">
        <v>0.24</v>
      </c>
      <c r="H135" s="3">
        <v>6.2</v>
      </c>
      <c r="I135">
        <v>10</v>
      </c>
      <c r="J135" t="s">
        <v>5</v>
      </c>
      <c r="K135" t="s">
        <v>11</v>
      </c>
      <c r="L135" t="s">
        <v>14</v>
      </c>
      <c r="M135" t="s">
        <v>15</v>
      </c>
      <c r="N135">
        <v>120</v>
      </c>
      <c r="O135">
        <v>20</v>
      </c>
      <c r="P135" s="12">
        <v>0.3</v>
      </c>
      <c r="Q135" s="4">
        <v>0.14000000000000001</v>
      </c>
      <c r="R135" t="s">
        <v>3</v>
      </c>
      <c r="S135" t="s">
        <v>3</v>
      </c>
      <c r="T135" s="3">
        <v>6</v>
      </c>
      <c r="U135">
        <v>75.400000000000006</v>
      </c>
      <c r="V135">
        <v>0</v>
      </c>
      <c r="W135">
        <f>U135+V135</f>
        <v>75.400000000000006</v>
      </c>
      <c r="X135">
        <v>5.5</v>
      </c>
      <c r="Y135">
        <v>2E-3</v>
      </c>
      <c r="Z135">
        <f>X135+Y135</f>
        <v>5.5019999999999998</v>
      </c>
      <c r="AA135">
        <f>W135/Z135</f>
        <v>13.704107597237369</v>
      </c>
      <c r="AB135">
        <f>V135/Z135</f>
        <v>0</v>
      </c>
    </row>
    <row r="136" spans="1:28" x14ac:dyDescent="0.2">
      <c r="A136" t="s">
        <v>381</v>
      </c>
      <c r="B136" t="s">
        <v>210</v>
      </c>
      <c r="C136" s="8" t="s">
        <v>338</v>
      </c>
      <c r="D136" t="s">
        <v>192</v>
      </c>
      <c r="E136" t="s">
        <v>413</v>
      </c>
      <c r="F136" t="s">
        <v>559</v>
      </c>
      <c r="G136">
        <v>7.0000000000000007E-2</v>
      </c>
      <c r="H136" s="3">
        <v>6.1</v>
      </c>
      <c r="I136">
        <v>10</v>
      </c>
      <c r="J136" t="s">
        <v>5</v>
      </c>
      <c r="K136" t="s">
        <v>11</v>
      </c>
      <c r="L136" t="s">
        <v>14</v>
      </c>
      <c r="M136" t="s">
        <v>15</v>
      </c>
      <c r="N136">
        <v>120</v>
      </c>
      <c r="O136">
        <v>20</v>
      </c>
      <c r="P136" s="12">
        <v>0.85</v>
      </c>
      <c r="Q136" s="4">
        <v>0.02</v>
      </c>
      <c r="R136" t="s">
        <v>3</v>
      </c>
      <c r="S136" t="s">
        <v>3</v>
      </c>
      <c r="T136" s="3">
        <v>3</v>
      </c>
      <c r="U136">
        <v>371</v>
      </c>
      <c r="V136">
        <v>0</v>
      </c>
      <c r="W136">
        <f>U136+V136</f>
        <v>371</v>
      </c>
      <c r="X136">
        <v>24.5</v>
      </c>
      <c r="Y136">
        <v>2E-3</v>
      </c>
      <c r="Z136">
        <f>X136+Y136</f>
        <v>24.501999999999999</v>
      </c>
      <c r="AA136">
        <f>W136/Z136</f>
        <v>15.141621092155743</v>
      </c>
      <c r="AB136">
        <f>V136/Z136</f>
        <v>0</v>
      </c>
    </row>
    <row r="137" spans="1:28" x14ac:dyDescent="0.2">
      <c r="A137" t="s">
        <v>381</v>
      </c>
      <c r="B137" t="s">
        <v>211</v>
      </c>
      <c r="C137" s="8" t="s">
        <v>338</v>
      </c>
      <c r="D137" t="s">
        <v>192</v>
      </c>
      <c r="E137" t="s">
        <v>414</v>
      </c>
      <c r="F137" t="s">
        <v>480</v>
      </c>
      <c r="G137">
        <v>0.16</v>
      </c>
      <c r="H137" s="3">
        <v>7.3</v>
      </c>
      <c r="I137">
        <v>10</v>
      </c>
      <c r="J137" t="s">
        <v>5</v>
      </c>
      <c r="K137" t="s">
        <v>11</v>
      </c>
      <c r="L137" t="s">
        <v>14</v>
      </c>
      <c r="M137" t="s">
        <v>15</v>
      </c>
      <c r="N137">
        <v>120</v>
      </c>
      <c r="O137">
        <v>20</v>
      </c>
      <c r="P137" s="12">
        <v>0</v>
      </c>
      <c r="Q137" s="4">
        <v>0</v>
      </c>
      <c r="R137" t="s">
        <v>3</v>
      </c>
      <c r="S137" t="s">
        <v>3</v>
      </c>
      <c r="T137" s="3">
        <v>6</v>
      </c>
      <c r="U137">
        <v>159</v>
      </c>
      <c r="V137">
        <v>0</v>
      </c>
      <c r="W137">
        <f>U137+V137</f>
        <v>159</v>
      </c>
      <c r="X137">
        <v>8.6999999999999993</v>
      </c>
      <c r="Y137">
        <v>2E-3</v>
      </c>
      <c r="Z137">
        <f>X137+Y137</f>
        <v>8.702</v>
      </c>
      <c r="AA137">
        <f>W137/Z137</f>
        <v>18.271661686968514</v>
      </c>
      <c r="AB137">
        <f>V137/Z137</f>
        <v>0</v>
      </c>
    </row>
    <row r="138" spans="1:28" x14ac:dyDescent="0.2">
      <c r="A138" t="s">
        <v>381</v>
      </c>
      <c r="B138" t="s">
        <v>212</v>
      </c>
      <c r="C138" s="8" t="s">
        <v>338</v>
      </c>
      <c r="D138" t="s">
        <v>192</v>
      </c>
      <c r="E138" t="s">
        <v>412</v>
      </c>
      <c r="F138" t="s">
        <v>355</v>
      </c>
      <c r="G138">
        <v>0.24</v>
      </c>
      <c r="H138" s="3">
        <v>6.2</v>
      </c>
      <c r="I138">
        <v>10</v>
      </c>
      <c r="J138" t="s">
        <v>5</v>
      </c>
      <c r="K138" t="s">
        <v>11</v>
      </c>
      <c r="L138" t="s">
        <v>14</v>
      </c>
      <c r="M138" t="s">
        <v>15</v>
      </c>
      <c r="N138">
        <v>120</v>
      </c>
      <c r="O138">
        <v>20</v>
      </c>
      <c r="P138" s="12">
        <v>0.14000000000000001</v>
      </c>
      <c r="Q138" s="4">
        <v>7.0000000000000007E-2</v>
      </c>
      <c r="R138" t="s">
        <v>3</v>
      </c>
      <c r="S138" t="s">
        <v>3</v>
      </c>
      <c r="T138" s="3">
        <v>6</v>
      </c>
      <c r="U138">
        <v>75.400000000000006</v>
      </c>
      <c r="V138">
        <v>0</v>
      </c>
      <c r="W138">
        <f>U138+V138</f>
        <v>75.400000000000006</v>
      </c>
      <c r="X138">
        <v>5.5</v>
      </c>
      <c r="Y138">
        <v>0.01</v>
      </c>
      <c r="Z138">
        <f>X138+Y138</f>
        <v>5.51</v>
      </c>
      <c r="AA138">
        <f>W138/Z138</f>
        <v>13.684210526315791</v>
      </c>
      <c r="AB138">
        <f>V138/Z138</f>
        <v>0</v>
      </c>
    </row>
    <row r="139" spans="1:28" x14ac:dyDescent="0.2">
      <c r="A139" t="s">
        <v>381</v>
      </c>
      <c r="B139" t="s">
        <v>213</v>
      </c>
      <c r="C139" s="8" t="s">
        <v>338</v>
      </c>
      <c r="D139" t="s">
        <v>192</v>
      </c>
      <c r="E139" t="s">
        <v>413</v>
      </c>
      <c r="F139" t="s">
        <v>559</v>
      </c>
      <c r="G139">
        <v>7.0000000000000007E-2</v>
      </c>
      <c r="H139" s="3">
        <v>6.1</v>
      </c>
      <c r="I139">
        <v>10</v>
      </c>
      <c r="J139" t="s">
        <v>5</v>
      </c>
      <c r="K139" t="s">
        <v>11</v>
      </c>
      <c r="L139" t="s">
        <v>14</v>
      </c>
      <c r="M139" t="s">
        <v>15</v>
      </c>
      <c r="N139">
        <v>120</v>
      </c>
      <c r="O139">
        <v>20</v>
      </c>
      <c r="P139" s="12">
        <v>0.63</v>
      </c>
      <c r="Q139" s="4">
        <v>0.15</v>
      </c>
      <c r="R139" t="s">
        <v>3</v>
      </c>
      <c r="S139" t="s">
        <v>3</v>
      </c>
      <c r="T139" s="3">
        <v>3</v>
      </c>
      <c r="U139">
        <v>371</v>
      </c>
      <c r="V139">
        <v>0</v>
      </c>
      <c r="W139">
        <f>U139+V139</f>
        <v>371</v>
      </c>
      <c r="X139">
        <v>24.5</v>
      </c>
      <c r="Y139">
        <v>0.01</v>
      </c>
      <c r="Z139">
        <f>X139+Y139</f>
        <v>24.51</v>
      </c>
      <c r="AA139">
        <f>W139/Z139</f>
        <v>15.136678906568747</v>
      </c>
      <c r="AB139">
        <f>V139/Z139</f>
        <v>0</v>
      </c>
    </row>
    <row r="140" spans="1:28" x14ac:dyDescent="0.2">
      <c r="A140" t="s">
        <v>381</v>
      </c>
      <c r="B140" t="s">
        <v>214</v>
      </c>
      <c r="C140" s="8" t="s">
        <v>338</v>
      </c>
      <c r="D140" t="s">
        <v>192</v>
      </c>
      <c r="E140" t="s">
        <v>414</v>
      </c>
      <c r="F140" t="s">
        <v>480</v>
      </c>
      <c r="G140">
        <v>0.16</v>
      </c>
      <c r="H140" s="3">
        <v>7.3</v>
      </c>
      <c r="I140">
        <v>10</v>
      </c>
      <c r="J140" t="s">
        <v>5</v>
      </c>
      <c r="K140" t="s">
        <v>11</v>
      </c>
      <c r="L140" t="s">
        <v>14</v>
      </c>
      <c r="M140" t="s">
        <v>15</v>
      </c>
      <c r="N140">
        <v>120</v>
      </c>
      <c r="O140">
        <v>20</v>
      </c>
      <c r="P140" s="12">
        <v>0.06</v>
      </c>
      <c r="Q140" s="4">
        <v>0.05</v>
      </c>
      <c r="R140" t="s">
        <v>3</v>
      </c>
      <c r="S140" t="s">
        <v>3</v>
      </c>
      <c r="T140" s="3">
        <v>6</v>
      </c>
      <c r="U140">
        <v>159</v>
      </c>
      <c r="V140">
        <v>0</v>
      </c>
      <c r="W140">
        <f>U140+V140</f>
        <v>159</v>
      </c>
      <c r="X140">
        <v>8.6999999999999993</v>
      </c>
      <c r="Y140">
        <v>0.01</v>
      </c>
      <c r="Z140">
        <f>X140+Y140</f>
        <v>8.7099999999999991</v>
      </c>
      <c r="AA140">
        <f>W140/Z140</f>
        <v>18.254879448909303</v>
      </c>
      <c r="AB140">
        <f>V140/Z140</f>
        <v>0</v>
      </c>
    </row>
    <row r="141" spans="1:28" x14ac:dyDescent="0.2">
      <c r="A141" t="s">
        <v>379</v>
      </c>
      <c r="B141" t="s">
        <v>193</v>
      </c>
      <c r="C141" s="8" t="s">
        <v>338</v>
      </c>
      <c r="D141" t="s">
        <v>192</v>
      </c>
      <c r="E141" t="s">
        <v>415</v>
      </c>
      <c r="F141" t="s">
        <v>404</v>
      </c>
      <c r="G141">
        <v>0.22</v>
      </c>
      <c r="H141" s="3">
        <v>4.5999999999999996</v>
      </c>
      <c r="I141">
        <v>12.5</v>
      </c>
      <c r="J141" t="s">
        <v>5</v>
      </c>
      <c r="K141" t="s">
        <v>34</v>
      </c>
      <c r="L141" t="s">
        <v>14</v>
      </c>
      <c r="M141" t="s">
        <v>33</v>
      </c>
      <c r="N141" t="s">
        <v>1</v>
      </c>
      <c r="O141">
        <v>24</v>
      </c>
      <c r="P141" s="12">
        <v>0.7</v>
      </c>
      <c r="Q141" s="4">
        <v>1.0900000000000001</v>
      </c>
      <c r="R141">
        <v>0.48</v>
      </c>
      <c r="S141">
        <v>0.31</v>
      </c>
      <c r="T141" s="3">
        <v>3</v>
      </c>
      <c r="U141">
        <v>2.9</v>
      </c>
      <c r="V141">
        <v>0</v>
      </c>
      <c r="W141">
        <f>U141+V141</f>
        <v>2.9</v>
      </c>
      <c r="X141">
        <v>0.1</v>
      </c>
      <c r="Y141">
        <v>0.08</v>
      </c>
      <c r="Z141">
        <f>X141+Y141</f>
        <v>0.18</v>
      </c>
      <c r="AA141">
        <f>W141/Z141</f>
        <v>16.111111111111111</v>
      </c>
      <c r="AB141">
        <f>V141/Z141</f>
        <v>0</v>
      </c>
    </row>
    <row r="142" spans="1:28" x14ac:dyDescent="0.2">
      <c r="A142" t="s">
        <v>379</v>
      </c>
      <c r="B142" t="s">
        <v>194</v>
      </c>
      <c r="C142" s="8" t="s">
        <v>338</v>
      </c>
      <c r="D142" t="s">
        <v>192</v>
      </c>
      <c r="E142" t="s">
        <v>415</v>
      </c>
      <c r="F142" t="s">
        <v>404</v>
      </c>
      <c r="G142">
        <v>0.22</v>
      </c>
      <c r="H142" s="3">
        <v>4.5</v>
      </c>
      <c r="I142">
        <v>12.5</v>
      </c>
      <c r="J142" t="s">
        <v>5</v>
      </c>
      <c r="K142" t="s">
        <v>34</v>
      </c>
      <c r="L142" t="s">
        <v>14</v>
      </c>
      <c r="M142" t="s">
        <v>33</v>
      </c>
      <c r="N142" t="s">
        <v>1</v>
      </c>
      <c r="O142">
        <v>24</v>
      </c>
      <c r="P142" s="12">
        <v>0.67</v>
      </c>
      <c r="Q142" s="4">
        <v>0.56999999999999995</v>
      </c>
      <c r="R142">
        <v>0.3</v>
      </c>
      <c r="S142">
        <v>0.91</v>
      </c>
      <c r="T142" s="3">
        <v>3</v>
      </c>
      <c r="U142">
        <v>3.2</v>
      </c>
      <c r="V142">
        <v>0</v>
      </c>
      <c r="W142">
        <f>U142+V142</f>
        <v>3.2</v>
      </c>
      <c r="X142">
        <v>0.1</v>
      </c>
      <c r="Y142">
        <v>0.08</v>
      </c>
      <c r="Z142">
        <f>X142+Y142</f>
        <v>0.18</v>
      </c>
      <c r="AA142">
        <f>W142/Z142</f>
        <v>17.777777777777779</v>
      </c>
      <c r="AB142">
        <f>V142/Z142</f>
        <v>0</v>
      </c>
    </row>
    <row r="143" spans="1:28" x14ac:dyDescent="0.2">
      <c r="A143" t="s">
        <v>379</v>
      </c>
      <c r="B143" t="s">
        <v>195</v>
      </c>
      <c r="C143" s="8" t="s">
        <v>338</v>
      </c>
      <c r="D143" t="s">
        <v>192</v>
      </c>
      <c r="E143" t="s">
        <v>415</v>
      </c>
      <c r="F143" t="s">
        <v>404</v>
      </c>
      <c r="G143">
        <v>0.22</v>
      </c>
      <c r="H143" s="3">
        <v>3.9</v>
      </c>
      <c r="I143">
        <v>12.5</v>
      </c>
      <c r="J143" t="s">
        <v>5</v>
      </c>
      <c r="K143" t="s">
        <v>34</v>
      </c>
      <c r="L143" t="s">
        <v>14</v>
      </c>
      <c r="M143" t="s">
        <v>33</v>
      </c>
      <c r="N143" t="s">
        <v>1</v>
      </c>
      <c r="O143">
        <v>24</v>
      </c>
      <c r="P143" s="12">
        <v>0.67</v>
      </c>
      <c r="Q143" s="4">
        <v>0.54</v>
      </c>
      <c r="R143">
        <v>0.55000000000000004</v>
      </c>
      <c r="S143">
        <v>0.31</v>
      </c>
      <c r="T143" s="3">
        <v>3</v>
      </c>
      <c r="U143">
        <v>4.7</v>
      </c>
      <c r="V143">
        <v>0</v>
      </c>
      <c r="W143">
        <f>U143+V143</f>
        <v>4.7</v>
      </c>
      <c r="X143">
        <v>0.1</v>
      </c>
      <c r="Y143">
        <v>0.08</v>
      </c>
      <c r="Z143">
        <f>X143+Y143</f>
        <v>0.18</v>
      </c>
      <c r="AA143">
        <f>W143/Z143</f>
        <v>26.111111111111114</v>
      </c>
      <c r="AB143">
        <f>V143/Z143</f>
        <v>0</v>
      </c>
    </row>
    <row r="144" spans="1:28" x14ac:dyDescent="0.2">
      <c r="A144" t="s">
        <v>379</v>
      </c>
      <c r="B144" t="s">
        <v>196</v>
      </c>
      <c r="C144" s="8" t="s">
        <v>338</v>
      </c>
      <c r="D144" t="s">
        <v>192</v>
      </c>
      <c r="E144" t="s">
        <v>415</v>
      </c>
      <c r="F144" t="s">
        <v>404</v>
      </c>
      <c r="G144">
        <v>0.22</v>
      </c>
      <c r="H144" s="3">
        <v>4.3</v>
      </c>
      <c r="I144">
        <v>12.5</v>
      </c>
      <c r="J144" t="s">
        <v>5</v>
      </c>
      <c r="K144" t="s">
        <v>34</v>
      </c>
      <c r="L144" t="s">
        <v>14</v>
      </c>
      <c r="M144" t="s">
        <v>33</v>
      </c>
      <c r="N144" t="s">
        <v>1</v>
      </c>
      <c r="O144">
        <v>24</v>
      </c>
      <c r="P144" s="12">
        <v>0.59</v>
      </c>
      <c r="Q144" s="4">
        <v>0.85</v>
      </c>
      <c r="R144">
        <v>0.48</v>
      </c>
      <c r="S144">
        <v>0.38</v>
      </c>
      <c r="T144" s="3">
        <v>3</v>
      </c>
      <c r="U144">
        <v>1.6</v>
      </c>
      <c r="V144">
        <v>0</v>
      </c>
      <c r="W144">
        <f>U144+V144</f>
        <v>1.6</v>
      </c>
      <c r="X144">
        <v>0.06</v>
      </c>
      <c r="Y144">
        <v>0.08</v>
      </c>
      <c r="Z144">
        <f>X144+Y144</f>
        <v>0.14000000000000001</v>
      </c>
      <c r="AA144">
        <f>W144/Z144</f>
        <v>11.428571428571429</v>
      </c>
      <c r="AB144">
        <f>V144/Z144</f>
        <v>0</v>
      </c>
    </row>
    <row r="145" spans="1:28" x14ac:dyDescent="0.2">
      <c r="A145" t="s">
        <v>379</v>
      </c>
      <c r="B145" t="s">
        <v>197</v>
      </c>
      <c r="C145" s="8" t="s">
        <v>338</v>
      </c>
      <c r="D145" t="s">
        <v>192</v>
      </c>
      <c r="E145" t="s">
        <v>416</v>
      </c>
      <c r="F145" t="s">
        <v>404</v>
      </c>
      <c r="G145">
        <v>0.41</v>
      </c>
      <c r="H145" s="3">
        <v>4.5</v>
      </c>
      <c r="I145">
        <v>12.5</v>
      </c>
      <c r="J145" t="s">
        <v>5</v>
      </c>
      <c r="K145" t="s">
        <v>34</v>
      </c>
      <c r="L145" t="s">
        <v>14</v>
      </c>
      <c r="M145" t="s">
        <v>33</v>
      </c>
      <c r="N145" t="s">
        <v>1</v>
      </c>
      <c r="O145">
        <v>24</v>
      </c>
      <c r="P145" s="12">
        <v>0.47</v>
      </c>
      <c r="Q145" s="4">
        <v>0.5</v>
      </c>
      <c r="R145">
        <v>0.26</v>
      </c>
      <c r="S145">
        <v>0.21</v>
      </c>
      <c r="T145" s="3">
        <v>3</v>
      </c>
      <c r="U145">
        <v>4.0999999999999996</v>
      </c>
      <c r="V145">
        <v>0</v>
      </c>
      <c r="W145">
        <f>U145+V145</f>
        <v>4.0999999999999996</v>
      </c>
      <c r="X145">
        <v>0.1</v>
      </c>
      <c r="Y145">
        <v>0.08</v>
      </c>
      <c r="Z145">
        <f>X145+Y145</f>
        <v>0.18</v>
      </c>
      <c r="AA145">
        <f>W145/Z145</f>
        <v>22.777777777777775</v>
      </c>
      <c r="AB145">
        <f>V145/Z145</f>
        <v>0</v>
      </c>
    </row>
    <row r="146" spans="1:28" x14ac:dyDescent="0.2">
      <c r="A146" t="s">
        <v>379</v>
      </c>
      <c r="B146" t="s">
        <v>198</v>
      </c>
      <c r="C146" s="8" t="s">
        <v>338</v>
      </c>
      <c r="D146" t="s">
        <v>192</v>
      </c>
      <c r="E146" t="s">
        <v>416</v>
      </c>
      <c r="F146" t="s">
        <v>404</v>
      </c>
      <c r="G146">
        <v>0.41</v>
      </c>
      <c r="H146" s="3">
        <v>4.4000000000000004</v>
      </c>
      <c r="I146">
        <v>12.5</v>
      </c>
      <c r="J146" t="s">
        <v>5</v>
      </c>
      <c r="K146" t="s">
        <v>34</v>
      </c>
      <c r="L146" t="s">
        <v>14</v>
      </c>
      <c r="M146" t="s">
        <v>33</v>
      </c>
      <c r="N146" t="s">
        <v>1</v>
      </c>
      <c r="O146">
        <v>24</v>
      </c>
      <c r="P146" s="12">
        <v>0.68</v>
      </c>
      <c r="Q146" s="4">
        <v>0.66</v>
      </c>
      <c r="R146">
        <v>0.53</v>
      </c>
      <c r="S146">
        <v>0.33</v>
      </c>
      <c r="T146" s="3">
        <v>3</v>
      </c>
      <c r="U146">
        <v>4.2</v>
      </c>
      <c r="V146">
        <v>0</v>
      </c>
      <c r="W146">
        <f>U146+V146</f>
        <v>4.2</v>
      </c>
      <c r="X146">
        <v>0.1</v>
      </c>
      <c r="Y146">
        <v>0.08</v>
      </c>
      <c r="Z146">
        <f>X146+Y146</f>
        <v>0.18</v>
      </c>
      <c r="AA146">
        <f>W146/Z146</f>
        <v>23.333333333333336</v>
      </c>
      <c r="AB146">
        <f>V146/Z146</f>
        <v>0</v>
      </c>
    </row>
    <row r="147" spans="1:28" x14ac:dyDescent="0.2">
      <c r="A147" t="s">
        <v>379</v>
      </c>
      <c r="B147" t="s">
        <v>199</v>
      </c>
      <c r="C147" s="8" t="s">
        <v>338</v>
      </c>
      <c r="D147" t="s">
        <v>192</v>
      </c>
      <c r="E147" t="s">
        <v>416</v>
      </c>
      <c r="F147" t="s">
        <v>404</v>
      </c>
      <c r="G147">
        <v>0.41</v>
      </c>
      <c r="H147" s="3">
        <v>4.5</v>
      </c>
      <c r="I147">
        <v>12.5</v>
      </c>
      <c r="J147" t="s">
        <v>5</v>
      </c>
      <c r="K147" t="s">
        <v>34</v>
      </c>
      <c r="L147" t="s">
        <v>14</v>
      </c>
      <c r="M147" t="s">
        <v>33</v>
      </c>
      <c r="N147" t="s">
        <v>1</v>
      </c>
      <c r="O147">
        <v>24</v>
      </c>
      <c r="P147" s="12">
        <v>0.5</v>
      </c>
      <c r="Q147" s="4">
        <v>0.62</v>
      </c>
      <c r="R147">
        <v>0.54</v>
      </c>
      <c r="S147">
        <v>0.36</v>
      </c>
      <c r="T147" s="3">
        <v>3</v>
      </c>
      <c r="U147">
        <v>4</v>
      </c>
      <c r="V147">
        <v>0</v>
      </c>
      <c r="W147">
        <f>U147+V147</f>
        <v>4</v>
      </c>
      <c r="X147">
        <v>0.1</v>
      </c>
      <c r="Y147">
        <v>0.08</v>
      </c>
      <c r="Z147">
        <f>X147+Y147</f>
        <v>0.18</v>
      </c>
      <c r="AA147">
        <f>W147/Z147</f>
        <v>22.222222222222221</v>
      </c>
      <c r="AB147">
        <f>V147/Z147</f>
        <v>0</v>
      </c>
    </row>
    <row r="148" spans="1:28" x14ac:dyDescent="0.2">
      <c r="A148" t="s">
        <v>379</v>
      </c>
      <c r="B148" t="s">
        <v>200</v>
      </c>
      <c r="C148" s="8" t="s">
        <v>338</v>
      </c>
      <c r="D148" t="s">
        <v>192</v>
      </c>
      <c r="E148" t="s">
        <v>416</v>
      </c>
      <c r="F148" t="s">
        <v>404</v>
      </c>
      <c r="G148">
        <v>0.41</v>
      </c>
      <c r="H148" s="3">
        <v>5.2</v>
      </c>
      <c r="I148">
        <v>12.5</v>
      </c>
      <c r="J148" t="s">
        <v>5</v>
      </c>
      <c r="K148" t="s">
        <v>34</v>
      </c>
      <c r="L148" t="s">
        <v>14</v>
      </c>
      <c r="M148" t="s">
        <v>33</v>
      </c>
      <c r="N148" t="s">
        <v>1</v>
      </c>
      <c r="O148">
        <v>24</v>
      </c>
      <c r="P148" s="12">
        <v>0.56999999999999995</v>
      </c>
      <c r="Q148" s="4">
        <v>0.56999999999999995</v>
      </c>
      <c r="R148">
        <v>0.45</v>
      </c>
      <c r="S148">
        <v>0.25</v>
      </c>
      <c r="T148" s="3">
        <v>3</v>
      </c>
      <c r="U148">
        <v>2</v>
      </c>
      <c r="V148">
        <v>0</v>
      </c>
      <c r="W148">
        <f>U148+V148</f>
        <v>2</v>
      </c>
      <c r="X148">
        <v>0.06</v>
      </c>
      <c r="Y148">
        <v>0.08</v>
      </c>
      <c r="Z148">
        <f>X148+Y148</f>
        <v>0.14000000000000001</v>
      </c>
      <c r="AA148">
        <f>W148/Z148</f>
        <v>14.285714285714285</v>
      </c>
      <c r="AB148">
        <f>V148/Z148</f>
        <v>0</v>
      </c>
    </row>
    <row r="149" spans="1:28" x14ac:dyDescent="0.2">
      <c r="A149" t="s">
        <v>379</v>
      </c>
      <c r="B149" t="s">
        <v>201</v>
      </c>
      <c r="C149" s="8" t="s">
        <v>338</v>
      </c>
      <c r="D149" t="s">
        <v>35</v>
      </c>
      <c r="E149" t="s">
        <v>417</v>
      </c>
      <c r="F149" t="s">
        <v>404</v>
      </c>
      <c r="G149">
        <v>0.81</v>
      </c>
      <c r="H149" s="3">
        <v>6</v>
      </c>
      <c r="I149">
        <v>12.5</v>
      </c>
      <c r="J149" t="s">
        <v>5</v>
      </c>
      <c r="K149" t="s">
        <v>34</v>
      </c>
      <c r="L149" t="s">
        <v>14</v>
      </c>
      <c r="M149" t="s">
        <v>33</v>
      </c>
      <c r="N149" t="s">
        <v>1</v>
      </c>
      <c r="O149">
        <v>24</v>
      </c>
      <c r="P149" s="12">
        <v>0.56999999999999995</v>
      </c>
      <c r="Q149" s="4">
        <v>0.47</v>
      </c>
      <c r="R149">
        <v>0.37</v>
      </c>
      <c r="S149">
        <v>0.18</v>
      </c>
      <c r="T149" s="3">
        <v>3</v>
      </c>
      <c r="U149">
        <v>1.5</v>
      </c>
      <c r="V149">
        <v>0</v>
      </c>
      <c r="W149">
        <f>U149+V149</f>
        <v>1.5</v>
      </c>
      <c r="X149">
        <v>0.06</v>
      </c>
      <c r="Y149">
        <v>0.08</v>
      </c>
      <c r="Z149">
        <f>X149+Y149</f>
        <v>0.14000000000000001</v>
      </c>
      <c r="AA149">
        <f>W149/Z149</f>
        <v>10.714285714285714</v>
      </c>
      <c r="AB149">
        <f>V149/Z149</f>
        <v>0</v>
      </c>
    </row>
    <row r="150" spans="1:28" x14ac:dyDescent="0.2">
      <c r="A150" t="s">
        <v>379</v>
      </c>
      <c r="B150" t="s">
        <v>202</v>
      </c>
      <c r="C150" s="8" t="s">
        <v>338</v>
      </c>
      <c r="D150" t="s">
        <v>35</v>
      </c>
      <c r="E150" t="s">
        <v>417</v>
      </c>
      <c r="F150" t="s">
        <v>404</v>
      </c>
      <c r="G150">
        <v>0.81</v>
      </c>
      <c r="H150" s="3">
        <v>5.6</v>
      </c>
      <c r="I150">
        <v>12.5</v>
      </c>
      <c r="J150" t="s">
        <v>5</v>
      </c>
      <c r="K150" t="s">
        <v>34</v>
      </c>
      <c r="L150" t="s">
        <v>14</v>
      </c>
      <c r="M150" t="s">
        <v>33</v>
      </c>
      <c r="N150" t="s">
        <v>1</v>
      </c>
      <c r="O150">
        <v>24</v>
      </c>
      <c r="P150" s="12">
        <v>0.42</v>
      </c>
      <c r="Q150" s="4">
        <v>0.33</v>
      </c>
      <c r="R150">
        <v>0.41</v>
      </c>
      <c r="S150">
        <v>0.2</v>
      </c>
      <c r="T150" s="3">
        <v>3</v>
      </c>
      <c r="U150">
        <v>1.9</v>
      </c>
      <c r="V150">
        <v>0</v>
      </c>
      <c r="W150">
        <f>U150+V150</f>
        <v>1.9</v>
      </c>
      <c r="X150">
        <v>7.0000000000000007E-2</v>
      </c>
      <c r="Y150">
        <v>0.08</v>
      </c>
      <c r="Z150">
        <f>X150+Y150</f>
        <v>0.15000000000000002</v>
      </c>
      <c r="AA150">
        <f>W150/Z150</f>
        <v>12.666666666666664</v>
      </c>
      <c r="AB150">
        <f>V150/Z150</f>
        <v>0</v>
      </c>
    </row>
    <row r="151" spans="1:28" x14ac:dyDescent="0.2">
      <c r="A151" t="s">
        <v>379</v>
      </c>
      <c r="B151" t="s">
        <v>203</v>
      </c>
      <c r="C151" s="8" t="s">
        <v>338</v>
      </c>
      <c r="D151" t="s">
        <v>35</v>
      </c>
      <c r="E151" t="s">
        <v>417</v>
      </c>
      <c r="F151" t="s">
        <v>404</v>
      </c>
      <c r="G151">
        <v>0.81</v>
      </c>
      <c r="H151" s="3">
        <v>6.1</v>
      </c>
      <c r="I151">
        <v>12.5</v>
      </c>
      <c r="J151" t="s">
        <v>5</v>
      </c>
      <c r="K151" t="s">
        <v>34</v>
      </c>
      <c r="L151" t="s">
        <v>14</v>
      </c>
      <c r="M151" t="s">
        <v>33</v>
      </c>
      <c r="N151" t="s">
        <v>1</v>
      </c>
      <c r="O151">
        <v>24</v>
      </c>
      <c r="P151" s="12">
        <v>0.62</v>
      </c>
      <c r="Q151" s="4">
        <v>0.5</v>
      </c>
      <c r="R151">
        <v>0.42</v>
      </c>
      <c r="S151">
        <v>0.19</v>
      </c>
      <c r="T151" s="3">
        <v>3</v>
      </c>
      <c r="U151">
        <v>2</v>
      </c>
      <c r="V151">
        <v>0</v>
      </c>
      <c r="W151">
        <f>U151+V151</f>
        <v>2</v>
      </c>
      <c r="X151">
        <v>0.08</v>
      </c>
      <c r="Y151">
        <v>0.08</v>
      </c>
      <c r="Z151">
        <f>X151+Y151</f>
        <v>0.16</v>
      </c>
      <c r="AA151">
        <f>W151/Z151</f>
        <v>12.5</v>
      </c>
      <c r="AB151">
        <f>V151/Z151</f>
        <v>0</v>
      </c>
    </row>
    <row r="152" spans="1:28" x14ac:dyDescent="0.2">
      <c r="A152" t="s">
        <v>379</v>
      </c>
      <c r="B152" t="s">
        <v>204</v>
      </c>
      <c r="C152" s="8" t="s">
        <v>338</v>
      </c>
      <c r="D152" t="s">
        <v>35</v>
      </c>
      <c r="E152" t="s">
        <v>417</v>
      </c>
      <c r="F152" t="s">
        <v>404</v>
      </c>
      <c r="G152">
        <v>0.81</v>
      </c>
      <c r="H152" s="3">
        <v>6.7</v>
      </c>
      <c r="I152">
        <v>12.5</v>
      </c>
      <c r="J152" t="s">
        <v>5</v>
      </c>
      <c r="K152" t="s">
        <v>34</v>
      </c>
      <c r="L152" t="s">
        <v>14</v>
      </c>
      <c r="M152" t="s">
        <v>33</v>
      </c>
      <c r="N152" t="s">
        <v>1</v>
      </c>
      <c r="O152">
        <v>24</v>
      </c>
      <c r="P152" s="12">
        <v>0.4</v>
      </c>
      <c r="Q152" s="4">
        <v>0.48</v>
      </c>
      <c r="R152">
        <v>0.14000000000000001</v>
      </c>
      <c r="S152">
        <v>0.73</v>
      </c>
      <c r="T152" s="3">
        <v>3</v>
      </c>
      <c r="U152">
        <v>0.5</v>
      </c>
      <c r="V152">
        <v>0</v>
      </c>
      <c r="W152">
        <f>U152+V152</f>
        <v>0.5</v>
      </c>
      <c r="X152">
        <v>0.03</v>
      </c>
      <c r="Y152">
        <v>0.08</v>
      </c>
      <c r="Z152">
        <f>X152+Y152</f>
        <v>0.11</v>
      </c>
      <c r="AA152">
        <f>W152/Z152</f>
        <v>4.5454545454545459</v>
      </c>
      <c r="AB152">
        <f>V152/Z152</f>
        <v>0</v>
      </c>
    </row>
    <row r="153" spans="1:28" x14ac:dyDescent="0.2">
      <c r="A153" t="s">
        <v>388</v>
      </c>
      <c r="B153" t="s">
        <v>271</v>
      </c>
      <c r="C153" s="8" t="s">
        <v>345</v>
      </c>
      <c r="D153" t="s">
        <v>123</v>
      </c>
      <c r="E153" t="s">
        <v>352</v>
      </c>
      <c r="F153" t="s">
        <v>348</v>
      </c>
      <c r="G153">
        <v>1.26</v>
      </c>
      <c r="H153" s="3">
        <v>6.8</v>
      </c>
      <c r="I153">
        <v>25</v>
      </c>
      <c r="J153" t="s">
        <v>10</v>
      </c>
      <c r="K153" t="s">
        <v>11</v>
      </c>
      <c r="L153" t="s">
        <v>14</v>
      </c>
      <c r="M153" t="s">
        <v>33</v>
      </c>
      <c r="N153">
        <v>3</v>
      </c>
      <c r="O153">
        <v>20</v>
      </c>
      <c r="P153" s="8">
        <v>0.17</v>
      </c>
      <c r="Q153" s="2">
        <v>0.03</v>
      </c>
      <c r="R153" t="s">
        <v>3</v>
      </c>
      <c r="S153" t="s">
        <v>3</v>
      </c>
      <c r="T153" s="3">
        <v>3</v>
      </c>
      <c r="U153">
        <v>0.33800000000000002</v>
      </c>
      <c r="V153">
        <v>7.1999999999999995E-2</v>
      </c>
      <c r="W153">
        <f>U153+V153</f>
        <v>0.41000000000000003</v>
      </c>
      <c r="X153">
        <v>8.0000000000000002E-3</v>
      </c>
      <c r="Y153">
        <v>1.4E-2</v>
      </c>
      <c r="Z153">
        <f>X153+Y153</f>
        <v>2.1999999999999999E-2</v>
      </c>
      <c r="AA153">
        <f>W153/Z153</f>
        <v>18.63636363636364</v>
      </c>
      <c r="AB153">
        <f>V153/Z153</f>
        <v>3.2727272727272725</v>
      </c>
    </row>
    <row r="154" spans="1:28" x14ac:dyDescent="0.2">
      <c r="A154" t="s">
        <v>388</v>
      </c>
      <c r="B154" t="s">
        <v>272</v>
      </c>
      <c r="C154" s="8" t="s">
        <v>345</v>
      </c>
      <c r="D154" t="s">
        <v>123</v>
      </c>
      <c r="E154" t="s">
        <v>352</v>
      </c>
      <c r="F154" t="s">
        <v>348</v>
      </c>
      <c r="G154">
        <v>1.1499999999999999</v>
      </c>
      <c r="H154" s="3">
        <v>6.8</v>
      </c>
      <c r="I154">
        <v>25</v>
      </c>
      <c r="J154" t="s">
        <v>10</v>
      </c>
      <c r="K154" t="s">
        <v>11</v>
      </c>
      <c r="L154" t="s">
        <v>14</v>
      </c>
      <c r="M154" t="s">
        <v>33</v>
      </c>
      <c r="N154">
        <v>3</v>
      </c>
      <c r="O154">
        <v>20</v>
      </c>
      <c r="P154" s="8">
        <v>0.06</v>
      </c>
      <c r="Q154" s="2">
        <v>0.03</v>
      </c>
      <c r="R154" t="s">
        <v>3</v>
      </c>
      <c r="S154" t="s">
        <v>3</v>
      </c>
      <c r="T154" s="3">
        <v>3</v>
      </c>
      <c r="U154">
        <v>0.33800000000000002</v>
      </c>
      <c r="V154">
        <v>7.1999999999999995E-2</v>
      </c>
      <c r="W154">
        <f>U154+V154</f>
        <v>0.41000000000000003</v>
      </c>
      <c r="X154">
        <v>0.01</v>
      </c>
      <c r="Y154">
        <v>1.4E-2</v>
      </c>
      <c r="Z154">
        <f>X154+Y154</f>
        <v>2.4E-2</v>
      </c>
      <c r="AA154">
        <f>W154/Z154</f>
        <v>17.083333333333336</v>
      </c>
      <c r="AB154">
        <f>V154/Z154</f>
        <v>2.9999999999999996</v>
      </c>
    </row>
    <row r="155" spans="1:28" x14ac:dyDescent="0.2">
      <c r="A155" t="s">
        <v>388</v>
      </c>
      <c r="B155" t="s">
        <v>273</v>
      </c>
      <c r="C155" s="8" t="s">
        <v>345</v>
      </c>
      <c r="D155" t="s">
        <v>123</v>
      </c>
      <c r="E155" t="s">
        <v>352</v>
      </c>
      <c r="F155" t="s">
        <v>348</v>
      </c>
      <c r="G155">
        <v>1.17</v>
      </c>
      <c r="H155" s="3">
        <v>6.8</v>
      </c>
      <c r="I155">
        <v>25</v>
      </c>
      <c r="J155" t="s">
        <v>10</v>
      </c>
      <c r="K155" t="s">
        <v>11</v>
      </c>
      <c r="L155" t="s">
        <v>14</v>
      </c>
      <c r="M155" t="s">
        <v>33</v>
      </c>
      <c r="N155">
        <v>3</v>
      </c>
      <c r="O155">
        <v>20</v>
      </c>
      <c r="P155" s="8">
        <v>0.18</v>
      </c>
      <c r="Q155" s="2">
        <v>0.03</v>
      </c>
      <c r="R155" t="s">
        <v>3</v>
      </c>
      <c r="S155" t="s">
        <v>3</v>
      </c>
      <c r="T155" s="3">
        <v>3</v>
      </c>
      <c r="U155">
        <v>0.33800000000000002</v>
      </c>
      <c r="V155">
        <v>7.1999999999999995E-2</v>
      </c>
      <c r="W155">
        <f>U155+V155</f>
        <v>0.41000000000000003</v>
      </c>
      <c r="X155">
        <v>0.02</v>
      </c>
      <c r="Y155">
        <v>1.4E-2</v>
      </c>
      <c r="Z155">
        <f>X155+Y155</f>
        <v>3.4000000000000002E-2</v>
      </c>
      <c r="AA155">
        <f>W155/Z155</f>
        <v>12.058823529411764</v>
      </c>
      <c r="AB155">
        <f>V155/Z155</f>
        <v>2.117647058823529</v>
      </c>
    </row>
    <row r="156" spans="1:28" x14ac:dyDescent="0.2">
      <c r="A156" t="s">
        <v>388</v>
      </c>
      <c r="B156" t="s">
        <v>274</v>
      </c>
      <c r="C156" s="8" t="s">
        <v>345</v>
      </c>
      <c r="D156" t="s">
        <v>123</v>
      </c>
      <c r="E156" t="s">
        <v>352</v>
      </c>
      <c r="F156" t="s">
        <v>348</v>
      </c>
      <c r="G156">
        <v>1.56</v>
      </c>
      <c r="H156" s="3">
        <v>7.7</v>
      </c>
      <c r="I156">
        <v>25</v>
      </c>
      <c r="J156" t="s">
        <v>10</v>
      </c>
      <c r="K156" t="s">
        <v>11</v>
      </c>
      <c r="L156" t="s">
        <v>14</v>
      </c>
      <c r="M156" t="s">
        <v>33</v>
      </c>
      <c r="N156">
        <v>3</v>
      </c>
      <c r="O156">
        <v>20</v>
      </c>
      <c r="P156" s="8">
        <v>0.02</v>
      </c>
      <c r="Q156" s="2">
        <v>0.01</v>
      </c>
      <c r="R156" t="s">
        <v>3</v>
      </c>
      <c r="S156" t="s">
        <v>3</v>
      </c>
      <c r="T156" s="3">
        <v>3</v>
      </c>
      <c r="U156">
        <v>0.14799999999999999</v>
      </c>
      <c r="V156">
        <v>7.1999999999999995E-2</v>
      </c>
      <c r="W156">
        <f>U156+V156</f>
        <v>0.21999999999999997</v>
      </c>
      <c r="X156" s="5">
        <v>4.0000000000000002E-4</v>
      </c>
      <c r="Y156">
        <v>1.4E-2</v>
      </c>
      <c r="Z156">
        <f>X156+Y156</f>
        <v>1.44E-2</v>
      </c>
      <c r="AA156">
        <f>W156/Z156</f>
        <v>15.277777777777777</v>
      </c>
      <c r="AB156">
        <f>V156/Z156</f>
        <v>5</v>
      </c>
    </row>
    <row r="157" spans="1:28" x14ac:dyDescent="0.2">
      <c r="A157" t="s">
        <v>388</v>
      </c>
      <c r="B157" t="s">
        <v>275</v>
      </c>
      <c r="C157" s="8" t="s">
        <v>345</v>
      </c>
      <c r="D157" t="s">
        <v>123</v>
      </c>
      <c r="E157" t="s">
        <v>352</v>
      </c>
      <c r="F157" t="s">
        <v>348</v>
      </c>
      <c r="G157">
        <v>1.55</v>
      </c>
      <c r="H157" s="3">
        <v>7.7</v>
      </c>
      <c r="I157">
        <v>25</v>
      </c>
      <c r="J157" t="s">
        <v>10</v>
      </c>
      <c r="K157" t="s">
        <v>11</v>
      </c>
      <c r="L157" t="s">
        <v>14</v>
      </c>
      <c r="M157" t="s">
        <v>33</v>
      </c>
      <c r="N157">
        <v>3</v>
      </c>
      <c r="O157">
        <v>20</v>
      </c>
      <c r="P157" s="8">
        <v>0.06</v>
      </c>
      <c r="Q157" s="2">
        <v>0.01</v>
      </c>
      <c r="R157" t="s">
        <v>3</v>
      </c>
      <c r="S157" t="s">
        <v>3</v>
      </c>
      <c r="T157" s="3">
        <v>3</v>
      </c>
      <c r="U157">
        <v>0.14799999999999999</v>
      </c>
      <c r="V157">
        <v>7.1999999999999995E-2</v>
      </c>
      <c r="W157">
        <f>U157+V157</f>
        <v>0.21999999999999997</v>
      </c>
      <c r="X157">
        <v>8.0000000000000002E-3</v>
      </c>
      <c r="Y157">
        <v>1.4E-2</v>
      </c>
      <c r="Z157">
        <f>X157+Y157</f>
        <v>2.1999999999999999E-2</v>
      </c>
      <c r="AA157">
        <f>W157/Z157</f>
        <v>10</v>
      </c>
      <c r="AB157">
        <f>V157/Z157</f>
        <v>3.2727272727272725</v>
      </c>
    </row>
    <row r="158" spans="1:28" x14ac:dyDescent="0.2">
      <c r="A158" t="s">
        <v>388</v>
      </c>
      <c r="B158" t="s">
        <v>276</v>
      </c>
      <c r="C158" s="8" t="s">
        <v>345</v>
      </c>
      <c r="D158" t="s">
        <v>123</v>
      </c>
      <c r="E158" t="s">
        <v>352</v>
      </c>
      <c r="F158" t="s">
        <v>348</v>
      </c>
      <c r="G158">
        <v>1.53</v>
      </c>
      <c r="H158" s="3">
        <v>7.7</v>
      </c>
      <c r="I158">
        <v>25</v>
      </c>
      <c r="J158" t="s">
        <v>10</v>
      </c>
      <c r="K158" t="s">
        <v>11</v>
      </c>
      <c r="L158" t="s">
        <v>14</v>
      </c>
      <c r="M158" t="s">
        <v>33</v>
      </c>
      <c r="N158">
        <v>3</v>
      </c>
      <c r="O158">
        <v>20</v>
      </c>
      <c r="P158" s="8">
        <v>0.04</v>
      </c>
      <c r="Q158" s="2">
        <v>0.01</v>
      </c>
      <c r="R158" t="s">
        <v>3</v>
      </c>
      <c r="S158" t="s">
        <v>3</v>
      </c>
      <c r="T158" s="3">
        <v>3</v>
      </c>
      <c r="U158">
        <v>0.14799999999999999</v>
      </c>
      <c r="V158">
        <v>7.1999999999999995E-2</v>
      </c>
      <c r="W158">
        <f>U158+V158</f>
        <v>0.21999999999999997</v>
      </c>
      <c r="X158">
        <v>0.01</v>
      </c>
      <c r="Y158">
        <v>1.4E-2</v>
      </c>
      <c r="Z158">
        <f>X158+Y158</f>
        <v>2.4E-2</v>
      </c>
      <c r="AA158">
        <f>W158/Z158</f>
        <v>9.1666666666666661</v>
      </c>
      <c r="AB158">
        <f>V158/Z158</f>
        <v>2.9999999999999996</v>
      </c>
    </row>
    <row r="159" spans="1:28" x14ac:dyDescent="0.2">
      <c r="A159" t="s">
        <v>388</v>
      </c>
      <c r="B159" t="s">
        <v>277</v>
      </c>
      <c r="C159" s="8" t="s">
        <v>345</v>
      </c>
      <c r="D159" t="s">
        <v>123</v>
      </c>
      <c r="E159" t="s">
        <v>352</v>
      </c>
      <c r="F159" t="s">
        <v>348</v>
      </c>
      <c r="G159">
        <v>1.62</v>
      </c>
      <c r="H159" s="3">
        <v>8.1999999999999993</v>
      </c>
      <c r="I159">
        <v>25</v>
      </c>
      <c r="J159" t="s">
        <v>10</v>
      </c>
      <c r="K159" t="s">
        <v>11</v>
      </c>
      <c r="L159" t="s">
        <v>14</v>
      </c>
      <c r="M159" t="s">
        <v>33</v>
      </c>
      <c r="N159">
        <v>3</v>
      </c>
      <c r="O159">
        <v>20</v>
      </c>
      <c r="P159" s="8">
        <v>2E-3</v>
      </c>
      <c r="Q159" s="2">
        <v>0.01</v>
      </c>
      <c r="R159" t="s">
        <v>3</v>
      </c>
      <c r="S159" t="s">
        <v>3</v>
      </c>
      <c r="T159" s="3">
        <v>3</v>
      </c>
      <c r="U159">
        <v>8.5999999999999993E-2</v>
      </c>
      <c r="V159">
        <v>7.1999999999999995E-2</v>
      </c>
      <c r="W159">
        <f>U159+V159</f>
        <v>0.15799999999999997</v>
      </c>
      <c r="X159">
        <v>5.0000000000000001E-3</v>
      </c>
      <c r="Y159">
        <v>1.4E-2</v>
      </c>
      <c r="Z159">
        <f>X159+Y159</f>
        <v>1.9E-2</v>
      </c>
      <c r="AA159">
        <f>W159/Z159</f>
        <v>8.3157894736842088</v>
      </c>
      <c r="AB159">
        <f>V159/Z159</f>
        <v>3.7894736842105261</v>
      </c>
    </row>
    <row r="160" spans="1:28" x14ac:dyDescent="0.2">
      <c r="A160" t="s">
        <v>388</v>
      </c>
      <c r="B160" t="s">
        <v>278</v>
      </c>
      <c r="C160" s="8" t="s">
        <v>345</v>
      </c>
      <c r="D160" t="s">
        <v>123</v>
      </c>
      <c r="E160" t="s">
        <v>352</v>
      </c>
      <c r="F160" t="s">
        <v>348</v>
      </c>
      <c r="G160">
        <v>1.6</v>
      </c>
      <c r="H160" s="3">
        <v>8.1999999999999993</v>
      </c>
      <c r="I160">
        <v>25</v>
      </c>
      <c r="J160" t="s">
        <v>10</v>
      </c>
      <c r="K160" t="s">
        <v>11</v>
      </c>
      <c r="L160" t="s">
        <v>14</v>
      </c>
      <c r="M160" t="s">
        <v>33</v>
      </c>
      <c r="N160">
        <v>3</v>
      </c>
      <c r="O160">
        <v>20</v>
      </c>
      <c r="P160" s="8">
        <v>0.02</v>
      </c>
      <c r="Q160" s="2">
        <v>0.01</v>
      </c>
      <c r="R160" t="s">
        <v>3</v>
      </c>
      <c r="S160" t="s">
        <v>3</v>
      </c>
      <c r="T160" s="3">
        <v>3</v>
      </c>
      <c r="U160">
        <v>8.5999999999999993E-2</v>
      </c>
      <c r="V160">
        <v>7.1999999999999995E-2</v>
      </c>
      <c r="W160">
        <f>U160+V160</f>
        <v>0.15799999999999997</v>
      </c>
      <c r="X160">
        <v>8.9999999999999993E-3</v>
      </c>
      <c r="Y160">
        <v>1.4E-2</v>
      </c>
      <c r="Z160">
        <f>X160+Y160</f>
        <v>2.3E-2</v>
      </c>
      <c r="AA160">
        <f>W160/Z160</f>
        <v>6.8695652173913038</v>
      </c>
      <c r="AB160">
        <f>V160/Z160</f>
        <v>3.1304347826086953</v>
      </c>
    </row>
    <row r="161" spans="1:30" x14ac:dyDescent="0.2">
      <c r="A161" t="s">
        <v>388</v>
      </c>
      <c r="B161" t="s">
        <v>279</v>
      </c>
      <c r="C161" s="8" t="s">
        <v>345</v>
      </c>
      <c r="D161" t="s">
        <v>123</v>
      </c>
      <c r="E161" t="s">
        <v>352</v>
      </c>
      <c r="F161" t="s">
        <v>348</v>
      </c>
      <c r="G161">
        <v>1.61</v>
      </c>
      <c r="H161" s="3">
        <v>8.1999999999999993</v>
      </c>
      <c r="I161">
        <v>25</v>
      </c>
      <c r="J161" t="s">
        <v>10</v>
      </c>
      <c r="K161" t="s">
        <v>11</v>
      </c>
      <c r="L161" t="s">
        <v>14</v>
      </c>
      <c r="M161" t="s">
        <v>33</v>
      </c>
      <c r="N161">
        <v>3</v>
      </c>
      <c r="O161">
        <v>20</v>
      </c>
      <c r="P161" s="8">
        <v>0.01</v>
      </c>
      <c r="Q161" s="2">
        <v>0.01</v>
      </c>
      <c r="R161" t="s">
        <v>3</v>
      </c>
      <c r="S161" t="s">
        <v>3</v>
      </c>
      <c r="T161" s="3">
        <v>3</v>
      </c>
      <c r="U161">
        <v>8.5999999999999993E-2</v>
      </c>
      <c r="V161">
        <v>7.1999999999999995E-2</v>
      </c>
      <c r="W161">
        <f>U161+V161</f>
        <v>0.15799999999999997</v>
      </c>
      <c r="X161">
        <v>0.02</v>
      </c>
      <c r="Y161">
        <v>1.4E-2</v>
      </c>
      <c r="Z161">
        <f>X161+Y161</f>
        <v>3.4000000000000002E-2</v>
      </c>
      <c r="AA161">
        <f>W161/Z161</f>
        <v>4.6470588235294104</v>
      </c>
      <c r="AB161">
        <f>V161/Z161</f>
        <v>2.117647058823529</v>
      </c>
    </row>
    <row r="162" spans="1:30" x14ac:dyDescent="0.2">
      <c r="A162" t="s">
        <v>388</v>
      </c>
      <c r="B162" t="s">
        <v>280</v>
      </c>
      <c r="C162" s="8" t="s">
        <v>345</v>
      </c>
      <c r="D162" t="s">
        <v>123</v>
      </c>
      <c r="E162" t="s">
        <v>352</v>
      </c>
      <c r="F162" t="s">
        <v>348</v>
      </c>
      <c r="G162">
        <v>1.26</v>
      </c>
      <c r="H162" s="3">
        <v>6.8</v>
      </c>
      <c r="I162">
        <v>25</v>
      </c>
      <c r="J162" t="s">
        <v>10</v>
      </c>
      <c r="K162" t="s">
        <v>11</v>
      </c>
      <c r="L162" t="s">
        <v>14</v>
      </c>
      <c r="M162" t="s">
        <v>33</v>
      </c>
      <c r="N162">
        <v>3</v>
      </c>
      <c r="O162">
        <v>20</v>
      </c>
      <c r="P162" s="8">
        <v>0.8</v>
      </c>
      <c r="Q162" s="2">
        <v>7.0000000000000007E-2</v>
      </c>
      <c r="R162" t="s">
        <v>3</v>
      </c>
      <c r="S162" t="s">
        <v>3</v>
      </c>
      <c r="T162" s="3">
        <v>3</v>
      </c>
      <c r="U162">
        <v>0.33800000000000002</v>
      </c>
      <c r="V162">
        <v>7.1999999999999995E-2</v>
      </c>
      <c r="W162">
        <f>U162+V162</f>
        <v>0.41000000000000003</v>
      </c>
      <c r="X162">
        <v>3.3000000000000002E-2</v>
      </c>
      <c r="Y162">
        <v>1.4E-2</v>
      </c>
      <c r="Z162">
        <f>X162+Y162</f>
        <v>4.7E-2</v>
      </c>
      <c r="AA162">
        <f>W162/Z162</f>
        <v>8.7234042553191493</v>
      </c>
      <c r="AB162">
        <f>V162/Z162</f>
        <v>1.5319148936170213</v>
      </c>
    </row>
    <row r="163" spans="1:30" x14ac:dyDescent="0.2">
      <c r="A163" t="s">
        <v>388</v>
      </c>
      <c r="B163" t="s">
        <v>281</v>
      </c>
      <c r="C163" s="8" t="s">
        <v>345</v>
      </c>
      <c r="D163" t="s">
        <v>123</v>
      </c>
      <c r="E163" t="s">
        <v>352</v>
      </c>
      <c r="F163" t="s">
        <v>348</v>
      </c>
      <c r="G163">
        <v>1.1499999999999999</v>
      </c>
      <c r="H163" s="3">
        <v>6.8</v>
      </c>
      <c r="I163">
        <v>25</v>
      </c>
      <c r="J163" t="s">
        <v>10</v>
      </c>
      <c r="K163" t="s">
        <v>11</v>
      </c>
      <c r="L163" t="s">
        <v>14</v>
      </c>
      <c r="M163" t="s">
        <v>33</v>
      </c>
      <c r="N163">
        <v>3</v>
      </c>
      <c r="O163">
        <v>20</v>
      </c>
      <c r="P163" s="8">
        <v>0.73</v>
      </c>
      <c r="Q163" s="2">
        <v>7.0000000000000007E-2</v>
      </c>
      <c r="R163" t="s">
        <v>3</v>
      </c>
      <c r="S163" t="s">
        <v>3</v>
      </c>
      <c r="T163" s="3">
        <v>3</v>
      </c>
      <c r="U163">
        <v>0.33800000000000002</v>
      </c>
      <c r="V163">
        <v>7.1999999999999995E-2</v>
      </c>
      <c r="W163">
        <f>U163+V163</f>
        <v>0.41000000000000003</v>
      </c>
      <c r="X163">
        <v>0.05</v>
      </c>
      <c r="Y163">
        <v>1.4E-2</v>
      </c>
      <c r="Z163">
        <f>X163+Y163</f>
        <v>6.4000000000000001E-2</v>
      </c>
      <c r="AA163">
        <f>W163/Z163</f>
        <v>6.40625</v>
      </c>
      <c r="AB163">
        <f>V163/Z163</f>
        <v>1.125</v>
      </c>
    </row>
    <row r="164" spans="1:30" x14ac:dyDescent="0.2">
      <c r="A164" t="s">
        <v>388</v>
      </c>
      <c r="B164" t="s">
        <v>282</v>
      </c>
      <c r="C164" s="8" t="s">
        <v>345</v>
      </c>
      <c r="D164" t="s">
        <v>123</v>
      </c>
      <c r="E164" t="s">
        <v>352</v>
      </c>
      <c r="F164" t="s">
        <v>348</v>
      </c>
      <c r="G164">
        <v>1.17</v>
      </c>
      <c r="H164" s="3">
        <v>6.8</v>
      </c>
      <c r="I164">
        <v>25</v>
      </c>
      <c r="J164" t="s">
        <v>10</v>
      </c>
      <c r="K164" t="s">
        <v>11</v>
      </c>
      <c r="L164" t="s">
        <v>14</v>
      </c>
      <c r="M164" t="s">
        <v>33</v>
      </c>
      <c r="N164">
        <v>3</v>
      </c>
      <c r="O164">
        <v>20</v>
      </c>
      <c r="P164" s="8">
        <v>1</v>
      </c>
      <c r="Q164" s="2">
        <v>7.0000000000000007E-2</v>
      </c>
      <c r="R164" t="s">
        <v>3</v>
      </c>
      <c r="S164" t="s">
        <v>3</v>
      </c>
      <c r="T164" s="3">
        <v>3</v>
      </c>
      <c r="U164">
        <v>0.33800000000000002</v>
      </c>
      <c r="V164">
        <v>7.1999999999999995E-2</v>
      </c>
      <c r="W164">
        <f>U164+V164</f>
        <v>0.41000000000000003</v>
      </c>
      <c r="X164">
        <v>0.05</v>
      </c>
      <c r="Y164">
        <v>1.4E-2</v>
      </c>
      <c r="Z164">
        <f>X164+Y164</f>
        <v>6.4000000000000001E-2</v>
      </c>
      <c r="AA164">
        <f>W164/Z164</f>
        <v>6.40625</v>
      </c>
      <c r="AB164">
        <f>V164/Z164</f>
        <v>1.125</v>
      </c>
      <c r="AD164">
        <v>1.07</v>
      </c>
    </row>
    <row r="165" spans="1:30" x14ac:dyDescent="0.2">
      <c r="A165" t="s">
        <v>388</v>
      </c>
      <c r="B165" t="s">
        <v>283</v>
      </c>
      <c r="C165" s="8" t="s">
        <v>345</v>
      </c>
      <c r="D165" t="s">
        <v>123</v>
      </c>
      <c r="E165" t="s">
        <v>352</v>
      </c>
      <c r="F165" t="s">
        <v>348</v>
      </c>
      <c r="G165">
        <v>1.56</v>
      </c>
      <c r="H165" s="3">
        <v>7.7</v>
      </c>
      <c r="I165">
        <v>25</v>
      </c>
      <c r="J165" t="s">
        <v>10</v>
      </c>
      <c r="K165" t="s">
        <v>11</v>
      </c>
      <c r="L165" t="s">
        <v>14</v>
      </c>
      <c r="M165" t="s">
        <v>33</v>
      </c>
      <c r="N165">
        <v>3</v>
      </c>
      <c r="O165">
        <v>20</v>
      </c>
      <c r="P165" s="8">
        <v>0.13</v>
      </c>
      <c r="Q165" s="2">
        <v>0.01</v>
      </c>
      <c r="R165" t="s">
        <v>3</v>
      </c>
      <c r="S165" t="s">
        <v>3</v>
      </c>
      <c r="T165" s="3">
        <v>3</v>
      </c>
      <c r="U165">
        <v>0.14799999999999999</v>
      </c>
      <c r="V165">
        <v>7.1999999999999995E-2</v>
      </c>
      <c r="W165">
        <f>U165+V165</f>
        <v>0.21999999999999997</v>
      </c>
      <c r="X165">
        <v>0.01</v>
      </c>
      <c r="Y165">
        <v>1.4E-2</v>
      </c>
      <c r="Z165">
        <f>X165+Y165</f>
        <v>2.4E-2</v>
      </c>
      <c r="AA165">
        <f>W165/Z165</f>
        <v>9.1666666666666661</v>
      </c>
      <c r="AB165">
        <f>V165/Z165</f>
        <v>2.9999999999999996</v>
      </c>
    </row>
    <row r="166" spans="1:30" x14ac:dyDescent="0.2">
      <c r="A166" t="s">
        <v>388</v>
      </c>
      <c r="B166" t="s">
        <v>284</v>
      </c>
      <c r="C166" s="8" t="s">
        <v>345</v>
      </c>
      <c r="D166" t="s">
        <v>123</v>
      </c>
      <c r="E166" t="s">
        <v>352</v>
      </c>
      <c r="F166" t="s">
        <v>348</v>
      </c>
      <c r="G166">
        <v>1.55</v>
      </c>
      <c r="H166" s="3">
        <v>7.7</v>
      </c>
      <c r="I166">
        <v>25</v>
      </c>
      <c r="J166" t="s">
        <v>10</v>
      </c>
      <c r="K166" t="s">
        <v>11</v>
      </c>
      <c r="L166" t="s">
        <v>14</v>
      </c>
      <c r="M166" t="s">
        <v>33</v>
      </c>
      <c r="N166">
        <v>3</v>
      </c>
      <c r="O166">
        <v>20</v>
      </c>
      <c r="P166" s="8">
        <v>0.13</v>
      </c>
      <c r="Q166" s="2">
        <v>0.01</v>
      </c>
      <c r="R166" t="s">
        <v>3</v>
      </c>
      <c r="S166" t="s">
        <v>3</v>
      </c>
      <c r="T166" s="3">
        <v>3</v>
      </c>
      <c r="U166">
        <v>0.14799999999999999</v>
      </c>
      <c r="V166">
        <v>7.1999999999999995E-2</v>
      </c>
      <c r="W166">
        <f>U166+V166</f>
        <v>0.21999999999999997</v>
      </c>
      <c r="X166">
        <v>3.0000000000000001E-3</v>
      </c>
      <c r="Y166">
        <v>1.4E-2</v>
      </c>
      <c r="Z166">
        <f>X166+Y166</f>
        <v>1.7000000000000001E-2</v>
      </c>
      <c r="AA166">
        <f>W166/Z166</f>
        <v>12.941176470588232</v>
      </c>
      <c r="AB166">
        <f>V166/Z166</f>
        <v>4.235294117647058</v>
      </c>
    </row>
    <row r="167" spans="1:30" x14ac:dyDescent="0.2">
      <c r="A167" t="s">
        <v>388</v>
      </c>
      <c r="B167" t="s">
        <v>285</v>
      </c>
      <c r="C167" s="8" t="s">
        <v>345</v>
      </c>
      <c r="D167" t="s">
        <v>123</v>
      </c>
      <c r="E167" t="s">
        <v>352</v>
      </c>
      <c r="F167" t="s">
        <v>348</v>
      </c>
      <c r="G167">
        <v>1.53</v>
      </c>
      <c r="H167" s="3">
        <v>7.7</v>
      </c>
      <c r="I167">
        <v>25</v>
      </c>
      <c r="J167" t="s">
        <v>10</v>
      </c>
      <c r="K167" t="s">
        <v>11</v>
      </c>
      <c r="L167" t="s">
        <v>14</v>
      </c>
      <c r="M167" t="s">
        <v>33</v>
      </c>
      <c r="N167">
        <v>3</v>
      </c>
      <c r="O167">
        <v>20</v>
      </c>
      <c r="P167" s="8">
        <v>0.14000000000000001</v>
      </c>
      <c r="Q167" s="2">
        <v>0.01</v>
      </c>
      <c r="R167" t="s">
        <v>3</v>
      </c>
      <c r="S167" t="s">
        <v>3</v>
      </c>
      <c r="T167" s="3">
        <v>3</v>
      </c>
      <c r="U167">
        <v>0.14799999999999999</v>
      </c>
      <c r="V167">
        <v>7.1999999999999995E-2</v>
      </c>
      <c r="W167">
        <f>U167+V167</f>
        <v>0.21999999999999997</v>
      </c>
      <c r="X167">
        <v>0.03</v>
      </c>
      <c r="Y167">
        <v>1.4E-2</v>
      </c>
      <c r="Z167">
        <f>X167+Y167</f>
        <v>4.3999999999999997E-2</v>
      </c>
      <c r="AA167">
        <f>W167/Z167</f>
        <v>5</v>
      </c>
      <c r="AB167">
        <f>V167/Z167</f>
        <v>1.6363636363636362</v>
      </c>
    </row>
    <row r="168" spans="1:30" x14ac:dyDescent="0.2">
      <c r="A168" t="s">
        <v>388</v>
      </c>
      <c r="B168" t="s">
        <v>286</v>
      </c>
      <c r="C168" s="8" t="s">
        <v>345</v>
      </c>
      <c r="D168" t="s">
        <v>123</v>
      </c>
      <c r="E168" t="s">
        <v>352</v>
      </c>
      <c r="F168" t="s">
        <v>348</v>
      </c>
      <c r="G168">
        <v>1.62</v>
      </c>
      <c r="H168" s="3">
        <v>8.1999999999999993</v>
      </c>
      <c r="I168">
        <v>25</v>
      </c>
      <c r="J168" t="s">
        <v>10</v>
      </c>
      <c r="K168" t="s">
        <v>11</v>
      </c>
      <c r="L168" t="s">
        <v>14</v>
      </c>
      <c r="M168" t="s">
        <v>33</v>
      </c>
      <c r="N168">
        <v>3</v>
      </c>
      <c r="O168">
        <v>20</v>
      </c>
      <c r="P168" s="8">
        <v>0.05</v>
      </c>
      <c r="Q168" s="2">
        <v>0.01</v>
      </c>
      <c r="R168" t="s">
        <v>3</v>
      </c>
      <c r="S168" t="s">
        <v>3</v>
      </c>
      <c r="T168" s="3">
        <v>3</v>
      </c>
      <c r="U168">
        <v>8.5999999999999993E-2</v>
      </c>
      <c r="V168">
        <v>7.1999999999999995E-2</v>
      </c>
      <c r="W168">
        <f>U168+V168</f>
        <v>0.15799999999999997</v>
      </c>
      <c r="X168">
        <v>8.9999999999999993E-3</v>
      </c>
      <c r="Y168">
        <v>1.4E-2</v>
      </c>
      <c r="Z168">
        <f>X168+Y168</f>
        <v>2.3E-2</v>
      </c>
      <c r="AA168">
        <f>W168/Z168</f>
        <v>6.8695652173913038</v>
      </c>
      <c r="AB168">
        <f>V168/Z168</f>
        <v>3.1304347826086953</v>
      </c>
    </row>
    <row r="169" spans="1:30" x14ac:dyDescent="0.2">
      <c r="A169" t="s">
        <v>388</v>
      </c>
      <c r="B169" t="s">
        <v>287</v>
      </c>
      <c r="C169" s="8" t="s">
        <v>345</v>
      </c>
      <c r="D169" t="s">
        <v>123</v>
      </c>
      <c r="E169" t="s">
        <v>352</v>
      </c>
      <c r="F169" t="s">
        <v>348</v>
      </c>
      <c r="G169">
        <v>1.6</v>
      </c>
      <c r="H169" s="3">
        <v>8.1999999999999993</v>
      </c>
      <c r="I169">
        <v>25</v>
      </c>
      <c r="J169" t="s">
        <v>10</v>
      </c>
      <c r="K169" t="s">
        <v>11</v>
      </c>
      <c r="L169" t="s">
        <v>14</v>
      </c>
      <c r="M169" t="s">
        <v>33</v>
      </c>
      <c r="N169">
        <v>3</v>
      </c>
      <c r="O169">
        <v>20</v>
      </c>
      <c r="P169" s="8">
        <v>7.0000000000000007E-2</v>
      </c>
      <c r="Q169" s="2">
        <v>0.01</v>
      </c>
      <c r="R169" t="s">
        <v>3</v>
      </c>
      <c r="S169" t="s">
        <v>3</v>
      </c>
      <c r="T169" s="3">
        <v>3</v>
      </c>
      <c r="U169">
        <v>8.5999999999999993E-2</v>
      </c>
      <c r="V169">
        <v>7.1999999999999995E-2</v>
      </c>
      <c r="W169">
        <f>U169+V169</f>
        <v>0.15799999999999997</v>
      </c>
      <c r="X169">
        <v>0.01</v>
      </c>
      <c r="Y169">
        <v>1.4E-2</v>
      </c>
      <c r="Z169">
        <f>X169+Y169</f>
        <v>2.4E-2</v>
      </c>
      <c r="AA169">
        <f>W169/Z169</f>
        <v>6.5833333333333321</v>
      </c>
      <c r="AB169">
        <f>V169/Z169</f>
        <v>2.9999999999999996</v>
      </c>
    </row>
    <row r="170" spans="1:30" x14ac:dyDescent="0.2">
      <c r="A170" t="s">
        <v>388</v>
      </c>
      <c r="B170" t="s">
        <v>288</v>
      </c>
      <c r="C170" s="8" t="s">
        <v>345</v>
      </c>
      <c r="D170" t="s">
        <v>123</v>
      </c>
      <c r="E170" t="s">
        <v>352</v>
      </c>
      <c r="F170" t="s">
        <v>348</v>
      </c>
      <c r="G170">
        <v>1.61</v>
      </c>
      <c r="H170" s="3">
        <v>8.1999999999999993</v>
      </c>
      <c r="I170">
        <v>25</v>
      </c>
      <c r="J170" t="s">
        <v>10</v>
      </c>
      <c r="K170" t="s">
        <v>11</v>
      </c>
      <c r="L170" t="s">
        <v>14</v>
      </c>
      <c r="M170" t="s">
        <v>33</v>
      </c>
      <c r="N170">
        <v>3</v>
      </c>
      <c r="O170">
        <v>20</v>
      </c>
      <c r="P170" s="8">
        <v>0.09</v>
      </c>
      <c r="Q170" s="2">
        <v>0.01</v>
      </c>
      <c r="R170" t="s">
        <v>3</v>
      </c>
      <c r="S170" t="s">
        <v>3</v>
      </c>
      <c r="T170" s="3">
        <v>3</v>
      </c>
      <c r="U170">
        <v>8.5999999999999993E-2</v>
      </c>
      <c r="V170">
        <v>7.1999999999999995E-2</v>
      </c>
      <c r="W170">
        <f>U170+V170</f>
        <v>0.15799999999999997</v>
      </c>
      <c r="X170">
        <v>8.0000000000000002E-3</v>
      </c>
      <c r="Y170">
        <v>1.4E-2</v>
      </c>
      <c r="Z170">
        <f>X170+Y170</f>
        <v>2.1999999999999999E-2</v>
      </c>
      <c r="AA170">
        <f>W170/Z170</f>
        <v>7.1818181818181808</v>
      </c>
      <c r="AB170">
        <f>V170/Z170</f>
        <v>3.2727272727272725</v>
      </c>
    </row>
    <row r="171" spans="1:30" x14ac:dyDescent="0.2">
      <c r="A171" t="s">
        <v>666</v>
      </c>
      <c r="B171" t="s">
        <v>667</v>
      </c>
      <c r="C171" s="8" t="s">
        <v>338</v>
      </c>
      <c r="D171" t="s">
        <v>35</v>
      </c>
      <c r="E171" t="s">
        <v>672</v>
      </c>
      <c r="F171" t="s">
        <v>559</v>
      </c>
      <c r="G171">
        <v>1.3</v>
      </c>
      <c r="H171" s="3">
        <v>6.7</v>
      </c>
      <c r="I171">
        <v>25</v>
      </c>
      <c r="J171" t="s">
        <v>10</v>
      </c>
      <c r="K171" t="s">
        <v>11</v>
      </c>
      <c r="L171" t="s">
        <v>29</v>
      </c>
      <c r="M171" t="s">
        <v>15</v>
      </c>
      <c r="N171">
        <v>5</v>
      </c>
      <c r="O171">
        <v>21</v>
      </c>
      <c r="P171" s="12">
        <v>0.80566877299999995</v>
      </c>
      <c r="Q171" s="4">
        <v>0.90376800800000001</v>
      </c>
      <c r="R171" t="s">
        <v>3</v>
      </c>
      <c r="S171" t="s">
        <v>3</v>
      </c>
      <c r="T171" s="3">
        <v>3</v>
      </c>
      <c r="U171">
        <v>31.9</v>
      </c>
      <c r="V171" s="4">
        <v>2</v>
      </c>
      <c r="W171">
        <f>U171+V171</f>
        <v>33.9</v>
      </c>
      <c r="X171">
        <v>0.43</v>
      </c>
      <c r="Y171">
        <v>0.1</v>
      </c>
      <c r="Z171">
        <f>X171+Y171</f>
        <v>0.53</v>
      </c>
      <c r="AA171">
        <f>W171/Z171</f>
        <v>63.96226415094339</v>
      </c>
      <c r="AB171">
        <f>V171/Z171</f>
        <v>3.773584905660377</v>
      </c>
    </row>
    <row r="172" spans="1:30" x14ac:dyDescent="0.2">
      <c r="A172" t="s">
        <v>666</v>
      </c>
      <c r="B172" t="s">
        <v>668</v>
      </c>
      <c r="C172" s="8" t="s">
        <v>338</v>
      </c>
      <c r="D172" t="s">
        <v>35</v>
      </c>
      <c r="E172" t="s">
        <v>672</v>
      </c>
      <c r="F172" t="s">
        <v>559</v>
      </c>
      <c r="G172">
        <v>1.3</v>
      </c>
      <c r="H172" s="3">
        <v>6.7</v>
      </c>
      <c r="I172">
        <v>25</v>
      </c>
      <c r="J172" t="s">
        <v>10</v>
      </c>
      <c r="K172" t="s">
        <v>11</v>
      </c>
      <c r="L172" t="s">
        <v>29</v>
      </c>
      <c r="M172" t="s">
        <v>15</v>
      </c>
      <c r="N172">
        <v>5</v>
      </c>
      <c r="O172">
        <v>21</v>
      </c>
      <c r="P172" s="12">
        <v>0.743834938</v>
      </c>
      <c r="Q172" s="4">
        <v>0.27783071799999998</v>
      </c>
      <c r="R172" t="s">
        <v>3</v>
      </c>
      <c r="S172" t="s">
        <v>3</v>
      </c>
      <c r="T172" s="3">
        <v>3</v>
      </c>
      <c r="U172">
        <v>31.9</v>
      </c>
      <c r="V172" s="4">
        <v>2</v>
      </c>
      <c r="W172">
        <f>U172+V172</f>
        <v>33.9</v>
      </c>
      <c r="X172">
        <v>0.6</v>
      </c>
      <c r="Y172">
        <v>0.1</v>
      </c>
      <c r="Z172">
        <f>X172+Y172</f>
        <v>0.7</v>
      </c>
      <c r="AA172">
        <f>W172/Z172</f>
        <v>48.428571428571431</v>
      </c>
      <c r="AB172">
        <f>V172/Z172</f>
        <v>2.8571428571428572</v>
      </c>
    </row>
    <row r="173" spans="1:30" x14ac:dyDescent="0.2">
      <c r="A173" t="s">
        <v>666</v>
      </c>
      <c r="B173" t="s">
        <v>669</v>
      </c>
      <c r="C173" s="8" t="s">
        <v>338</v>
      </c>
      <c r="D173" t="s">
        <v>35</v>
      </c>
      <c r="E173" t="s">
        <v>672</v>
      </c>
      <c r="F173" t="s">
        <v>559</v>
      </c>
      <c r="G173">
        <v>1.3</v>
      </c>
      <c r="H173" s="3">
        <v>6.7</v>
      </c>
      <c r="I173">
        <v>25</v>
      </c>
      <c r="J173" t="s">
        <v>10</v>
      </c>
      <c r="K173" t="s">
        <v>11</v>
      </c>
      <c r="L173" t="s">
        <v>29</v>
      </c>
      <c r="M173" t="s">
        <v>15</v>
      </c>
      <c r="N173">
        <v>5</v>
      </c>
      <c r="O173">
        <v>21</v>
      </c>
      <c r="P173" s="12">
        <v>0.56816617999999997</v>
      </c>
      <c r="Q173" s="4">
        <v>0.27163263900000001</v>
      </c>
      <c r="R173" t="s">
        <v>3</v>
      </c>
      <c r="S173" t="s">
        <v>3</v>
      </c>
      <c r="T173" s="3">
        <v>3</v>
      </c>
      <c r="U173">
        <v>31.9</v>
      </c>
      <c r="V173" s="4">
        <v>2</v>
      </c>
      <c r="W173">
        <f>U173+V173</f>
        <v>33.9</v>
      </c>
      <c r="X173">
        <v>8.0000000000000002E-3</v>
      </c>
      <c r="Y173">
        <v>0.1</v>
      </c>
      <c r="Z173">
        <f>X173+Y173</f>
        <v>0.10800000000000001</v>
      </c>
      <c r="AA173">
        <f>W173/Z173</f>
        <v>313.88888888888886</v>
      </c>
      <c r="AB173">
        <f>V173/Z173</f>
        <v>18.518518518518515</v>
      </c>
    </row>
    <row r="174" spans="1:30" x14ac:dyDescent="0.2">
      <c r="A174" t="s">
        <v>666</v>
      </c>
      <c r="B174" t="s">
        <v>670</v>
      </c>
      <c r="C174" s="8" t="s">
        <v>338</v>
      </c>
      <c r="D174" t="s">
        <v>35</v>
      </c>
      <c r="E174" t="s">
        <v>672</v>
      </c>
      <c r="F174" t="s">
        <v>559</v>
      </c>
      <c r="G174">
        <v>1.3</v>
      </c>
      <c r="H174" s="3">
        <v>6.7</v>
      </c>
      <c r="I174">
        <v>25</v>
      </c>
      <c r="J174" t="s">
        <v>10</v>
      </c>
      <c r="K174" t="s">
        <v>11</v>
      </c>
      <c r="L174" t="s">
        <v>29</v>
      </c>
      <c r="M174" t="s">
        <v>15</v>
      </c>
      <c r="N174">
        <v>5</v>
      </c>
      <c r="O174">
        <v>21</v>
      </c>
      <c r="P174" s="12">
        <v>0.83861360200000001</v>
      </c>
      <c r="Q174" s="4">
        <v>0.39480669099999999</v>
      </c>
      <c r="R174" t="s">
        <v>3</v>
      </c>
      <c r="S174" t="s">
        <v>3</v>
      </c>
      <c r="T174" s="3">
        <v>3</v>
      </c>
      <c r="U174">
        <v>31.9</v>
      </c>
      <c r="V174" s="4">
        <v>2</v>
      </c>
      <c r="W174">
        <f>U174+V174</f>
        <v>33.9</v>
      </c>
      <c r="X174">
        <v>1.2E-2</v>
      </c>
      <c r="Y174">
        <v>0.1</v>
      </c>
      <c r="Z174">
        <f>X174+Y174</f>
        <v>0.112</v>
      </c>
      <c r="AA174">
        <f>W174/Z174</f>
        <v>302.67857142857139</v>
      </c>
      <c r="AB174">
        <f>V174/Z174</f>
        <v>17.857142857142858</v>
      </c>
    </row>
    <row r="175" spans="1:30" x14ac:dyDescent="0.2">
      <c r="A175" t="s">
        <v>666</v>
      </c>
      <c r="B175" t="s">
        <v>676</v>
      </c>
      <c r="C175" s="8" t="s">
        <v>338</v>
      </c>
      <c r="D175" t="s">
        <v>35</v>
      </c>
      <c r="E175" t="s">
        <v>672</v>
      </c>
      <c r="F175" t="s">
        <v>559</v>
      </c>
      <c r="G175">
        <v>1.3</v>
      </c>
      <c r="H175" s="3">
        <v>6.7</v>
      </c>
      <c r="I175">
        <v>25</v>
      </c>
      <c r="J175" t="s">
        <v>10</v>
      </c>
      <c r="K175" t="s">
        <v>11</v>
      </c>
      <c r="L175" t="s">
        <v>29</v>
      </c>
      <c r="M175" t="s">
        <v>15</v>
      </c>
      <c r="N175">
        <v>5</v>
      </c>
      <c r="O175">
        <v>21</v>
      </c>
      <c r="P175" s="8">
        <v>0.68</v>
      </c>
      <c r="Q175" s="18">
        <v>0.14750000000000002</v>
      </c>
      <c r="R175">
        <v>0.13</v>
      </c>
      <c r="S175" s="18">
        <v>0.14750000000000002</v>
      </c>
      <c r="T175" s="3">
        <v>3</v>
      </c>
      <c r="U175">
        <v>17.2</v>
      </c>
      <c r="V175" s="4">
        <v>2</v>
      </c>
      <c r="W175">
        <f>U175+V175</f>
        <v>19.2</v>
      </c>
      <c r="X175">
        <v>1.7</v>
      </c>
      <c r="Y175">
        <v>0.1</v>
      </c>
      <c r="Z175">
        <f>X175+Y175</f>
        <v>1.8</v>
      </c>
      <c r="AA175">
        <f>W175/Z175</f>
        <v>10.666666666666666</v>
      </c>
      <c r="AB175">
        <f>V175/Z175</f>
        <v>1.1111111111111112</v>
      </c>
    </row>
    <row r="176" spans="1:30" x14ac:dyDescent="0.2">
      <c r="A176" t="s">
        <v>666</v>
      </c>
      <c r="B176" t="s">
        <v>677</v>
      </c>
      <c r="C176" s="8" t="s">
        <v>338</v>
      </c>
      <c r="D176" t="s">
        <v>35</v>
      </c>
      <c r="E176" t="s">
        <v>672</v>
      </c>
      <c r="F176" t="s">
        <v>559</v>
      </c>
      <c r="G176">
        <v>1.3</v>
      </c>
      <c r="H176" s="3">
        <v>6.7</v>
      </c>
      <c r="I176">
        <v>25</v>
      </c>
      <c r="J176" t="s">
        <v>10</v>
      </c>
      <c r="K176" t="s">
        <v>11</v>
      </c>
      <c r="L176" t="s">
        <v>29</v>
      </c>
      <c r="M176" t="s">
        <v>15</v>
      </c>
      <c r="N176">
        <v>5</v>
      </c>
      <c r="O176">
        <v>21</v>
      </c>
      <c r="P176" s="8">
        <v>0.09</v>
      </c>
      <c r="Q176" s="18">
        <v>0.14750000000000002</v>
      </c>
      <c r="R176">
        <v>0.13</v>
      </c>
      <c r="S176" s="18">
        <v>0.14750000000000002</v>
      </c>
      <c r="T176" s="3">
        <v>3</v>
      </c>
      <c r="U176">
        <v>17.2</v>
      </c>
      <c r="V176" s="4">
        <v>2</v>
      </c>
      <c r="W176">
        <f>U176+V176</f>
        <v>19.2</v>
      </c>
      <c r="X176">
        <v>1.7</v>
      </c>
      <c r="Y176">
        <v>0.1</v>
      </c>
      <c r="Z176">
        <f>X176+Y176</f>
        <v>1.8</v>
      </c>
      <c r="AA176">
        <f>W176/Z176</f>
        <v>10.666666666666666</v>
      </c>
      <c r="AB176">
        <f>V176/Z176</f>
        <v>1.1111111111111112</v>
      </c>
    </row>
    <row r="177" spans="1:28" x14ac:dyDescent="0.2">
      <c r="A177" t="s">
        <v>666</v>
      </c>
      <c r="B177" t="s">
        <v>678</v>
      </c>
      <c r="C177" s="8" t="s">
        <v>338</v>
      </c>
      <c r="D177" t="s">
        <v>35</v>
      </c>
      <c r="E177" t="s">
        <v>672</v>
      </c>
      <c r="F177" t="s">
        <v>559</v>
      </c>
      <c r="G177">
        <v>1.3</v>
      </c>
      <c r="H177" s="3">
        <v>6.7</v>
      </c>
      <c r="I177">
        <v>25</v>
      </c>
      <c r="J177" t="s">
        <v>10</v>
      </c>
      <c r="K177" t="s">
        <v>11</v>
      </c>
      <c r="L177" t="s">
        <v>29</v>
      </c>
      <c r="M177" t="s">
        <v>15</v>
      </c>
      <c r="N177">
        <v>5</v>
      </c>
      <c r="O177">
        <v>21</v>
      </c>
      <c r="P177" s="8">
        <v>0.54</v>
      </c>
      <c r="Q177">
        <v>0.19</v>
      </c>
      <c r="R177">
        <v>0.13</v>
      </c>
      <c r="S177" s="18">
        <v>0.14749999999999999</v>
      </c>
      <c r="T177" s="3">
        <v>3</v>
      </c>
      <c r="U177">
        <v>17.2</v>
      </c>
      <c r="V177" s="4">
        <v>2</v>
      </c>
      <c r="W177">
        <f>U177+V177</f>
        <v>19.2</v>
      </c>
      <c r="X177">
        <v>1.7</v>
      </c>
      <c r="Y177">
        <v>0.1</v>
      </c>
      <c r="Z177">
        <f>X177+Y177</f>
        <v>1.8</v>
      </c>
      <c r="AA177">
        <f>W177/Z177</f>
        <v>10.666666666666666</v>
      </c>
      <c r="AB177">
        <f>V177/Z177</f>
        <v>1.1111111111111112</v>
      </c>
    </row>
    <row r="178" spans="1:28" x14ac:dyDescent="0.2">
      <c r="A178" t="s">
        <v>666</v>
      </c>
      <c r="B178" t="s">
        <v>671</v>
      </c>
      <c r="C178" s="8" t="s">
        <v>338</v>
      </c>
      <c r="D178" t="s">
        <v>111</v>
      </c>
      <c r="E178" t="s">
        <v>673</v>
      </c>
      <c r="F178" t="s">
        <v>483</v>
      </c>
      <c r="G178">
        <v>1.06</v>
      </c>
      <c r="H178" s="3">
        <v>5.7</v>
      </c>
      <c r="I178">
        <v>25</v>
      </c>
      <c r="J178" t="s">
        <v>10</v>
      </c>
      <c r="K178" t="s">
        <v>11</v>
      </c>
      <c r="L178" t="s">
        <v>29</v>
      </c>
      <c r="M178" t="s">
        <v>15</v>
      </c>
      <c r="N178">
        <v>5</v>
      </c>
      <c r="O178">
        <v>21</v>
      </c>
      <c r="P178" s="8">
        <v>0.52</v>
      </c>
      <c r="Q178">
        <v>0.43</v>
      </c>
      <c r="R178" t="s">
        <v>3</v>
      </c>
      <c r="S178" t="s">
        <v>3</v>
      </c>
      <c r="T178" s="3">
        <v>3</v>
      </c>
      <c r="U178">
        <v>23.1</v>
      </c>
      <c r="V178" s="4">
        <v>2</v>
      </c>
      <c r="W178">
        <f>U178+V178</f>
        <v>25.1</v>
      </c>
      <c r="X178">
        <v>2.2000000000000002</v>
      </c>
      <c r="Y178">
        <v>0.1</v>
      </c>
      <c r="Z178">
        <f>X178+Y178</f>
        <v>2.3000000000000003</v>
      </c>
      <c r="AA178">
        <f>W178/Z178</f>
        <v>10.913043478260869</v>
      </c>
      <c r="AB178">
        <f>V178/Z178</f>
        <v>0.86956521739130421</v>
      </c>
    </row>
    <row r="179" spans="1:28" x14ac:dyDescent="0.2">
      <c r="A179" t="s">
        <v>666</v>
      </c>
      <c r="B179" t="s">
        <v>679</v>
      </c>
      <c r="C179" s="8" t="s">
        <v>338</v>
      </c>
      <c r="D179" t="s">
        <v>35</v>
      </c>
      <c r="E179" t="s">
        <v>674</v>
      </c>
      <c r="F179" t="s">
        <v>483</v>
      </c>
      <c r="G179">
        <v>1.25</v>
      </c>
      <c r="H179" s="3">
        <v>6.5</v>
      </c>
      <c r="I179">
        <v>25</v>
      </c>
      <c r="J179" t="s">
        <v>10</v>
      </c>
      <c r="K179" t="s">
        <v>11</v>
      </c>
      <c r="L179" t="s">
        <v>29</v>
      </c>
      <c r="M179" t="s">
        <v>15</v>
      </c>
      <c r="N179">
        <v>5</v>
      </c>
      <c r="O179">
        <v>21</v>
      </c>
      <c r="P179" s="8">
        <v>0.35</v>
      </c>
      <c r="Q179" s="2">
        <v>7.9999999999999988E-2</v>
      </c>
      <c r="R179">
        <v>0.23</v>
      </c>
      <c r="S179" s="2">
        <v>7.9999999999999988E-2</v>
      </c>
      <c r="T179" s="3">
        <v>3</v>
      </c>
      <c r="U179">
        <v>17.399999999999999</v>
      </c>
      <c r="V179" s="4">
        <v>2</v>
      </c>
      <c r="W179">
        <f>U179+V179</f>
        <v>19.399999999999999</v>
      </c>
      <c r="X179">
        <v>1.7</v>
      </c>
      <c r="Y179">
        <v>0.1</v>
      </c>
      <c r="Z179">
        <f>X179+Y179</f>
        <v>1.8</v>
      </c>
      <c r="AA179">
        <f>W179/Z179</f>
        <v>10.777777777777777</v>
      </c>
      <c r="AB179">
        <f>V179/Z179</f>
        <v>1.1111111111111112</v>
      </c>
    </row>
    <row r="180" spans="1:28" x14ac:dyDescent="0.2">
      <c r="A180" t="s">
        <v>666</v>
      </c>
      <c r="B180" t="s">
        <v>680</v>
      </c>
      <c r="C180" s="8" t="s">
        <v>338</v>
      </c>
      <c r="D180" t="s">
        <v>35</v>
      </c>
      <c r="E180" t="s">
        <v>674</v>
      </c>
      <c r="F180" t="s">
        <v>483</v>
      </c>
      <c r="G180">
        <v>1.25</v>
      </c>
      <c r="H180" s="3">
        <v>6.5</v>
      </c>
      <c r="I180">
        <v>25</v>
      </c>
      <c r="J180" t="s">
        <v>10</v>
      </c>
      <c r="K180" t="s">
        <v>11</v>
      </c>
      <c r="L180" t="s">
        <v>29</v>
      </c>
      <c r="M180" t="s">
        <v>15</v>
      </c>
      <c r="N180">
        <v>5</v>
      </c>
      <c r="O180">
        <v>21</v>
      </c>
      <c r="P180" s="8">
        <v>0.03</v>
      </c>
      <c r="Q180" s="2">
        <v>7.9999999999999988E-2</v>
      </c>
      <c r="R180">
        <v>0.23</v>
      </c>
      <c r="S180" s="2">
        <v>7.9999999999999988E-2</v>
      </c>
      <c r="T180" s="3">
        <v>3</v>
      </c>
      <c r="U180">
        <v>17.399999999999999</v>
      </c>
      <c r="V180" s="4">
        <v>2</v>
      </c>
      <c r="W180">
        <f>U180+V180</f>
        <v>19.399999999999999</v>
      </c>
      <c r="X180">
        <v>1.7</v>
      </c>
      <c r="Y180">
        <v>0.1</v>
      </c>
      <c r="Z180">
        <f>X180+Y180</f>
        <v>1.8</v>
      </c>
      <c r="AA180">
        <f>W180/Z180</f>
        <v>10.777777777777777</v>
      </c>
      <c r="AB180">
        <f>V180/Z180</f>
        <v>1.1111111111111112</v>
      </c>
    </row>
    <row r="181" spans="1:28" x14ac:dyDescent="0.2">
      <c r="A181" t="s">
        <v>666</v>
      </c>
      <c r="B181" t="s">
        <v>681</v>
      </c>
      <c r="C181" s="8" t="s">
        <v>338</v>
      </c>
      <c r="D181" t="s">
        <v>35</v>
      </c>
      <c r="E181" t="s">
        <v>674</v>
      </c>
      <c r="F181" t="s">
        <v>483</v>
      </c>
      <c r="G181">
        <v>1.25</v>
      </c>
      <c r="H181" s="3">
        <v>6.5</v>
      </c>
      <c r="I181">
        <v>25</v>
      </c>
      <c r="J181" t="s">
        <v>10</v>
      </c>
      <c r="K181" t="s">
        <v>11</v>
      </c>
      <c r="L181" t="s">
        <v>29</v>
      </c>
      <c r="M181" t="s">
        <v>15</v>
      </c>
      <c r="N181">
        <v>5</v>
      </c>
      <c r="O181">
        <v>21</v>
      </c>
      <c r="P181" s="8">
        <v>0.05</v>
      </c>
      <c r="Q181">
        <v>0.62</v>
      </c>
      <c r="R181">
        <v>0.23</v>
      </c>
      <c r="S181" s="2">
        <v>0.08</v>
      </c>
      <c r="T181" s="3">
        <v>3</v>
      </c>
      <c r="U181">
        <v>17.399999999999999</v>
      </c>
      <c r="V181" s="4">
        <v>2</v>
      </c>
      <c r="W181">
        <f>U181+V181</f>
        <v>19.399999999999999</v>
      </c>
      <c r="X181">
        <v>1.7</v>
      </c>
      <c r="Y181">
        <v>0.1</v>
      </c>
      <c r="Z181">
        <f>X181+Y181</f>
        <v>1.8</v>
      </c>
      <c r="AA181">
        <f>W181/Z181</f>
        <v>10.777777777777777</v>
      </c>
      <c r="AB181">
        <f>V181/Z181</f>
        <v>1.1111111111111112</v>
      </c>
    </row>
    <row r="182" spans="1:28" x14ac:dyDescent="0.2">
      <c r="A182" t="s">
        <v>666</v>
      </c>
      <c r="B182" t="s">
        <v>123</v>
      </c>
      <c r="C182" s="8" t="s">
        <v>338</v>
      </c>
      <c r="D182" t="s">
        <v>123</v>
      </c>
      <c r="E182" t="s">
        <v>675</v>
      </c>
      <c r="F182" t="s">
        <v>483</v>
      </c>
      <c r="G182">
        <v>1.36</v>
      </c>
      <c r="H182" s="3">
        <v>6.6</v>
      </c>
      <c r="I182">
        <v>25</v>
      </c>
      <c r="J182" t="s">
        <v>10</v>
      </c>
      <c r="K182" t="s">
        <v>11</v>
      </c>
      <c r="L182" t="s">
        <v>29</v>
      </c>
      <c r="M182" t="s">
        <v>15</v>
      </c>
      <c r="N182">
        <v>5</v>
      </c>
      <c r="O182">
        <v>21</v>
      </c>
      <c r="P182" s="8">
        <v>1</v>
      </c>
      <c r="Q182">
        <v>0.59</v>
      </c>
      <c r="R182" t="s">
        <v>3</v>
      </c>
      <c r="S182" t="s">
        <v>3</v>
      </c>
      <c r="T182" s="3">
        <v>3</v>
      </c>
      <c r="U182">
        <v>15.8</v>
      </c>
      <c r="V182" s="4">
        <v>2</v>
      </c>
      <c r="W182">
        <f>U182+V182</f>
        <v>17.8</v>
      </c>
      <c r="X182">
        <v>1.6</v>
      </c>
      <c r="Y182">
        <v>0.1</v>
      </c>
      <c r="Z182">
        <f>X182+Y182</f>
        <v>1.7000000000000002</v>
      </c>
      <c r="AA182">
        <f>W182/Z182</f>
        <v>10.470588235294118</v>
      </c>
      <c r="AB182">
        <f>V182/Z182</f>
        <v>1.1764705882352939</v>
      </c>
    </row>
    <row r="183" spans="1:28" x14ac:dyDescent="0.2">
      <c r="A183" t="s">
        <v>380</v>
      </c>
      <c r="B183" t="s">
        <v>206</v>
      </c>
      <c r="C183" s="8" t="s">
        <v>349</v>
      </c>
      <c r="D183" t="s">
        <v>35</v>
      </c>
      <c r="E183" t="s">
        <v>418</v>
      </c>
      <c r="F183" s="2" t="s">
        <v>532</v>
      </c>
      <c r="G183">
        <v>1.25</v>
      </c>
      <c r="H183" s="3">
        <v>8.1</v>
      </c>
      <c r="I183">
        <v>50</v>
      </c>
      <c r="J183" t="s">
        <v>5</v>
      </c>
      <c r="K183" t="s">
        <v>205</v>
      </c>
      <c r="L183" t="s">
        <v>14</v>
      </c>
      <c r="M183" t="s">
        <v>15</v>
      </c>
      <c r="N183">
        <v>168</v>
      </c>
      <c r="O183">
        <v>20</v>
      </c>
      <c r="P183" s="12">
        <v>9.5000000000000001E-2</v>
      </c>
      <c r="Q183" s="18">
        <v>5.7500000000000002E-2</v>
      </c>
      <c r="R183" t="s">
        <v>3</v>
      </c>
      <c r="S183" t="s">
        <v>3</v>
      </c>
      <c r="T183" s="10">
        <v>4</v>
      </c>
      <c r="U183">
        <v>16.7</v>
      </c>
      <c r="V183">
        <v>0</v>
      </c>
      <c r="W183">
        <f>U183+V183</f>
        <v>16.7</v>
      </c>
      <c r="X183">
        <v>3.0000000000000001E-3</v>
      </c>
      <c r="Y183">
        <v>0.1</v>
      </c>
      <c r="Z183">
        <f>X183+Y183</f>
        <v>0.10300000000000001</v>
      </c>
      <c r="AA183">
        <f>W183/Z183</f>
        <v>162.13592233009706</v>
      </c>
      <c r="AB183">
        <f>V183/Z183</f>
        <v>0</v>
      </c>
    </row>
    <row r="184" spans="1:28" x14ac:dyDescent="0.2">
      <c r="A184" t="s">
        <v>380</v>
      </c>
      <c r="B184" t="s">
        <v>207</v>
      </c>
      <c r="C184" s="8" t="s">
        <v>349</v>
      </c>
      <c r="D184" t="s">
        <v>35</v>
      </c>
      <c r="E184" t="s">
        <v>419</v>
      </c>
      <c r="F184" s="2" t="s">
        <v>404</v>
      </c>
      <c r="G184">
        <v>1.5</v>
      </c>
      <c r="H184" s="3">
        <v>6</v>
      </c>
      <c r="I184">
        <v>50</v>
      </c>
      <c r="J184" t="s">
        <v>5</v>
      </c>
      <c r="K184" t="s">
        <v>205</v>
      </c>
      <c r="L184" t="s">
        <v>14</v>
      </c>
      <c r="M184" t="s">
        <v>15</v>
      </c>
      <c r="N184">
        <v>168</v>
      </c>
      <c r="O184">
        <v>20</v>
      </c>
      <c r="P184" s="12">
        <v>0.76500000000000001</v>
      </c>
      <c r="Q184" s="18">
        <v>0.155</v>
      </c>
      <c r="R184" t="s">
        <v>3</v>
      </c>
      <c r="S184" t="s">
        <v>3</v>
      </c>
      <c r="T184" s="10">
        <v>4</v>
      </c>
      <c r="U184">
        <v>8.6</v>
      </c>
      <c r="V184">
        <v>0</v>
      </c>
      <c r="W184">
        <f>U184+V184</f>
        <v>8.6</v>
      </c>
      <c r="X184">
        <v>4.0000000000000001E-3</v>
      </c>
      <c r="Y184">
        <v>0.1</v>
      </c>
      <c r="Z184">
        <f>X184+Y184</f>
        <v>0.10400000000000001</v>
      </c>
      <c r="AA184">
        <f>W184/Z184</f>
        <v>82.692307692307679</v>
      </c>
      <c r="AB184">
        <f>V184/Z184</f>
        <v>0</v>
      </c>
    </row>
    <row r="185" spans="1:28" x14ac:dyDescent="0.2">
      <c r="A185" t="s">
        <v>380</v>
      </c>
      <c r="B185" t="s">
        <v>208</v>
      </c>
      <c r="C185" s="8" t="s">
        <v>349</v>
      </c>
      <c r="D185" t="s">
        <v>35</v>
      </c>
      <c r="E185" t="s">
        <v>420</v>
      </c>
      <c r="F185" s="2" t="s">
        <v>532</v>
      </c>
      <c r="G185">
        <v>1</v>
      </c>
      <c r="H185" s="3">
        <v>7.9</v>
      </c>
      <c r="I185">
        <v>50</v>
      </c>
      <c r="J185" t="s">
        <v>5</v>
      </c>
      <c r="K185" t="s">
        <v>205</v>
      </c>
      <c r="L185" t="s">
        <v>14</v>
      </c>
      <c r="M185" t="s">
        <v>15</v>
      </c>
      <c r="N185">
        <v>168</v>
      </c>
      <c r="O185">
        <v>20</v>
      </c>
      <c r="P185" s="12">
        <v>9.7500000000000003E-2</v>
      </c>
      <c r="Q185" s="18">
        <v>7.4999999999999997E-2</v>
      </c>
      <c r="R185" t="s">
        <v>3</v>
      </c>
      <c r="S185" t="s">
        <v>3</v>
      </c>
      <c r="T185" s="10">
        <v>4</v>
      </c>
      <c r="U185">
        <v>30.9</v>
      </c>
      <c r="V185">
        <v>0</v>
      </c>
      <c r="W185">
        <f>U185+V185</f>
        <v>30.9</v>
      </c>
      <c r="X185">
        <v>2.5000000000000001E-2</v>
      </c>
      <c r="Y185">
        <v>0.1</v>
      </c>
      <c r="Z185">
        <f>X185+Y185</f>
        <v>0.125</v>
      </c>
      <c r="AA185">
        <f>W185/Z185</f>
        <v>247.2</v>
      </c>
      <c r="AB185">
        <f>V185/Z185</f>
        <v>0</v>
      </c>
    </row>
    <row r="186" spans="1:28" x14ac:dyDescent="0.2">
      <c r="A186" t="s">
        <v>855</v>
      </c>
      <c r="B186" t="s">
        <v>856</v>
      </c>
      <c r="C186" s="8" t="s">
        <v>338</v>
      </c>
      <c r="D186" t="s">
        <v>123</v>
      </c>
      <c r="E186" t="s">
        <v>865</v>
      </c>
      <c r="F186" t="s">
        <v>532</v>
      </c>
      <c r="G186">
        <v>0.87</v>
      </c>
      <c r="H186" s="3">
        <v>4.72</v>
      </c>
      <c r="I186">
        <v>2.5</v>
      </c>
      <c r="J186" t="s">
        <v>10</v>
      </c>
      <c r="K186" t="s">
        <v>11</v>
      </c>
      <c r="L186" t="s">
        <v>14</v>
      </c>
      <c r="M186" t="s">
        <v>15</v>
      </c>
      <c r="N186">
        <v>120</v>
      </c>
      <c r="O186">
        <v>23</v>
      </c>
      <c r="P186" s="12">
        <v>0</v>
      </c>
      <c r="Q186" s="4">
        <v>0</v>
      </c>
      <c r="R186" s="4">
        <v>0</v>
      </c>
      <c r="S186" s="4">
        <v>0</v>
      </c>
      <c r="T186" s="3">
        <v>6</v>
      </c>
      <c r="U186">
        <v>43</v>
      </c>
      <c r="V186">
        <v>0.57599999999999996</v>
      </c>
      <c r="W186">
        <f>U186+V186</f>
        <v>43.576000000000001</v>
      </c>
      <c r="X186">
        <v>3.0000000000000001E-5</v>
      </c>
      <c r="Y186">
        <v>0</v>
      </c>
      <c r="Z186">
        <f>X186+Y186</f>
        <v>3.0000000000000001E-5</v>
      </c>
      <c r="AA186">
        <f>W186/Z186</f>
        <v>1452533.3333333333</v>
      </c>
      <c r="AB186">
        <f>V186/Z186</f>
        <v>19199.999999999996</v>
      </c>
    </row>
    <row r="187" spans="1:28" x14ac:dyDescent="0.2">
      <c r="A187" t="s">
        <v>855</v>
      </c>
      <c r="B187" t="s">
        <v>857</v>
      </c>
      <c r="C187" s="8" t="s">
        <v>338</v>
      </c>
      <c r="D187" t="s">
        <v>123</v>
      </c>
      <c r="E187" t="s">
        <v>865</v>
      </c>
      <c r="F187" t="s">
        <v>532</v>
      </c>
      <c r="G187">
        <v>0.87</v>
      </c>
      <c r="H187" s="3">
        <v>4.72</v>
      </c>
      <c r="I187">
        <v>2.5</v>
      </c>
      <c r="J187" t="s">
        <v>10</v>
      </c>
      <c r="K187" t="s">
        <v>11</v>
      </c>
      <c r="L187" t="s">
        <v>14</v>
      </c>
      <c r="M187" t="s">
        <v>15</v>
      </c>
      <c r="N187">
        <v>120</v>
      </c>
      <c r="O187">
        <v>23</v>
      </c>
      <c r="P187" s="12">
        <v>0.43655172413793103</v>
      </c>
      <c r="Q187" s="4">
        <v>0.16675123628355529</v>
      </c>
      <c r="R187" s="4">
        <v>0</v>
      </c>
      <c r="S187" s="4">
        <v>0</v>
      </c>
      <c r="T187" s="3">
        <v>6</v>
      </c>
      <c r="U187">
        <v>43</v>
      </c>
      <c r="V187">
        <v>0</v>
      </c>
      <c r="W187">
        <f>U187+V187</f>
        <v>43</v>
      </c>
      <c r="X187">
        <v>3.0000000000000001E-5</v>
      </c>
      <c r="Y187">
        <v>0.112</v>
      </c>
      <c r="Z187">
        <f>X187+Y187</f>
        <v>0.11203</v>
      </c>
      <c r="AA187">
        <f>W187/Z187</f>
        <v>383.82576095688654</v>
      </c>
      <c r="AB187">
        <f>V187/Z187</f>
        <v>0</v>
      </c>
    </row>
    <row r="188" spans="1:28" x14ac:dyDescent="0.2">
      <c r="A188" t="s">
        <v>855</v>
      </c>
      <c r="B188" t="s">
        <v>858</v>
      </c>
      <c r="C188" s="8" t="s">
        <v>338</v>
      </c>
      <c r="D188" t="s">
        <v>123</v>
      </c>
      <c r="E188" t="s">
        <v>865</v>
      </c>
      <c r="F188" t="s">
        <v>532</v>
      </c>
      <c r="G188">
        <v>0.87</v>
      </c>
      <c r="H188" s="3">
        <v>4.72</v>
      </c>
      <c r="I188">
        <v>2.5</v>
      </c>
      <c r="J188" t="s">
        <v>10</v>
      </c>
      <c r="K188" t="s">
        <v>11</v>
      </c>
      <c r="L188" t="s">
        <v>14</v>
      </c>
      <c r="M188" t="s">
        <v>15</v>
      </c>
      <c r="N188">
        <v>120</v>
      </c>
      <c r="O188">
        <v>23</v>
      </c>
      <c r="P188" s="12">
        <v>0.68803418803418814</v>
      </c>
      <c r="Q188" s="4">
        <v>0.22895265501046613</v>
      </c>
      <c r="R188" s="4">
        <v>0</v>
      </c>
      <c r="S188" s="4">
        <v>0</v>
      </c>
      <c r="T188" s="3">
        <v>6</v>
      </c>
      <c r="U188">
        <v>43</v>
      </c>
      <c r="V188">
        <v>0.57599999999999996</v>
      </c>
      <c r="W188">
        <f>U188+V188</f>
        <v>43.576000000000001</v>
      </c>
      <c r="X188">
        <v>3.0000000000000001E-5</v>
      </c>
      <c r="Y188">
        <v>0.112</v>
      </c>
      <c r="Z188">
        <f>X188+Y188</f>
        <v>0.11203</v>
      </c>
      <c r="AA188">
        <f>W188/Z188</f>
        <v>388.96724091761132</v>
      </c>
      <c r="AB188">
        <f>V188/Z188</f>
        <v>5.141479960724805</v>
      </c>
    </row>
    <row r="189" spans="1:28" x14ac:dyDescent="0.2">
      <c r="A189" t="s">
        <v>855</v>
      </c>
      <c r="B189" t="s">
        <v>859</v>
      </c>
      <c r="C189" s="8" t="s">
        <v>338</v>
      </c>
      <c r="D189" t="s">
        <v>192</v>
      </c>
      <c r="E189" t="s">
        <v>865</v>
      </c>
      <c r="F189" t="s">
        <v>532</v>
      </c>
      <c r="G189">
        <v>0.84</v>
      </c>
      <c r="H189" s="3">
        <v>4.8</v>
      </c>
      <c r="I189">
        <v>2.5</v>
      </c>
      <c r="J189" t="s">
        <v>10</v>
      </c>
      <c r="K189" t="s">
        <v>11</v>
      </c>
      <c r="L189" t="s">
        <v>14</v>
      </c>
      <c r="M189" t="s">
        <v>15</v>
      </c>
      <c r="N189">
        <v>120</v>
      </c>
      <c r="O189">
        <v>23</v>
      </c>
      <c r="P189" s="12">
        <v>0.52061855670103097</v>
      </c>
      <c r="Q189" s="4">
        <v>0.9117075287854044</v>
      </c>
      <c r="R189" s="4">
        <v>0.6216216216216216</v>
      </c>
      <c r="S189" s="4">
        <v>1.0016400229530642</v>
      </c>
      <c r="T189" s="3">
        <v>6</v>
      </c>
      <c r="U189">
        <v>57</v>
      </c>
      <c r="V189" s="19">
        <v>0.57599999999999996</v>
      </c>
      <c r="W189">
        <f>U189+V189</f>
        <v>57.576000000000001</v>
      </c>
      <c r="X189">
        <v>4.0000000000000001E-3</v>
      </c>
      <c r="Y189">
        <v>0</v>
      </c>
      <c r="Z189">
        <f>X189+Y189</f>
        <v>4.0000000000000001E-3</v>
      </c>
      <c r="AA189">
        <f>W189/Z189</f>
        <v>14394</v>
      </c>
      <c r="AB189">
        <f>V189/Z189</f>
        <v>144</v>
      </c>
    </row>
    <row r="190" spans="1:28" x14ac:dyDescent="0.2">
      <c r="A190" t="s">
        <v>855</v>
      </c>
      <c r="B190" t="s">
        <v>860</v>
      </c>
      <c r="C190" s="8" t="s">
        <v>338</v>
      </c>
      <c r="D190" t="s">
        <v>192</v>
      </c>
      <c r="E190" t="s">
        <v>865</v>
      </c>
      <c r="F190" t="s">
        <v>532</v>
      </c>
      <c r="G190">
        <v>0.84</v>
      </c>
      <c r="H190" s="3">
        <v>4.8</v>
      </c>
      <c r="I190">
        <v>2.5</v>
      </c>
      <c r="J190" t="s">
        <v>10</v>
      </c>
      <c r="K190" t="s">
        <v>11</v>
      </c>
      <c r="L190" t="s">
        <v>14</v>
      </c>
      <c r="M190" t="s">
        <v>15</v>
      </c>
      <c r="N190">
        <v>120</v>
      </c>
      <c r="O190">
        <v>23</v>
      </c>
      <c r="P190" s="12">
        <v>0.78157894736842104</v>
      </c>
      <c r="Q190" s="4">
        <v>0.47423979178813519</v>
      </c>
      <c r="R190" s="4">
        <v>0.6216216216216216</v>
      </c>
      <c r="S190" s="4">
        <v>1.0016400229530642</v>
      </c>
      <c r="T190" s="3">
        <v>6</v>
      </c>
      <c r="U190">
        <v>57</v>
      </c>
      <c r="V190">
        <v>0</v>
      </c>
      <c r="W190">
        <f>U190+V190</f>
        <v>57</v>
      </c>
      <c r="X190">
        <v>4.0000000000000001E-3</v>
      </c>
      <c r="Y190">
        <v>0.112</v>
      </c>
      <c r="Z190">
        <f>X190+Y190</f>
        <v>0.11600000000000001</v>
      </c>
      <c r="AA190">
        <f>W190/Z190</f>
        <v>491.37931034482756</v>
      </c>
      <c r="AB190">
        <f>V190/Z190</f>
        <v>0</v>
      </c>
    </row>
    <row r="191" spans="1:28" x14ac:dyDescent="0.2">
      <c r="A191" t="s">
        <v>855</v>
      </c>
      <c r="B191" t="s">
        <v>861</v>
      </c>
      <c r="C191" s="8" t="s">
        <v>338</v>
      </c>
      <c r="D191" t="s">
        <v>192</v>
      </c>
      <c r="E191" t="s">
        <v>865</v>
      </c>
      <c r="F191" t="s">
        <v>532</v>
      </c>
      <c r="G191">
        <v>0.84</v>
      </c>
      <c r="H191" s="3">
        <v>4.8</v>
      </c>
      <c r="I191">
        <v>2.5</v>
      </c>
      <c r="J191" t="s">
        <v>10</v>
      </c>
      <c r="K191" t="s">
        <v>11</v>
      </c>
      <c r="L191" t="s">
        <v>14</v>
      </c>
      <c r="M191" t="s">
        <v>15</v>
      </c>
      <c r="N191">
        <v>120</v>
      </c>
      <c r="O191">
        <v>23</v>
      </c>
      <c r="P191" s="12">
        <v>0.75791433891992555</v>
      </c>
      <c r="Q191" s="4">
        <v>0.39639838611938272</v>
      </c>
      <c r="R191" s="4">
        <v>0.6216216216216216</v>
      </c>
      <c r="S191" s="4">
        <v>1.0016400229530642</v>
      </c>
      <c r="T191" s="3">
        <v>6</v>
      </c>
      <c r="U191">
        <v>57</v>
      </c>
      <c r="V191" s="19">
        <v>0.57599999999999996</v>
      </c>
      <c r="W191">
        <f>U191+V191</f>
        <v>57.576000000000001</v>
      </c>
      <c r="X191">
        <v>4.0000000000000001E-3</v>
      </c>
      <c r="Y191">
        <v>0.112</v>
      </c>
      <c r="Z191">
        <f>X191+Y191</f>
        <v>0.11600000000000001</v>
      </c>
      <c r="AA191">
        <f>W191/Z191</f>
        <v>496.34482758620686</v>
      </c>
      <c r="AB191">
        <f>V191/Z191</f>
        <v>4.9655172413793096</v>
      </c>
    </row>
    <row r="192" spans="1:28" x14ac:dyDescent="0.2">
      <c r="A192" t="s">
        <v>855</v>
      </c>
      <c r="B192" t="s">
        <v>862</v>
      </c>
      <c r="C192" s="8" t="s">
        <v>338</v>
      </c>
      <c r="D192" t="s">
        <v>192</v>
      </c>
      <c r="E192" t="s">
        <v>865</v>
      </c>
      <c r="F192" t="s">
        <v>532</v>
      </c>
      <c r="G192">
        <v>0.88</v>
      </c>
      <c r="H192" s="3">
        <v>5.29</v>
      </c>
      <c r="I192">
        <v>2.5</v>
      </c>
      <c r="J192" t="s">
        <v>10</v>
      </c>
      <c r="K192" t="s">
        <v>11</v>
      </c>
      <c r="L192" t="s">
        <v>14</v>
      </c>
      <c r="M192" t="s">
        <v>15</v>
      </c>
      <c r="N192">
        <v>120</v>
      </c>
      <c r="O192">
        <v>23</v>
      </c>
      <c r="P192" s="12">
        <v>0.59782608695652173</v>
      </c>
      <c r="Q192" s="4">
        <v>2.1206342019863191</v>
      </c>
      <c r="R192" s="4">
        <v>0.71875</v>
      </c>
      <c r="S192" s="4">
        <v>2.195341605539932</v>
      </c>
      <c r="T192" s="3">
        <v>6</v>
      </c>
      <c r="U192">
        <v>74</v>
      </c>
      <c r="V192" s="19">
        <v>0.57599999999999996</v>
      </c>
      <c r="W192">
        <f>U192+V192</f>
        <v>74.575999999999993</v>
      </c>
      <c r="X192">
        <v>2E-3</v>
      </c>
      <c r="Y192">
        <v>0</v>
      </c>
      <c r="Z192">
        <f>X192+Y192</f>
        <v>2E-3</v>
      </c>
      <c r="AA192">
        <f>W192/Z192</f>
        <v>37287.999999999993</v>
      </c>
      <c r="AB192">
        <f>V192/Z192</f>
        <v>288</v>
      </c>
    </row>
    <row r="193" spans="1:28" x14ac:dyDescent="0.2">
      <c r="A193" t="s">
        <v>855</v>
      </c>
      <c r="B193" t="s">
        <v>863</v>
      </c>
      <c r="C193" s="8" t="s">
        <v>338</v>
      </c>
      <c r="D193" t="s">
        <v>192</v>
      </c>
      <c r="E193" t="s">
        <v>865</v>
      </c>
      <c r="F193" t="s">
        <v>532</v>
      </c>
      <c r="G193">
        <v>0.88</v>
      </c>
      <c r="H193" s="3">
        <v>5.29</v>
      </c>
      <c r="I193">
        <v>2.5</v>
      </c>
      <c r="J193" t="s">
        <v>10</v>
      </c>
      <c r="K193" t="s">
        <v>11</v>
      </c>
      <c r="L193" t="s">
        <v>14</v>
      </c>
      <c r="M193" t="s">
        <v>15</v>
      </c>
      <c r="N193">
        <v>120</v>
      </c>
      <c r="O193">
        <v>23</v>
      </c>
      <c r="P193" s="12">
        <v>0.82147477360931431</v>
      </c>
      <c r="Q193" s="4">
        <v>0.175771257359151</v>
      </c>
      <c r="R193" s="4">
        <v>0.71875</v>
      </c>
      <c r="S193" s="4">
        <v>2.195341605539932</v>
      </c>
      <c r="T193" s="3">
        <v>6</v>
      </c>
      <c r="U193">
        <v>74</v>
      </c>
      <c r="V193" s="19">
        <v>0</v>
      </c>
      <c r="W193">
        <f>U193+V193</f>
        <v>74</v>
      </c>
      <c r="X193">
        <v>2E-3</v>
      </c>
      <c r="Y193">
        <v>0.112</v>
      </c>
      <c r="Z193">
        <f>X193+Y193</f>
        <v>0.114</v>
      </c>
      <c r="AA193">
        <f>W193/Z193</f>
        <v>649.12280701754389</v>
      </c>
      <c r="AB193">
        <f>V193/Z193</f>
        <v>0</v>
      </c>
    </row>
    <row r="194" spans="1:28" x14ac:dyDescent="0.2">
      <c r="A194" t="s">
        <v>855</v>
      </c>
      <c r="B194" t="s">
        <v>864</v>
      </c>
      <c r="C194" s="8" t="s">
        <v>338</v>
      </c>
      <c r="D194" t="s">
        <v>192</v>
      </c>
      <c r="E194" t="s">
        <v>865</v>
      </c>
      <c r="F194" t="s">
        <v>532</v>
      </c>
      <c r="G194">
        <v>0.88</v>
      </c>
      <c r="H194" s="20">
        <v>5.29</v>
      </c>
      <c r="I194">
        <v>2.5</v>
      </c>
      <c r="J194" t="s">
        <v>10</v>
      </c>
      <c r="K194" t="s">
        <v>11</v>
      </c>
      <c r="L194" t="s">
        <v>14</v>
      </c>
      <c r="M194" t="s">
        <v>15</v>
      </c>
      <c r="N194">
        <v>120</v>
      </c>
      <c r="O194">
        <v>23</v>
      </c>
      <c r="P194" s="12">
        <v>0.79392971246006394</v>
      </c>
      <c r="Q194" s="4">
        <v>0.17778110803161618</v>
      </c>
      <c r="R194" s="4">
        <v>0.71875</v>
      </c>
      <c r="S194" s="4">
        <v>2.195341605539932</v>
      </c>
      <c r="T194" s="3">
        <v>6</v>
      </c>
      <c r="U194">
        <v>74</v>
      </c>
      <c r="V194" s="19">
        <v>0.57599999999999996</v>
      </c>
      <c r="W194">
        <f>U194+V194</f>
        <v>74.575999999999993</v>
      </c>
      <c r="X194">
        <v>2E-3</v>
      </c>
      <c r="Y194">
        <v>0.112</v>
      </c>
      <c r="Z194">
        <f>X194+Y194</f>
        <v>0.114</v>
      </c>
      <c r="AA194">
        <f>W194/Z194</f>
        <v>654.17543859649118</v>
      </c>
      <c r="AB194">
        <f>V194/Z194</f>
        <v>5.0526315789473681</v>
      </c>
    </row>
    <row r="195" spans="1:28" x14ac:dyDescent="0.2">
      <c r="A195" t="s">
        <v>866</v>
      </c>
      <c r="B195" t="s">
        <v>867</v>
      </c>
      <c r="C195" s="8" t="s">
        <v>338</v>
      </c>
      <c r="D195" t="s">
        <v>35</v>
      </c>
      <c r="E195" t="s">
        <v>879</v>
      </c>
      <c r="F195" t="s">
        <v>532</v>
      </c>
      <c r="G195">
        <v>0.71</v>
      </c>
      <c r="H195" s="3">
        <v>6.53</v>
      </c>
      <c r="I195">
        <v>2.5</v>
      </c>
      <c r="J195" t="s">
        <v>10</v>
      </c>
      <c r="K195" t="s">
        <v>11</v>
      </c>
      <c r="L195" t="s">
        <v>14</v>
      </c>
      <c r="M195" t="s">
        <v>15</v>
      </c>
      <c r="N195">
        <v>120</v>
      </c>
      <c r="O195">
        <v>23</v>
      </c>
      <c r="P195" s="12">
        <v>0.46376811594202894</v>
      </c>
      <c r="Q195" s="4">
        <v>0.99272717620543227</v>
      </c>
      <c r="R195" s="4">
        <v>0.33734939759036137</v>
      </c>
      <c r="S195" s="4">
        <v>0.7103326733968035</v>
      </c>
      <c r="T195" s="3">
        <v>4</v>
      </c>
      <c r="U195">
        <v>430</v>
      </c>
      <c r="V195">
        <v>0</v>
      </c>
      <c r="W195">
        <f>U195+V195</f>
        <v>430</v>
      </c>
      <c r="X195">
        <v>5.7000000000000002E-2</v>
      </c>
      <c r="Y195">
        <v>0.112</v>
      </c>
      <c r="Z195">
        <f>X195+Y195</f>
        <v>0.16900000000000001</v>
      </c>
      <c r="AA195">
        <f>W195/Z195</f>
        <v>2544.3786982248521</v>
      </c>
      <c r="AB195">
        <f>V195/Z195</f>
        <v>0</v>
      </c>
    </row>
    <row r="196" spans="1:28" x14ac:dyDescent="0.2">
      <c r="A196" t="s">
        <v>866</v>
      </c>
      <c r="B196" t="s">
        <v>868</v>
      </c>
      <c r="C196" s="8" t="s">
        <v>338</v>
      </c>
      <c r="D196" t="s">
        <v>35</v>
      </c>
      <c r="E196" t="s">
        <v>879</v>
      </c>
      <c r="F196" t="s">
        <v>532</v>
      </c>
      <c r="G196">
        <v>0.71</v>
      </c>
      <c r="H196" s="3">
        <v>6.53</v>
      </c>
      <c r="I196">
        <v>2.5</v>
      </c>
      <c r="J196" t="s">
        <v>10</v>
      </c>
      <c r="K196" t="s">
        <v>11</v>
      </c>
      <c r="L196" t="s">
        <v>14</v>
      </c>
      <c r="M196" t="s">
        <v>15</v>
      </c>
      <c r="N196">
        <v>120</v>
      </c>
      <c r="O196">
        <v>23</v>
      </c>
      <c r="P196" s="12">
        <v>0.3979057591623037</v>
      </c>
      <c r="Q196" s="4">
        <v>1.0638454875090066</v>
      </c>
      <c r="R196" s="4">
        <v>0.33734939759036137</v>
      </c>
      <c r="S196" s="4">
        <v>0.7103326733968035</v>
      </c>
      <c r="T196" s="3">
        <v>4</v>
      </c>
      <c r="U196">
        <v>430</v>
      </c>
      <c r="V196" s="19">
        <v>0.57599999999999996</v>
      </c>
      <c r="W196">
        <f>U196+V196</f>
        <v>430.57600000000002</v>
      </c>
      <c r="X196">
        <v>5.7000000000000002E-2</v>
      </c>
      <c r="Y196">
        <v>0</v>
      </c>
      <c r="Z196">
        <f>X196+Y196</f>
        <v>5.7000000000000002E-2</v>
      </c>
      <c r="AA196">
        <f>W196/Z196</f>
        <v>7553.9649122807023</v>
      </c>
      <c r="AB196">
        <f>V196/Z196</f>
        <v>10.105263157894736</v>
      </c>
    </row>
    <row r="197" spans="1:28" x14ac:dyDescent="0.2">
      <c r="A197" t="s">
        <v>866</v>
      </c>
      <c r="B197" t="s">
        <v>869</v>
      </c>
      <c r="C197" s="8" t="s">
        <v>338</v>
      </c>
      <c r="D197" t="s">
        <v>35</v>
      </c>
      <c r="E197" t="s">
        <v>879</v>
      </c>
      <c r="F197" t="s">
        <v>532</v>
      </c>
      <c r="G197">
        <v>0.71</v>
      </c>
      <c r="H197" s="3">
        <v>6.53</v>
      </c>
      <c r="I197">
        <v>2.5</v>
      </c>
      <c r="J197" t="s">
        <v>10</v>
      </c>
      <c r="K197" t="s">
        <v>11</v>
      </c>
      <c r="L197" t="s">
        <v>14</v>
      </c>
      <c r="M197" t="s">
        <v>15</v>
      </c>
      <c r="N197">
        <v>120</v>
      </c>
      <c r="O197">
        <v>23</v>
      </c>
      <c r="P197" s="12">
        <v>0.49253731343283574</v>
      </c>
      <c r="Q197" s="4">
        <v>1.1212036374335146</v>
      </c>
      <c r="R197" s="4">
        <v>0.33734939759036137</v>
      </c>
      <c r="S197" s="4">
        <v>0.7103326733968035</v>
      </c>
      <c r="T197" s="3">
        <v>4</v>
      </c>
      <c r="U197">
        <v>430</v>
      </c>
      <c r="V197" s="19">
        <v>0.57599999999999996</v>
      </c>
      <c r="W197">
        <f>U197+V197</f>
        <v>430.57600000000002</v>
      </c>
      <c r="X197">
        <v>5.7000000000000002E-2</v>
      </c>
      <c r="Y197">
        <v>0.112</v>
      </c>
      <c r="Z197">
        <f>X197+Y197</f>
        <v>0.16900000000000001</v>
      </c>
      <c r="AA197">
        <f>W197/Z197</f>
        <v>2547.7869822485209</v>
      </c>
      <c r="AB197">
        <f>V197/Z197</f>
        <v>3.4082840236686387</v>
      </c>
    </row>
    <row r="198" spans="1:28" x14ac:dyDescent="0.2">
      <c r="A198" t="s">
        <v>866</v>
      </c>
      <c r="B198" t="s">
        <v>870</v>
      </c>
      <c r="C198" s="8" t="s">
        <v>338</v>
      </c>
      <c r="D198" t="s">
        <v>35</v>
      </c>
      <c r="E198" t="s">
        <v>879</v>
      </c>
      <c r="F198" t="s">
        <v>532</v>
      </c>
      <c r="G198">
        <v>0.34</v>
      </c>
      <c r="H198" s="3">
        <v>6.76</v>
      </c>
      <c r="I198">
        <v>2.5</v>
      </c>
      <c r="J198" t="s">
        <v>10</v>
      </c>
      <c r="K198" t="s">
        <v>11</v>
      </c>
      <c r="L198" t="s">
        <v>14</v>
      </c>
      <c r="M198" t="s">
        <v>15</v>
      </c>
      <c r="N198">
        <v>120</v>
      </c>
      <c r="O198">
        <v>23</v>
      </c>
      <c r="P198" s="12">
        <v>0.60869565217391308</v>
      </c>
      <c r="Q198" s="4">
        <v>1.2457868505995133</v>
      </c>
      <c r="R198" s="4">
        <v>0.48</v>
      </c>
      <c r="S198" s="4">
        <v>0.97077288796092764</v>
      </c>
      <c r="T198" s="3">
        <v>4</v>
      </c>
      <c r="U198">
        <v>440</v>
      </c>
      <c r="V198">
        <v>0</v>
      </c>
      <c r="W198">
        <f>U198+V198</f>
        <v>440</v>
      </c>
      <c r="X198">
        <v>0.44500000000000001</v>
      </c>
      <c r="Y198">
        <v>0.112</v>
      </c>
      <c r="Z198">
        <f>X198+Y198</f>
        <v>0.55700000000000005</v>
      </c>
      <c r="AA198">
        <f>W198/Z198</f>
        <v>789.94614003590652</v>
      </c>
      <c r="AB198">
        <f>V198/Z198</f>
        <v>0</v>
      </c>
    </row>
    <row r="199" spans="1:28" x14ac:dyDescent="0.2">
      <c r="A199" t="s">
        <v>866</v>
      </c>
      <c r="B199" t="s">
        <v>871</v>
      </c>
      <c r="C199" s="8" t="s">
        <v>338</v>
      </c>
      <c r="D199" t="s">
        <v>35</v>
      </c>
      <c r="E199" t="s">
        <v>879</v>
      </c>
      <c r="F199" t="s">
        <v>532</v>
      </c>
      <c r="G199">
        <v>0.34</v>
      </c>
      <c r="H199" s="3">
        <v>6.76</v>
      </c>
      <c r="I199">
        <v>2.5</v>
      </c>
      <c r="J199" t="s">
        <v>10</v>
      </c>
      <c r="K199" t="s">
        <v>11</v>
      </c>
      <c r="L199" t="s">
        <v>14</v>
      </c>
      <c r="M199" t="s">
        <v>15</v>
      </c>
      <c r="N199">
        <v>120</v>
      </c>
      <c r="O199">
        <v>23</v>
      </c>
      <c r="P199" s="12">
        <v>0.60416666666666663</v>
      </c>
      <c r="Q199" s="4">
        <v>1.2191505751956973</v>
      </c>
      <c r="R199" s="4">
        <v>0.48</v>
      </c>
      <c r="S199" s="4">
        <v>0.97077288796092764</v>
      </c>
      <c r="T199" s="3">
        <v>4</v>
      </c>
      <c r="U199">
        <v>440</v>
      </c>
      <c r="V199" s="19">
        <v>0.57599999999999996</v>
      </c>
      <c r="W199">
        <f>U199+V199</f>
        <v>440.57600000000002</v>
      </c>
      <c r="X199">
        <v>0.44500000000000001</v>
      </c>
      <c r="Y199">
        <v>0</v>
      </c>
      <c r="Z199">
        <f>X199+Y199</f>
        <v>0.44500000000000001</v>
      </c>
      <c r="AA199">
        <f>W199/Z199</f>
        <v>990.05842696629213</v>
      </c>
      <c r="AB199">
        <f>V199/Z199</f>
        <v>1.29438202247191</v>
      </c>
    </row>
    <row r="200" spans="1:28" x14ac:dyDescent="0.2">
      <c r="A200" t="s">
        <v>866</v>
      </c>
      <c r="B200" t="s">
        <v>872</v>
      </c>
      <c r="C200" s="8" t="s">
        <v>338</v>
      </c>
      <c r="D200" t="s">
        <v>35</v>
      </c>
      <c r="E200" t="s">
        <v>879</v>
      </c>
      <c r="F200" t="s">
        <v>532</v>
      </c>
      <c r="G200">
        <v>0.34</v>
      </c>
      <c r="H200" s="3">
        <v>6.76</v>
      </c>
      <c r="I200">
        <v>2.5</v>
      </c>
      <c r="J200" t="s">
        <v>10</v>
      </c>
      <c r="K200" t="s">
        <v>11</v>
      </c>
      <c r="L200" t="s">
        <v>14</v>
      </c>
      <c r="M200" t="s">
        <v>15</v>
      </c>
      <c r="N200">
        <v>120</v>
      </c>
      <c r="O200">
        <v>23</v>
      </c>
      <c r="P200" s="12">
        <v>0.61497326203208558</v>
      </c>
      <c r="Q200" s="4">
        <v>1.243266631205348</v>
      </c>
      <c r="R200" s="4">
        <v>0.48</v>
      </c>
      <c r="S200" s="4">
        <v>0.97077288796092764</v>
      </c>
      <c r="T200" s="3">
        <v>4</v>
      </c>
      <c r="U200">
        <v>440</v>
      </c>
      <c r="V200" s="19">
        <v>0.57599999999999996</v>
      </c>
      <c r="W200">
        <f>U200+V200</f>
        <v>440.57600000000002</v>
      </c>
      <c r="X200">
        <v>0.44500000000000001</v>
      </c>
      <c r="Y200">
        <v>0.112</v>
      </c>
      <c r="Z200">
        <f>X200+Y200</f>
        <v>0.55700000000000005</v>
      </c>
      <c r="AA200">
        <f>W200/Z200</f>
        <v>790.98025134649902</v>
      </c>
      <c r="AB200">
        <f>V200/Z200</f>
        <v>1.0341113105924595</v>
      </c>
    </row>
    <row r="201" spans="1:28" x14ac:dyDescent="0.2">
      <c r="A201" t="s">
        <v>866</v>
      </c>
      <c r="B201" t="s">
        <v>873</v>
      </c>
      <c r="C201" s="8" t="s">
        <v>338</v>
      </c>
      <c r="D201" t="s">
        <v>30</v>
      </c>
      <c r="E201" t="s">
        <v>879</v>
      </c>
      <c r="F201" t="s">
        <v>532</v>
      </c>
      <c r="G201">
        <v>0.41</v>
      </c>
      <c r="H201" s="3">
        <v>6.84</v>
      </c>
      <c r="I201">
        <v>2.5</v>
      </c>
      <c r="J201" t="s">
        <v>10</v>
      </c>
      <c r="K201" t="s">
        <v>11</v>
      </c>
      <c r="L201" t="s">
        <v>14</v>
      </c>
      <c r="M201" t="s">
        <v>15</v>
      </c>
      <c r="N201">
        <v>120</v>
      </c>
      <c r="O201">
        <v>23</v>
      </c>
      <c r="P201" s="12">
        <v>0.56862745098039225</v>
      </c>
      <c r="Q201" s="4">
        <v>1.1909242854164879</v>
      </c>
      <c r="R201" s="4">
        <v>0.36666666666666664</v>
      </c>
      <c r="S201" s="4">
        <v>0.81325819325039006</v>
      </c>
      <c r="T201" s="3">
        <v>4</v>
      </c>
      <c r="U201">
        <v>332</v>
      </c>
      <c r="V201">
        <v>0</v>
      </c>
      <c r="W201">
        <f>U201+V201</f>
        <v>332</v>
      </c>
      <c r="X201">
        <v>0.20699999999999999</v>
      </c>
      <c r="Y201">
        <v>0.112</v>
      </c>
      <c r="Z201">
        <f>X201+Y201</f>
        <v>0.31900000000000001</v>
      </c>
      <c r="AA201">
        <f>W201/Z201</f>
        <v>1040.7523510971787</v>
      </c>
      <c r="AB201">
        <f>V201/Z201</f>
        <v>0</v>
      </c>
    </row>
    <row r="202" spans="1:28" x14ac:dyDescent="0.2">
      <c r="A202" t="s">
        <v>866</v>
      </c>
      <c r="B202" t="s">
        <v>874</v>
      </c>
      <c r="C202" s="8" t="s">
        <v>338</v>
      </c>
      <c r="D202" t="s">
        <v>30</v>
      </c>
      <c r="E202" t="s">
        <v>879</v>
      </c>
      <c r="F202" t="s">
        <v>532</v>
      </c>
      <c r="G202">
        <v>0.41</v>
      </c>
      <c r="H202" s="3">
        <v>6.84</v>
      </c>
      <c r="I202">
        <v>2.5</v>
      </c>
      <c r="J202" t="s">
        <v>10</v>
      </c>
      <c r="K202" t="s">
        <v>11</v>
      </c>
      <c r="L202" t="s">
        <v>14</v>
      </c>
      <c r="M202" t="s">
        <v>15</v>
      </c>
      <c r="N202">
        <v>120</v>
      </c>
      <c r="O202">
        <v>23</v>
      </c>
      <c r="P202" s="12">
        <v>0.59420289855072461</v>
      </c>
      <c r="Q202" s="4">
        <v>1.3129546951460229</v>
      </c>
      <c r="R202" s="4">
        <v>0.36666666666666664</v>
      </c>
      <c r="S202" s="4">
        <v>0.81325819325039006</v>
      </c>
      <c r="T202" s="3">
        <v>4</v>
      </c>
      <c r="U202">
        <v>332</v>
      </c>
      <c r="V202" s="19">
        <v>0.57599999999999996</v>
      </c>
      <c r="W202">
        <f>U202+V202</f>
        <v>332.57600000000002</v>
      </c>
      <c r="X202">
        <v>0.20699999999999999</v>
      </c>
      <c r="Y202">
        <v>0</v>
      </c>
      <c r="Z202">
        <f>X202+Y202</f>
        <v>0.20699999999999999</v>
      </c>
      <c r="AA202">
        <f>W202/Z202</f>
        <v>1606.6473429951693</v>
      </c>
      <c r="AB202">
        <f>V202/Z202</f>
        <v>2.7826086956521738</v>
      </c>
    </row>
    <row r="203" spans="1:28" x14ac:dyDescent="0.2">
      <c r="A203" t="s">
        <v>866</v>
      </c>
      <c r="B203" t="s">
        <v>875</v>
      </c>
      <c r="C203" s="8" t="s">
        <v>338</v>
      </c>
      <c r="D203" t="s">
        <v>30</v>
      </c>
      <c r="E203" t="s">
        <v>879</v>
      </c>
      <c r="F203" t="s">
        <v>532</v>
      </c>
      <c r="G203">
        <v>0.41</v>
      </c>
      <c r="H203" s="3">
        <v>6.84</v>
      </c>
      <c r="I203">
        <v>2.5</v>
      </c>
      <c r="J203" t="s">
        <v>10</v>
      </c>
      <c r="K203" t="s">
        <v>11</v>
      </c>
      <c r="L203" t="s">
        <v>14</v>
      </c>
      <c r="M203" t="s">
        <v>15</v>
      </c>
      <c r="N203">
        <v>120</v>
      </c>
      <c r="O203">
        <v>23</v>
      </c>
      <c r="P203" s="12">
        <v>0.68164794007490637</v>
      </c>
      <c r="Q203" s="4">
        <v>1.4741907977072437</v>
      </c>
      <c r="R203" s="4">
        <v>0.36666666666666664</v>
      </c>
      <c r="S203" s="4">
        <v>0.81325819325039006</v>
      </c>
      <c r="T203" s="3">
        <v>4</v>
      </c>
      <c r="U203">
        <v>332</v>
      </c>
      <c r="V203" s="19">
        <v>0.57599999999999996</v>
      </c>
      <c r="W203">
        <f>U203+V203</f>
        <v>332.57600000000002</v>
      </c>
      <c r="X203">
        <v>0.20699999999999999</v>
      </c>
      <c r="Y203">
        <v>0.112</v>
      </c>
      <c r="Z203">
        <f>X203+Y203</f>
        <v>0.31900000000000001</v>
      </c>
      <c r="AA203">
        <f>W203/Z203</f>
        <v>1042.5579937304076</v>
      </c>
      <c r="AB203">
        <f>V203/Z203</f>
        <v>1.80564263322884</v>
      </c>
    </row>
    <row r="204" spans="1:28" x14ac:dyDescent="0.2">
      <c r="A204" t="s">
        <v>866</v>
      </c>
      <c r="B204" t="s">
        <v>876</v>
      </c>
      <c r="C204" s="8" t="s">
        <v>338</v>
      </c>
      <c r="D204" t="s">
        <v>30</v>
      </c>
      <c r="E204" t="s">
        <v>879</v>
      </c>
      <c r="F204" t="s">
        <v>532</v>
      </c>
      <c r="G204">
        <v>0.46</v>
      </c>
      <c r="H204" s="3">
        <v>5.32</v>
      </c>
      <c r="I204">
        <v>2.5</v>
      </c>
      <c r="J204" t="s">
        <v>10</v>
      </c>
      <c r="K204" t="s">
        <v>11</v>
      </c>
      <c r="L204" t="s">
        <v>14</v>
      </c>
      <c r="M204" t="s">
        <v>15</v>
      </c>
      <c r="N204">
        <v>120</v>
      </c>
      <c r="O204">
        <v>23</v>
      </c>
      <c r="P204" s="12">
        <v>0.84931506849315075</v>
      </c>
      <c r="Q204" s="4">
        <v>1.7129314008044478</v>
      </c>
      <c r="R204" s="4">
        <v>0.59302325581395354</v>
      </c>
      <c r="S204" s="4">
        <v>1.2168814373908028</v>
      </c>
      <c r="T204" s="3">
        <v>4</v>
      </c>
      <c r="U204">
        <v>452</v>
      </c>
      <c r="V204">
        <v>0</v>
      </c>
      <c r="W204">
        <f>U204+V204</f>
        <v>452</v>
      </c>
      <c r="X204">
        <v>0.193</v>
      </c>
      <c r="Y204">
        <v>0.112</v>
      </c>
      <c r="Z204">
        <f>X204+Y204</f>
        <v>0.30499999999999999</v>
      </c>
      <c r="AA204">
        <f>W204/Z204</f>
        <v>1481.967213114754</v>
      </c>
      <c r="AB204">
        <f>V204/Z204</f>
        <v>0</v>
      </c>
    </row>
    <row r="205" spans="1:28" x14ac:dyDescent="0.2">
      <c r="A205" t="s">
        <v>866</v>
      </c>
      <c r="B205" t="s">
        <v>877</v>
      </c>
      <c r="C205" s="8" t="s">
        <v>338</v>
      </c>
      <c r="D205" t="s">
        <v>30</v>
      </c>
      <c r="E205" t="s">
        <v>879</v>
      </c>
      <c r="F205" t="s">
        <v>532</v>
      </c>
      <c r="G205">
        <v>0.46</v>
      </c>
      <c r="H205" s="3">
        <v>5.32</v>
      </c>
      <c r="I205">
        <v>2.5</v>
      </c>
      <c r="J205" t="s">
        <v>10</v>
      </c>
      <c r="K205" t="s">
        <v>11</v>
      </c>
      <c r="L205" t="s">
        <v>14</v>
      </c>
      <c r="M205" t="s">
        <v>15</v>
      </c>
      <c r="N205">
        <v>120</v>
      </c>
      <c r="O205">
        <v>23</v>
      </c>
      <c r="P205" s="12">
        <v>0.89655172413793105</v>
      </c>
      <c r="Q205" s="4">
        <v>1.8028397616637932</v>
      </c>
      <c r="R205" s="4">
        <v>0.59302325581395354</v>
      </c>
      <c r="S205" s="4">
        <v>1.2168814373908028</v>
      </c>
      <c r="T205" s="3">
        <v>4</v>
      </c>
      <c r="U205">
        <v>452</v>
      </c>
      <c r="V205" s="19">
        <v>0.57599999999999996</v>
      </c>
      <c r="W205">
        <f>U205+V205</f>
        <v>452.57600000000002</v>
      </c>
      <c r="X205">
        <v>0.193</v>
      </c>
      <c r="Y205">
        <v>0</v>
      </c>
      <c r="Z205">
        <f>X205+Y205</f>
        <v>0.193</v>
      </c>
      <c r="AA205">
        <f>W205/Z205</f>
        <v>2344.9533678756479</v>
      </c>
      <c r="AB205">
        <f>V205/Z205</f>
        <v>2.9844559585492223</v>
      </c>
    </row>
    <row r="206" spans="1:28" x14ac:dyDescent="0.2">
      <c r="A206" t="s">
        <v>866</v>
      </c>
      <c r="B206" t="s">
        <v>878</v>
      </c>
      <c r="C206" s="8" t="s">
        <v>338</v>
      </c>
      <c r="D206" t="s">
        <v>30</v>
      </c>
      <c r="E206" t="s">
        <v>879</v>
      </c>
      <c r="F206" t="s">
        <v>532</v>
      </c>
      <c r="G206">
        <v>0.46</v>
      </c>
      <c r="H206" s="3">
        <v>5.32</v>
      </c>
      <c r="I206">
        <v>2.5</v>
      </c>
      <c r="J206" t="s">
        <v>10</v>
      </c>
      <c r="K206" t="s">
        <v>11</v>
      </c>
      <c r="L206" t="s">
        <v>14</v>
      </c>
      <c r="M206" t="s">
        <v>15</v>
      </c>
      <c r="N206">
        <v>120</v>
      </c>
      <c r="O206">
        <v>23</v>
      </c>
      <c r="P206" s="12">
        <v>0.93939393939393934</v>
      </c>
      <c r="Q206" s="4">
        <v>1.88167910480069</v>
      </c>
      <c r="R206" s="4">
        <v>0.59302325581395354</v>
      </c>
      <c r="S206" s="4">
        <v>1.2168814373908028</v>
      </c>
      <c r="T206" s="3">
        <v>4</v>
      </c>
      <c r="U206">
        <v>452</v>
      </c>
      <c r="V206" s="19">
        <v>0.57599999999999996</v>
      </c>
      <c r="W206">
        <f>U206+V206</f>
        <v>452.57600000000002</v>
      </c>
      <c r="X206">
        <v>0.193</v>
      </c>
      <c r="Y206">
        <v>0.112</v>
      </c>
      <c r="Z206">
        <f>X206+Y206</f>
        <v>0.30499999999999999</v>
      </c>
      <c r="AA206">
        <f>W206/Z206</f>
        <v>1483.8557377049181</v>
      </c>
      <c r="AB206">
        <f>V206/Z206</f>
        <v>1.8885245901639343</v>
      </c>
    </row>
    <row r="207" spans="1:28" x14ac:dyDescent="0.2">
      <c r="A207" t="s">
        <v>880</v>
      </c>
      <c r="B207" t="s">
        <v>881</v>
      </c>
      <c r="C207" s="8" t="s">
        <v>338</v>
      </c>
      <c r="D207" t="s">
        <v>192</v>
      </c>
      <c r="E207" t="s">
        <v>865</v>
      </c>
      <c r="F207" t="s">
        <v>532</v>
      </c>
      <c r="G207">
        <v>0.88</v>
      </c>
      <c r="H207" s="3">
        <v>4.25</v>
      </c>
      <c r="I207">
        <v>2.5</v>
      </c>
      <c r="J207" t="s">
        <v>10</v>
      </c>
      <c r="K207" t="s">
        <v>11</v>
      </c>
      <c r="L207" t="s">
        <v>14</v>
      </c>
      <c r="M207" t="s">
        <v>15</v>
      </c>
      <c r="N207">
        <v>6</v>
      </c>
      <c r="O207">
        <v>23</v>
      </c>
      <c r="P207" s="12">
        <v>0.5660377358490567</v>
      </c>
      <c r="Q207" s="4">
        <v>1.0130863214082113</v>
      </c>
      <c r="R207" s="4">
        <v>0.83783783783783783</v>
      </c>
      <c r="S207" s="4">
        <v>1.4766257707727279</v>
      </c>
      <c r="T207" s="3">
        <v>3</v>
      </c>
      <c r="U207">
        <v>43</v>
      </c>
      <c r="V207">
        <v>0</v>
      </c>
      <c r="W207">
        <f>U207+V207</f>
        <v>43</v>
      </c>
      <c r="X207">
        <v>3.0000000000000001E-5</v>
      </c>
      <c r="Y207">
        <v>0.112</v>
      </c>
      <c r="Z207">
        <f>X207+Y207</f>
        <v>0.11203</v>
      </c>
      <c r="AA207">
        <f>W207/Z207</f>
        <v>383.82576095688654</v>
      </c>
      <c r="AB207">
        <f>V207/Z207</f>
        <v>0</v>
      </c>
    </row>
    <row r="208" spans="1:28" x14ac:dyDescent="0.2">
      <c r="A208" t="s">
        <v>880</v>
      </c>
      <c r="B208" t="s">
        <v>884</v>
      </c>
      <c r="C208" s="8" t="s">
        <v>338</v>
      </c>
      <c r="D208" t="s">
        <v>192</v>
      </c>
      <c r="E208" t="s">
        <v>865</v>
      </c>
      <c r="F208" t="s">
        <v>532</v>
      </c>
      <c r="G208">
        <v>0.88</v>
      </c>
      <c r="H208" s="3">
        <v>4.25</v>
      </c>
      <c r="I208">
        <v>2.5</v>
      </c>
      <c r="J208" t="s">
        <v>10</v>
      </c>
      <c r="K208" t="s">
        <v>11</v>
      </c>
      <c r="L208" t="s">
        <v>14</v>
      </c>
      <c r="M208" t="s">
        <v>15</v>
      </c>
      <c r="N208">
        <v>6</v>
      </c>
      <c r="O208">
        <v>23</v>
      </c>
      <c r="P208" s="12">
        <v>0.84615384615384615</v>
      </c>
      <c r="Q208" s="4">
        <v>1.4890502711658768</v>
      </c>
      <c r="R208" s="4">
        <v>0.83783783783783783</v>
      </c>
      <c r="S208" s="4">
        <v>1.4766257707727279</v>
      </c>
      <c r="T208" s="3">
        <v>3</v>
      </c>
      <c r="U208">
        <v>43</v>
      </c>
      <c r="V208">
        <v>0.57599999999999996</v>
      </c>
      <c r="W208">
        <f>U208+V208</f>
        <v>43.576000000000001</v>
      </c>
      <c r="X208">
        <v>3.0000000000000001E-5</v>
      </c>
      <c r="Y208">
        <v>0.112</v>
      </c>
      <c r="Z208">
        <f>X208+Y208</f>
        <v>0.11203</v>
      </c>
      <c r="AA208">
        <f>W208/Z208</f>
        <v>388.96724091761132</v>
      </c>
      <c r="AB208">
        <f>V208/Z208</f>
        <v>5.141479960724805</v>
      </c>
    </row>
    <row r="209" spans="1:28" x14ac:dyDescent="0.2">
      <c r="A209" t="s">
        <v>880</v>
      </c>
      <c r="B209" t="s">
        <v>882</v>
      </c>
      <c r="C209" s="8" t="s">
        <v>338</v>
      </c>
      <c r="D209" t="s">
        <v>192</v>
      </c>
      <c r="E209" t="s">
        <v>865</v>
      </c>
      <c r="F209" t="s">
        <v>532</v>
      </c>
      <c r="G209">
        <v>0.84</v>
      </c>
      <c r="H209" s="3">
        <v>4.45</v>
      </c>
      <c r="I209">
        <v>2.5</v>
      </c>
      <c r="J209" t="s">
        <v>10</v>
      </c>
      <c r="K209" t="s">
        <v>11</v>
      </c>
      <c r="L209" t="s">
        <v>14</v>
      </c>
      <c r="M209" t="s">
        <v>15</v>
      </c>
      <c r="N209">
        <v>6</v>
      </c>
      <c r="O209">
        <v>23</v>
      </c>
      <c r="P209" s="12">
        <v>0.5</v>
      </c>
      <c r="Q209" s="4">
        <v>0.87444178622707636</v>
      </c>
      <c r="R209" s="4">
        <v>0.27777777777777773</v>
      </c>
      <c r="S209" s="4">
        <v>0.89235435578938949</v>
      </c>
      <c r="T209" s="3">
        <v>3</v>
      </c>
      <c r="U209">
        <v>57</v>
      </c>
      <c r="V209">
        <v>0</v>
      </c>
      <c r="W209">
        <f>U209+V209</f>
        <v>57</v>
      </c>
      <c r="X209">
        <v>4.0000000000000001E-3</v>
      </c>
      <c r="Y209">
        <v>0.112</v>
      </c>
      <c r="Z209">
        <f>X209+Y209</f>
        <v>0.11600000000000001</v>
      </c>
      <c r="AA209">
        <f>W209/Z209</f>
        <v>491.37931034482756</v>
      </c>
      <c r="AB209">
        <f>V209/Z209</f>
        <v>0</v>
      </c>
    </row>
    <row r="210" spans="1:28" x14ac:dyDescent="0.2">
      <c r="A210" t="s">
        <v>880</v>
      </c>
      <c r="B210" t="s">
        <v>885</v>
      </c>
      <c r="C210" s="8" t="s">
        <v>338</v>
      </c>
      <c r="D210" t="s">
        <v>192</v>
      </c>
      <c r="E210" t="s">
        <v>865</v>
      </c>
      <c r="F210" t="s">
        <v>532</v>
      </c>
      <c r="G210">
        <v>0.84</v>
      </c>
      <c r="H210" s="3">
        <v>4.45</v>
      </c>
      <c r="I210">
        <v>2.5</v>
      </c>
      <c r="J210" t="s">
        <v>10</v>
      </c>
      <c r="K210" t="s">
        <v>11</v>
      </c>
      <c r="L210" t="s">
        <v>14</v>
      </c>
      <c r="M210" t="s">
        <v>15</v>
      </c>
      <c r="N210">
        <v>6</v>
      </c>
      <c r="O210">
        <v>23</v>
      </c>
      <c r="P210" s="12">
        <v>0.75308641975308654</v>
      </c>
      <c r="Q210" s="4">
        <v>1.3491856000064433</v>
      </c>
      <c r="R210" s="4">
        <v>0.27777777777777773</v>
      </c>
      <c r="S210" s="4">
        <v>0.89235435578938949</v>
      </c>
      <c r="T210" s="3">
        <v>3</v>
      </c>
      <c r="U210">
        <v>57</v>
      </c>
      <c r="V210" s="19">
        <v>0.57599999999999996</v>
      </c>
      <c r="W210">
        <f>U210+V210</f>
        <v>57.576000000000001</v>
      </c>
      <c r="X210">
        <v>4.0000000000000001E-3</v>
      </c>
      <c r="Y210">
        <v>0.112</v>
      </c>
      <c r="Z210">
        <f>X210+Y210</f>
        <v>0.11600000000000001</v>
      </c>
      <c r="AA210">
        <f>W210/Z210</f>
        <v>496.34482758620686</v>
      </c>
      <c r="AB210">
        <f>V210/Z210</f>
        <v>4.9655172413793096</v>
      </c>
    </row>
    <row r="211" spans="1:28" x14ac:dyDescent="0.2">
      <c r="A211" t="s">
        <v>880</v>
      </c>
      <c r="B211" t="s">
        <v>883</v>
      </c>
      <c r="C211" s="8" t="s">
        <v>338</v>
      </c>
      <c r="D211" t="s">
        <v>123</v>
      </c>
      <c r="E211" t="s">
        <v>865</v>
      </c>
      <c r="F211" t="s">
        <v>532</v>
      </c>
      <c r="G211">
        <v>0.87</v>
      </c>
      <c r="H211" s="3">
        <v>4.33</v>
      </c>
      <c r="I211">
        <v>2.5</v>
      </c>
      <c r="J211" t="s">
        <v>10</v>
      </c>
      <c r="K211" t="s">
        <v>11</v>
      </c>
      <c r="L211" t="s">
        <v>14</v>
      </c>
      <c r="M211" t="s">
        <v>15</v>
      </c>
      <c r="N211">
        <v>6</v>
      </c>
      <c r="O211">
        <v>23</v>
      </c>
      <c r="P211" s="12">
        <v>0.63157894736842102</v>
      </c>
      <c r="Q211" s="4">
        <v>1.1127565532561037</v>
      </c>
      <c r="R211" s="4">
        <v>0</v>
      </c>
      <c r="S211" s="4">
        <v>0</v>
      </c>
      <c r="T211" s="3">
        <v>3</v>
      </c>
      <c r="U211">
        <v>74</v>
      </c>
      <c r="V211" s="19">
        <v>0</v>
      </c>
      <c r="W211">
        <f>U211+V211</f>
        <v>74</v>
      </c>
      <c r="X211">
        <v>2E-3</v>
      </c>
      <c r="Y211">
        <v>0.112</v>
      </c>
      <c r="Z211">
        <f>X211+Y211</f>
        <v>0.114</v>
      </c>
      <c r="AA211">
        <f>W211/Z211</f>
        <v>649.12280701754389</v>
      </c>
      <c r="AB211">
        <f>V211/Z211</f>
        <v>0</v>
      </c>
    </row>
    <row r="212" spans="1:28" x14ac:dyDescent="0.2">
      <c r="A212" t="s">
        <v>880</v>
      </c>
      <c r="B212" t="s">
        <v>886</v>
      </c>
      <c r="C212" s="8" t="s">
        <v>338</v>
      </c>
      <c r="D212" t="s">
        <v>123</v>
      </c>
      <c r="E212" t="s">
        <v>865</v>
      </c>
      <c r="F212" t="s">
        <v>532</v>
      </c>
      <c r="G212">
        <v>0.87</v>
      </c>
      <c r="H212" s="3">
        <v>4.33</v>
      </c>
      <c r="I212">
        <v>2.5</v>
      </c>
      <c r="J212" t="s">
        <v>10</v>
      </c>
      <c r="K212" t="s">
        <v>11</v>
      </c>
      <c r="L212" t="s">
        <v>14</v>
      </c>
      <c r="M212" t="s">
        <v>15</v>
      </c>
      <c r="N212">
        <v>6</v>
      </c>
      <c r="O212">
        <v>23</v>
      </c>
      <c r="P212" s="12">
        <v>0.77777777777777779</v>
      </c>
      <c r="Q212" s="4">
        <v>1.3623388264999645</v>
      </c>
      <c r="R212" s="4">
        <v>0</v>
      </c>
      <c r="S212" s="4">
        <v>0</v>
      </c>
      <c r="T212" s="3">
        <v>3</v>
      </c>
      <c r="U212">
        <v>74</v>
      </c>
      <c r="V212" s="19">
        <v>0.57599999999999996</v>
      </c>
      <c r="W212">
        <f>U212+V212</f>
        <v>74.575999999999993</v>
      </c>
      <c r="X212">
        <v>2E-3</v>
      </c>
      <c r="Y212">
        <v>0.112</v>
      </c>
      <c r="Z212">
        <f>X212+Y212</f>
        <v>0.114</v>
      </c>
      <c r="AA212">
        <f>W212/Z212</f>
        <v>654.17543859649118</v>
      </c>
      <c r="AB212">
        <f>V212/Z212</f>
        <v>5.0526315789473681</v>
      </c>
    </row>
    <row r="213" spans="1:28" x14ac:dyDescent="0.2">
      <c r="A213" t="s">
        <v>394</v>
      </c>
      <c r="B213" t="s">
        <v>321</v>
      </c>
      <c r="C213" s="8" t="s">
        <v>333</v>
      </c>
      <c r="D213" t="s">
        <v>320</v>
      </c>
      <c r="E213" t="s">
        <v>359</v>
      </c>
      <c r="F213" s="2" t="s">
        <v>348</v>
      </c>
      <c r="H213" s="3">
        <v>3.71</v>
      </c>
      <c r="I213">
        <v>20</v>
      </c>
      <c r="J213" t="s">
        <v>5</v>
      </c>
      <c r="K213" t="s">
        <v>34</v>
      </c>
      <c r="L213" t="s">
        <v>1</v>
      </c>
      <c r="M213" t="s">
        <v>15</v>
      </c>
      <c r="N213">
        <v>168</v>
      </c>
      <c r="O213">
        <v>25</v>
      </c>
      <c r="P213" s="12">
        <v>0.06</v>
      </c>
      <c r="Q213" s="4">
        <v>0</v>
      </c>
      <c r="R213" s="4">
        <v>0.03</v>
      </c>
      <c r="S213" s="4">
        <v>0.01</v>
      </c>
      <c r="T213" s="3">
        <v>3</v>
      </c>
      <c r="U213">
        <v>21</v>
      </c>
      <c r="V213">
        <v>0</v>
      </c>
      <c r="W213">
        <f>U213+V213</f>
        <v>21</v>
      </c>
      <c r="X213">
        <v>1.4999999999999999E-2</v>
      </c>
      <c r="Y213">
        <v>0.01</v>
      </c>
      <c r="Z213">
        <f>X213+Y213</f>
        <v>2.5000000000000001E-2</v>
      </c>
      <c r="AA213">
        <f>W213/Z213</f>
        <v>840</v>
      </c>
      <c r="AB213">
        <f>V213/Z213</f>
        <v>0</v>
      </c>
    </row>
    <row r="214" spans="1:28" x14ac:dyDescent="0.2">
      <c r="A214" t="s">
        <v>394</v>
      </c>
      <c r="B214" t="s">
        <v>322</v>
      </c>
      <c r="C214" s="8" t="s">
        <v>333</v>
      </c>
      <c r="D214" t="s">
        <v>320</v>
      </c>
      <c r="E214" t="s">
        <v>359</v>
      </c>
      <c r="F214" s="2" t="s">
        <v>348</v>
      </c>
      <c r="H214" s="3">
        <v>3.71</v>
      </c>
      <c r="I214">
        <v>20</v>
      </c>
      <c r="J214" t="s">
        <v>5</v>
      </c>
      <c r="K214" t="s">
        <v>34</v>
      </c>
      <c r="L214" t="s">
        <v>1</v>
      </c>
      <c r="M214" t="s">
        <v>15</v>
      </c>
      <c r="N214">
        <v>168</v>
      </c>
      <c r="O214">
        <v>25</v>
      </c>
      <c r="P214" s="12">
        <v>0.06</v>
      </c>
      <c r="Q214" s="4">
        <v>0.03</v>
      </c>
      <c r="R214" s="4">
        <v>0.03</v>
      </c>
      <c r="S214" s="4">
        <v>0.01</v>
      </c>
      <c r="T214" s="3">
        <v>3</v>
      </c>
      <c r="U214">
        <v>21</v>
      </c>
      <c r="V214">
        <v>0</v>
      </c>
      <c r="W214">
        <f>U214+V214</f>
        <v>21</v>
      </c>
      <c r="X214">
        <v>1.4999999999999999E-2</v>
      </c>
      <c r="Y214">
        <v>0.05</v>
      </c>
      <c r="Z214">
        <f>X214+Y214</f>
        <v>6.5000000000000002E-2</v>
      </c>
      <c r="AA214">
        <f>W214/Z214</f>
        <v>323.07692307692304</v>
      </c>
      <c r="AB214">
        <f>V214/Z214</f>
        <v>0</v>
      </c>
    </row>
    <row r="215" spans="1:28" x14ac:dyDescent="0.2">
      <c r="A215" t="s">
        <v>394</v>
      </c>
      <c r="B215" t="s">
        <v>323</v>
      </c>
      <c r="C215" s="8" t="s">
        <v>333</v>
      </c>
      <c r="D215" t="s">
        <v>320</v>
      </c>
      <c r="E215" t="s">
        <v>359</v>
      </c>
      <c r="F215" s="2" t="s">
        <v>348</v>
      </c>
      <c r="H215" s="3">
        <v>3.71</v>
      </c>
      <c r="I215">
        <v>20</v>
      </c>
      <c r="J215" t="s">
        <v>5</v>
      </c>
      <c r="K215" t="s">
        <v>34</v>
      </c>
      <c r="L215" t="s">
        <v>1</v>
      </c>
      <c r="M215" t="s">
        <v>15</v>
      </c>
      <c r="N215">
        <v>168</v>
      </c>
      <c r="O215">
        <v>25</v>
      </c>
      <c r="P215" s="12">
        <v>0.1</v>
      </c>
      <c r="Q215" s="4">
        <v>0.01</v>
      </c>
      <c r="R215" s="4">
        <v>0.03</v>
      </c>
      <c r="S215" s="4">
        <v>0.01</v>
      </c>
      <c r="T215" s="3">
        <v>3</v>
      </c>
      <c r="U215">
        <v>21</v>
      </c>
      <c r="V215">
        <v>0</v>
      </c>
      <c r="W215">
        <f>U215+V215</f>
        <v>21</v>
      </c>
      <c r="X215">
        <v>1.4999999999999999E-2</v>
      </c>
      <c r="Y215">
        <v>0.23</v>
      </c>
      <c r="Z215">
        <f>X215+Y215</f>
        <v>0.245</v>
      </c>
      <c r="AA215">
        <f>W215/Z215</f>
        <v>85.714285714285722</v>
      </c>
      <c r="AB215">
        <f>V215/Z215</f>
        <v>0</v>
      </c>
    </row>
    <row r="216" spans="1:28" x14ac:dyDescent="0.2">
      <c r="A216" t="s">
        <v>394</v>
      </c>
      <c r="B216" t="s">
        <v>324</v>
      </c>
      <c r="C216" s="8" t="s">
        <v>333</v>
      </c>
      <c r="D216" t="s">
        <v>320</v>
      </c>
      <c r="E216" t="s">
        <v>359</v>
      </c>
      <c r="F216" s="2" t="s">
        <v>348</v>
      </c>
      <c r="H216" s="3">
        <v>5.1100000000000003</v>
      </c>
      <c r="I216">
        <v>20</v>
      </c>
      <c r="J216" t="s">
        <v>5</v>
      </c>
      <c r="K216" t="s">
        <v>34</v>
      </c>
      <c r="L216" t="s">
        <v>1</v>
      </c>
      <c r="M216" t="s">
        <v>15</v>
      </c>
      <c r="N216">
        <v>168</v>
      </c>
      <c r="O216">
        <v>25</v>
      </c>
      <c r="P216" s="12">
        <v>0.06</v>
      </c>
      <c r="Q216" s="4">
        <v>0.01</v>
      </c>
      <c r="R216" s="4">
        <v>0</v>
      </c>
      <c r="S216" s="4">
        <v>0</v>
      </c>
      <c r="T216" s="3">
        <v>3</v>
      </c>
      <c r="U216">
        <v>21</v>
      </c>
      <c r="V216">
        <v>0</v>
      </c>
      <c r="W216">
        <f>U216+V216</f>
        <v>21</v>
      </c>
      <c r="X216">
        <v>2.4E-2</v>
      </c>
      <c r="Y216">
        <v>0.01</v>
      </c>
      <c r="Z216">
        <f>X216+Y216</f>
        <v>3.4000000000000002E-2</v>
      </c>
      <c r="AA216">
        <f>W216/Z216</f>
        <v>617.64705882352939</v>
      </c>
      <c r="AB216">
        <f>V216/Z216</f>
        <v>0</v>
      </c>
    </row>
    <row r="217" spans="1:28" x14ac:dyDescent="0.2">
      <c r="A217" t="s">
        <v>394</v>
      </c>
      <c r="B217" t="s">
        <v>325</v>
      </c>
      <c r="C217" s="8" t="s">
        <v>333</v>
      </c>
      <c r="D217" t="s">
        <v>320</v>
      </c>
      <c r="E217" t="s">
        <v>359</v>
      </c>
      <c r="F217" s="2" t="s">
        <v>348</v>
      </c>
      <c r="H217" s="3">
        <v>5.1100000000000003</v>
      </c>
      <c r="I217">
        <v>20</v>
      </c>
      <c r="J217" t="s">
        <v>5</v>
      </c>
      <c r="K217" t="s">
        <v>34</v>
      </c>
      <c r="L217" t="s">
        <v>1</v>
      </c>
      <c r="M217" t="s">
        <v>15</v>
      </c>
      <c r="N217">
        <v>168</v>
      </c>
      <c r="O217">
        <v>25</v>
      </c>
      <c r="P217" s="12">
        <v>0.05</v>
      </c>
      <c r="Q217" s="4">
        <v>0</v>
      </c>
      <c r="R217" s="4">
        <v>0</v>
      </c>
      <c r="S217" s="4">
        <v>0</v>
      </c>
      <c r="T217" s="3">
        <v>3</v>
      </c>
      <c r="U217">
        <v>21</v>
      </c>
      <c r="V217">
        <v>0</v>
      </c>
      <c r="W217">
        <f>U217+V217</f>
        <v>21</v>
      </c>
      <c r="X217">
        <v>2.4E-2</v>
      </c>
      <c r="Y217">
        <v>0.05</v>
      </c>
      <c r="Z217">
        <f>X217+Y217</f>
        <v>7.400000000000001E-2</v>
      </c>
      <c r="AA217">
        <f>W217/Z217</f>
        <v>283.78378378378375</v>
      </c>
      <c r="AB217">
        <f>V217/Z217</f>
        <v>0</v>
      </c>
    </row>
    <row r="218" spans="1:28" x14ac:dyDescent="0.2">
      <c r="A218" t="s">
        <v>394</v>
      </c>
      <c r="B218" t="s">
        <v>326</v>
      </c>
      <c r="C218" s="8" t="s">
        <v>333</v>
      </c>
      <c r="D218" t="s">
        <v>320</v>
      </c>
      <c r="E218" t="s">
        <v>359</v>
      </c>
      <c r="F218" s="2" t="s">
        <v>348</v>
      </c>
      <c r="H218" s="3">
        <v>5.1100000000000003</v>
      </c>
      <c r="I218">
        <v>20</v>
      </c>
      <c r="J218" t="s">
        <v>5</v>
      </c>
      <c r="K218" t="s">
        <v>34</v>
      </c>
      <c r="L218" t="s">
        <v>1</v>
      </c>
      <c r="M218" t="s">
        <v>15</v>
      </c>
      <c r="N218">
        <v>168</v>
      </c>
      <c r="O218">
        <v>25</v>
      </c>
      <c r="P218" s="12">
        <v>0.06</v>
      </c>
      <c r="Q218" s="4">
        <v>0</v>
      </c>
      <c r="R218" s="4">
        <v>0</v>
      </c>
      <c r="S218" s="4">
        <v>0</v>
      </c>
      <c r="T218" s="3">
        <v>3</v>
      </c>
      <c r="U218">
        <v>21</v>
      </c>
      <c r="V218">
        <v>0</v>
      </c>
      <c r="W218">
        <f>U218+V218</f>
        <v>21</v>
      </c>
      <c r="X218">
        <v>2.4E-2</v>
      </c>
      <c r="Y218">
        <v>0.23</v>
      </c>
      <c r="Z218">
        <f>X218+Y218</f>
        <v>0.254</v>
      </c>
      <c r="AA218">
        <f>W218/Z218</f>
        <v>82.677165354330711</v>
      </c>
      <c r="AB218">
        <f>V218/Z218</f>
        <v>0</v>
      </c>
    </row>
    <row r="219" spans="1:28" x14ac:dyDescent="0.2">
      <c r="A219" t="s">
        <v>394</v>
      </c>
      <c r="B219" t="s">
        <v>327</v>
      </c>
      <c r="C219" s="8" t="s">
        <v>333</v>
      </c>
      <c r="D219" t="s">
        <v>320</v>
      </c>
      <c r="E219" t="s">
        <v>359</v>
      </c>
      <c r="F219" s="2" t="s">
        <v>348</v>
      </c>
      <c r="H219" s="3">
        <v>6.19</v>
      </c>
      <c r="I219">
        <v>20</v>
      </c>
      <c r="J219" t="s">
        <v>5</v>
      </c>
      <c r="K219" t="s">
        <v>34</v>
      </c>
      <c r="L219" t="s">
        <v>1</v>
      </c>
      <c r="M219" t="s">
        <v>15</v>
      </c>
      <c r="N219">
        <v>168</v>
      </c>
      <c r="O219">
        <v>25</v>
      </c>
      <c r="P219" s="12">
        <v>0</v>
      </c>
      <c r="Q219" s="4">
        <v>0</v>
      </c>
      <c r="R219" s="4">
        <v>0</v>
      </c>
      <c r="S219" s="4">
        <v>0</v>
      </c>
      <c r="T219" s="3">
        <v>3</v>
      </c>
      <c r="U219">
        <v>21</v>
      </c>
      <c r="V219">
        <v>0</v>
      </c>
      <c r="W219">
        <f>U219+V219</f>
        <v>21</v>
      </c>
      <c r="X219">
        <v>3.1E-2</v>
      </c>
      <c r="Y219">
        <v>0.01</v>
      </c>
      <c r="Z219">
        <f>X219+Y219</f>
        <v>4.1000000000000002E-2</v>
      </c>
      <c r="AA219">
        <f>W219/Z219</f>
        <v>512.19512195121945</v>
      </c>
      <c r="AB219">
        <f>V219/Z219</f>
        <v>0</v>
      </c>
    </row>
    <row r="220" spans="1:28" x14ac:dyDescent="0.2">
      <c r="A220" t="s">
        <v>394</v>
      </c>
      <c r="B220" t="s">
        <v>328</v>
      </c>
      <c r="C220" s="8" t="s">
        <v>333</v>
      </c>
      <c r="D220" t="s">
        <v>320</v>
      </c>
      <c r="E220" t="s">
        <v>359</v>
      </c>
      <c r="F220" s="2" t="s">
        <v>348</v>
      </c>
      <c r="H220" s="3">
        <v>6.19</v>
      </c>
      <c r="I220">
        <v>20</v>
      </c>
      <c r="J220" t="s">
        <v>5</v>
      </c>
      <c r="K220" t="s">
        <v>34</v>
      </c>
      <c r="L220" t="s">
        <v>1</v>
      </c>
      <c r="M220" t="s">
        <v>15</v>
      </c>
      <c r="N220">
        <v>168</v>
      </c>
      <c r="O220">
        <v>25</v>
      </c>
      <c r="P220" s="12">
        <v>0</v>
      </c>
      <c r="Q220" s="4">
        <v>0</v>
      </c>
      <c r="R220" s="4">
        <v>0</v>
      </c>
      <c r="S220" s="4">
        <v>0</v>
      </c>
      <c r="T220" s="3">
        <v>3</v>
      </c>
      <c r="U220">
        <v>21</v>
      </c>
      <c r="V220">
        <v>0</v>
      </c>
      <c r="W220">
        <f>U220+V220</f>
        <v>21</v>
      </c>
      <c r="X220">
        <v>3.1E-2</v>
      </c>
      <c r="Y220">
        <v>0.05</v>
      </c>
      <c r="Z220">
        <f>X220+Y220</f>
        <v>8.1000000000000003E-2</v>
      </c>
      <c r="AA220">
        <f>W220/Z220</f>
        <v>259.25925925925924</v>
      </c>
      <c r="AB220">
        <f>V220/Z220</f>
        <v>0</v>
      </c>
    </row>
    <row r="221" spans="1:28" x14ac:dyDescent="0.2">
      <c r="A221" t="s">
        <v>394</v>
      </c>
      <c r="B221" t="s">
        <v>329</v>
      </c>
      <c r="C221" s="8" t="s">
        <v>333</v>
      </c>
      <c r="D221" t="s">
        <v>320</v>
      </c>
      <c r="E221" t="s">
        <v>359</v>
      </c>
      <c r="F221" s="2" t="s">
        <v>348</v>
      </c>
      <c r="H221" s="3">
        <v>6.19</v>
      </c>
      <c r="I221">
        <v>20</v>
      </c>
      <c r="J221" t="s">
        <v>5</v>
      </c>
      <c r="K221" t="s">
        <v>34</v>
      </c>
      <c r="L221" t="s">
        <v>1</v>
      </c>
      <c r="M221" t="s">
        <v>15</v>
      </c>
      <c r="N221">
        <v>168</v>
      </c>
      <c r="O221">
        <v>25</v>
      </c>
      <c r="P221" s="12">
        <v>0</v>
      </c>
      <c r="Q221" s="4">
        <v>0</v>
      </c>
      <c r="R221" s="4">
        <v>0</v>
      </c>
      <c r="S221" s="4">
        <v>0</v>
      </c>
      <c r="T221" s="3">
        <v>3</v>
      </c>
      <c r="U221">
        <v>21</v>
      </c>
      <c r="V221">
        <v>0</v>
      </c>
      <c r="W221">
        <f>U221+V221</f>
        <v>21</v>
      </c>
      <c r="X221">
        <v>3.1E-2</v>
      </c>
      <c r="Y221">
        <v>0.23</v>
      </c>
      <c r="Z221">
        <f>X221+Y221</f>
        <v>0.26100000000000001</v>
      </c>
      <c r="AA221">
        <f>W221/Z221</f>
        <v>80.459770114942529</v>
      </c>
      <c r="AB221">
        <f>V221/Z221</f>
        <v>0</v>
      </c>
    </row>
    <row r="222" spans="1:28" x14ac:dyDescent="0.2">
      <c r="A222" t="s">
        <v>554</v>
      </c>
      <c r="B222" t="s">
        <v>555</v>
      </c>
      <c r="C222" s="8" t="s">
        <v>338</v>
      </c>
      <c r="D222" t="s">
        <v>192</v>
      </c>
      <c r="F222" t="s">
        <v>340</v>
      </c>
      <c r="G222">
        <v>1.52</v>
      </c>
      <c r="H222" s="3">
        <v>7.2</v>
      </c>
      <c r="I222">
        <v>12.5</v>
      </c>
      <c r="J222" t="s">
        <v>10</v>
      </c>
      <c r="K222" t="s">
        <v>34</v>
      </c>
      <c r="L222" t="s">
        <v>14</v>
      </c>
      <c r="M222" t="s">
        <v>33</v>
      </c>
      <c r="N222">
        <v>24</v>
      </c>
      <c r="O222">
        <v>25</v>
      </c>
      <c r="P222" s="12">
        <v>0.69</v>
      </c>
      <c r="Q222" s="4">
        <v>0.62</v>
      </c>
      <c r="R222" t="s">
        <v>3</v>
      </c>
      <c r="S222" t="s">
        <v>3</v>
      </c>
      <c r="T222" s="3">
        <v>9</v>
      </c>
      <c r="U222">
        <v>7.4</v>
      </c>
      <c r="V222" s="4">
        <v>0.8</v>
      </c>
      <c r="W222">
        <f>U222+V222</f>
        <v>8.2000000000000011</v>
      </c>
      <c r="X222">
        <v>1.4E-3</v>
      </c>
      <c r="Y222">
        <v>0.08</v>
      </c>
      <c r="Z222">
        <f>X222+Y222</f>
        <v>8.14E-2</v>
      </c>
      <c r="AA222">
        <f>W222/Z222</f>
        <v>100.73710073710075</v>
      </c>
      <c r="AB222">
        <f>V222/Z222</f>
        <v>9.8280098280098294</v>
      </c>
    </row>
    <row r="223" spans="1:28" x14ac:dyDescent="0.2">
      <c r="A223" t="s">
        <v>554</v>
      </c>
      <c r="B223" t="s">
        <v>556</v>
      </c>
      <c r="C223" s="8" t="s">
        <v>338</v>
      </c>
      <c r="D223" t="s">
        <v>192</v>
      </c>
      <c r="F223" t="s">
        <v>340</v>
      </c>
      <c r="G223">
        <v>1.52</v>
      </c>
      <c r="H223" s="3">
        <v>7.1</v>
      </c>
      <c r="I223">
        <v>12.5</v>
      </c>
      <c r="J223" t="s">
        <v>10</v>
      </c>
      <c r="K223" t="s">
        <v>34</v>
      </c>
      <c r="L223" t="s">
        <v>14</v>
      </c>
      <c r="M223" t="s">
        <v>33</v>
      </c>
      <c r="N223">
        <v>24</v>
      </c>
      <c r="O223">
        <v>25</v>
      </c>
      <c r="P223" s="12">
        <v>0.63</v>
      </c>
      <c r="Q223" s="4">
        <v>0.56000000000000005</v>
      </c>
      <c r="R223" t="s">
        <v>3</v>
      </c>
      <c r="S223" t="s">
        <v>3</v>
      </c>
      <c r="T223" s="3">
        <v>10</v>
      </c>
      <c r="U223">
        <v>5.5</v>
      </c>
      <c r="V223" s="4">
        <v>0.8</v>
      </c>
      <c r="W223">
        <f>U223+V223</f>
        <v>6.3</v>
      </c>
      <c r="X223">
        <v>8.9999999999999998E-4</v>
      </c>
      <c r="Y223">
        <v>0.08</v>
      </c>
      <c r="Z223">
        <f>X223+Y223</f>
        <v>8.09E-2</v>
      </c>
      <c r="AA223">
        <f>W223/Z223</f>
        <v>77.873918417799757</v>
      </c>
      <c r="AB223">
        <f>V223/Z223</f>
        <v>9.8887515451174295</v>
      </c>
    </row>
    <row r="224" spans="1:28" x14ac:dyDescent="0.2">
      <c r="A224" t="s">
        <v>367</v>
      </c>
      <c r="B224" t="s">
        <v>37</v>
      </c>
      <c r="C224" s="8" t="s">
        <v>338</v>
      </c>
      <c r="D224" t="s">
        <v>36</v>
      </c>
      <c r="E224" t="s">
        <v>421</v>
      </c>
      <c r="F224" t="s">
        <v>404</v>
      </c>
      <c r="I224">
        <v>12.5</v>
      </c>
      <c r="J224" t="s">
        <v>10</v>
      </c>
      <c r="K224" t="s">
        <v>34</v>
      </c>
      <c r="L224" t="s">
        <v>14</v>
      </c>
      <c r="M224" t="s">
        <v>33</v>
      </c>
      <c r="N224">
        <v>24</v>
      </c>
      <c r="O224">
        <v>24</v>
      </c>
      <c r="P224" s="12">
        <v>0.81</v>
      </c>
      <c r="Q224" s="2">
        <v>0.19</v>
      </c>
      <c r="R224" s="4">
        <v>0.24</v>
      </c>
      <c r="S224" s="2">
        <v>0.21</v>
      </c>
      <c r="T224" s="3">
        <v>4</v>
      </c>
      <c r="U224">
        <v>70.400000000000006</v>
      </c>
      <c r="V224">
        <v>0.24</v>
      </c>
      <c r="W224">
        <f>U224+V224</f>
        <v>70.64</v>
      </c>
      <c r="X224">
        <v>2.7</v>
      </c>
      <c r="Y224">
        <v>0.08</v>
      </c>
      <c r="Z224">
        <f>X224+Y224</f>
        <v>2.7800000000000002</v>
      </c>
      <c r="AA224">
        <f>W224/Z224</f>
        <v>25.410071942446042</v>
      </c>
      <c r="AB224">
        <f>V224/Z224</f>
        <v>8.6330935251798552E-2</v>
      </c>
    </row>
    <row r="225" spans="1:28" x14ac:dyDescent="0.2">
      <c r="A225" t="s">
        <v>367</v>
      </c>
      <c r="B225" t="s">
        <v>38</v>
      </c>
      <c r="C225" s="8" t="s">
        <v>338</v>
      </c>
      <c r="D225" t="s">
        <v>36</v>
      </c>
      <c r="E225" t="s">
        <v>422</v>
      </c>
      <c r="F225" t="s">
        <v>404</v>
      </c>
      <c r="I225">
        <v>12.5</v>
      </c>
      <c r="J225" t="s">
        <v>10</v>
      </c>
      <c r="K225" t="s">
        <v>34</v>
      </c>
      <c r="L225" t="s">
        <v>14</v>
      </c>
      <c r="M225" t="s">
        <v>33</v>
      </c>
      <c r="N225">
        <v>24</v>
      </c>
      <c r="O225">
        <v>24</v>
      </c>
      <c r="P225" s="12">
        <v>0.4</v>
      </c>
      <c r="Q225" s="2">
        <v>0.19</v>
      </c>
      <c r="R225" s="4">
        <v>0.31</v>
      </c>
      <c r="S225" s="2">
        <v>0.21</v>
      </c>
      <c r="T225" s="3">
        <v>4</v>
      </c>
      <c r="U225">
        <v>76.7</v>
      </c>
      <c r="V225">
        <v>0.24</v>
      </c>
      <c r="W225">
        <f>U225+V225</f>
        <v>76.94</v>
      </c>
      <c r="X225">
        <v>2.9</v>
      </c>
      <c r="Y225">
        <v>0.08</v>
      </c>
      <c r="Z225">
        <f>X225+Y225</f>
        <v>2.98</v>
      </c>
      <c r="AA225">
        <f>W225/Z225</f>
        <v>25.818791946308725</v>
      </c>
      <c r="AB225">
        <f>V225/Z225</f>
        <v>8.0536912751677847E-2</v>
      </c>
    </row>
    <row r="226" spans="1:28" x14ac:dyDescent="0.2">
      <c r="A226" t="s">
        <v>367</v>
      </c>
      <c r="B226" t="s">
        <v>39</v>
      </c>
      <c r="C226" s="8" t="s">
        <v>338</v>
      </c>
      <c r="D226" t="s">
        <v>36</v>
      </c>
      <c r="E226" t="s">
        <v>423</v>
      </c>
      <c r="F226" t="s">
        <v>404</v>
      </c>
      <c r="I226">
        <v>12.5</v>
      </c>
      <c r="J226" t="s">
        <v>10</v>
      </c>
      <c r="K226" t="s">
        <v>34</v>
      </c>
      <c r="L226" t="s">
        <v>14</v>
      </c>
      <c r="M226" t="s">
        <v>33</v>
      </c>
      <c r="N226">
        <v>24</v>
      </c>
      <c r="O226">
        <v>24</v>
      </c>
      <c r="P226" s="12">
        <v>0.23</v>
      </c>
      <c r="Q226" s="2">
        <v>0.19</v>
      </c>
      <c r="R226" s="4">
        <v>0.14000000000000001</v>
      </c>
      <c r="S226" s="2">
        <v>0.21</v>
      </c>
      <c r="T226" s="3">
        <v>4</v>
      </c>
      <c r="U226">
        <v>23.3</v>
      </c>
      <c r="V226">
        <v>0.24</v>
      </c>
      <c r="W226">
        <f>U226+V226</f>
        <v>23.54</v>
      </c>
      <c r="X226">
        <v>1.1000000000000001</v>
      </c>
      <c r="Y226">
        <v>0.08</v>
      </c>
      <c r="Z226">
        <f>X226+Y226</f>
        <v>1.1800000000000002</v>
      </c>
      <c r="AA226">
        <f>W226/Z226</f>
        <v>19.949152542372879</v>
      </c>
      <c r="AB226">
        <f>V226/Z226</f>
        <v>0.20338983050847453</v>
      </c>
    </row>
    <row r="227" spans="1:28" x14ac:dyDescent="0.2">
      <c r="A227" t="s">
        <v>367</v>
      </c>
      <c r="B227" t="s">
        <v>40</v>
      </c>
      <c r="C227" s="8" t="s">
        <v>338</v>
      </c>
      <c r="D227" t="s">
        <v>36</v>
      </c>
      <c r="E227" t="s">
        <v>424</v>
      </c>
      <c r="F227" t="s">
        <v>404</v>
      </c>
      <c r="I227">
        <v>12.5</v>
      </c>
      <c r="J227" t="s">
        <v>10</v>
      </c>
      <c r="K227" t="s">
        <v>34</v>
      </c>
      <c r="L227" t="s">
        <v>14</v>
      </c>
      <c r="M227" t="s">
        <v>33</v>
      </c>
      <c r="N227">
        <v>24</v>
      </c>
      <c r="O227">
        <v>24</v>
      </c>
      <c r="P227" s="12">
        <v>0.36</v>
      </c>
      <c r="Q227" s="2">
        <v>0.19</v>
      </c>
      <c r="R227" s="4">
        <v>0.84</v>
      </c>
      <c r="S227" s="2">
        <v>0.21</v>
      </c>
      <c r="T227" s="3">
        <v>4</v>
      </c>
      <c r="U227">
        <v>31.9</v>
      </c>
      <c r="V227">
        <v>0.24</v>
      </c>
      <c r="W227">
        <f>U227+V227</f>
        <v>32.14</v>
      </c>
      <c r="X227">
        <v>1.2</v>
      </c>
      <c r="Y227">
        <v>0.08</v>
      </c>
      <c r="Z227">
        <f>X227+Y227</f>
        <v>1.28</v>
      </c>
      <c r="AA227">
        <f>W227/Z227</f>
        <v>25.109375</v>
      </c>
      <c r="AB227">
        <f>V227/Z227</f>
        <v>0.1875</v>
      </c>
    </row>
    <row r="228" spans="1:28" x14ac:dyDescent="0.2">
      <c r="A228" t="s">
        <v>367</v>
      </c>
      <c r="B228" t="s">
        <v>41</v>
      </c>
      <c r="C228" s="8" t="s">
        <v>338</v>
      </c>
      <c r="D228" t="s">
        <v>36</v>
      </c>
      <c r="E228" t="s">
        <v>425</v>
      </c>
      <c r="F228" t="s">
        <v>404</v>
      </c>
      <c r="I228">
        <v>12.5</v>
      </c>
      <c r="J228" t="s">
        <v>10</v>
      </c>
      <c r="K228" t="s">
        <v>34</v>
      </c>
      <c r="L228" t="s">
        <v>14</v>
      </c>
      <c r="M228" t="s">
        <v>33</v>
      </c>
      <c r="N228">
        <v>24</v>
      </c>
      <c r="O228">
        <v>24</v>
      </c>
      <c r="P228" s="12">
        <v>0.14000000000000001</v>
      </c>
      <c r="Q228" s="2">
        <v>0.19</v>
      </c>
      <c r="R228" s="4">
        <v>0.19</v>
      </c>
      <c r="S228" s="2">
        <v>0.21</v>
      </c>
      <c r="T228" s="3">
        <v>4</v>
      </c>
      <c r="U228">
        <v>36.1</v>
      </c>
      <c r="V228">
        <v>0.24</v>
      </c>
      <c r="W228">
        <f>U228+V228</f>
        <v>36.340000000000003</v>
      </c>
      <c r="X228">
        <v>1.6</v>
      </c>
      <c r="Y228">
        <v>0.08</v>
      </c>
      <c r="Z228">
        <f>X228+Y228</f>
        <v>1.6800000000000002</v>
      </c>
      <c r="AA228">
        <f>W228/Z228</f>
        <v>21.63095238095238</v>
      </c>
      <c r="AB228">
        <f>V228/Z228</f>
        <v>0.14285714285714285</v>
      </c>
    </row>
    <row r="229" spans="1:28" x14ac:dyDescent="0.2">
      <c r="A229" t="s">
        <v>367</v>
      </c>
      <c r="B229" t="s">
        <v>42</v>
      </c>
      <c r="C229" s="8" t="s">
        <v>338</v>
      </c>
      <c r="D229" t="s">
        <v>36</v>
      </c>
      <c r="E229" t="s">
        <v>421</v>
      </c>
      <c r="F229" t="s">
        <v>404</v>
      </c>
      <c r="I229">
        <v>12.5</v>
      </c>
      <c r="J229" t="s">
        <v>10</v>
      </c>
      <c r="K229" t="s">
        <v>34</v>
      </c>
      <c r="L229" t="s">
        <v>14</v>
      </c>
      <c r="M229" t="s">
        <v>33</v>
      </c>
      <c r="N229">
        <v>24</v>
      </c>
      <c r="O229">
        <v>24</v>
      </c>
      <c r="P229" s="12">
        <v>0.06</v>
      </c>
      <c r="Q229" s="2">
        <v>0.19</v>
      </c>
      <c r="R229" s="4">
        <v>0.2</v>
      </c>
      <c r="S229" s="2">
        <v>0.21</v>
      </c>
      <c r="T229" s="3">
        <v>4</v>
      </c>
      <c r="U229">
        <v>37</v>
      </c>
      <c r="V229">
        <v>0.24</v>
      </c>
      <c r="W229">
        <f>U229+V229</f>
        <v>37.24</v>
      </c>
      <c r="X229">
        <v>1.6</v>
      </c>
      <c r="Y229">
        <v>0.08</v>
      </c>
      <c r="Z229">
        <f>X229+Y229</f>
        <v>1.6800000000000002</v>
      </c>
      <c r="AA229">
        <f>W229/Z229</f>
        <v>22.166666666666664</v>
      </c>
      <c r="AB229">
        <f>V229/Z229</f>
        <v>0.14285714285714285</v>
      </c>
    </row>
    <row r="230" spans="1:28" x14ac:dyDescent="0.2">
      <c r="A230" t="s">
        <v>367</v>
      </c>
      <c r="B230" t="s">
        <v>43</v>
      </c>
      <c r="C230" s="8" t="s">
        <v>338</v>
      </c>
      <c r="D230" t="s">
        <v>36</v>
      </c>
      <c r="E230" t="s">
        <v>426</v>
      </c>
      <c r="F230" t="s">
        <v>404</v>
      </c>
      <c r="I230">
        <v>12.5</v>
      </c>
      <c r="J230" t="s">
        <v>10</v>
      </c>
      <c r="K230" t="s">
        <v>34</v>
      </c>
      <c r="L230" t="s">
        <v>14</v>
      </c>
      <c r="M230" t="s">
        <v>33</v>
      </c>
      <c r="N230">
        <v>24</v>
      </c>
      <c r="O230">
        <v>24</v>
      </c>
      <c r="P230" s="12">
        <v>0.28000000000000003</v>
      </c>
      <c r="Q230" s="2">
        <v>0.19</v>
      </c>
      <c r="R230" s="4">
        <v>0.02</v>
      </c>
      <c r="S230" s="2">
        <v>0.21</v>
      </c>
      <c r="T230" s="3">
        <v>4</v>
      </c>
      <c r="U230">
        <v>26</v>
      </c>
      <c r="V230">
        <v>0.24</v>
      </c>
      <c r="W230">
        <f>U230+V230</f>
        <v>26.24</v>
      </c>
      <c r="X230">
        <v>1</v>
      </c>
      <c r="Y230">
        <v>0.08</v>
      </c>
      <c r="Z230">
        <f>X230+Y230</f>
        <v>1.08</v>
      </c>
      <c r="AA230">
        <f>W230/Z230</f>
        <v>24.296296296296294</v>
      </c>
      <c r="AB230">
        <f>V230/Z230</f>
        <v>0.22222222222222221</v>
      </c>
    </row>
    <row r="231" spans="1:28" x14ac:dyDescent="0.2">
      <c r="A231" t="s">
        <v>367</v>
      </c>
      <c r="B231" t="s">
        <v>44</v>
      </c>
      <c r="C231" s="8" t="s">
        <v>338</v>
      </c>
      <c r="D231" t="s">
        <v>36</v>
      </c>
      <c r="E231" t="s">
        <v>421</v>
      </c>
      <c r="F231" t="s">
        <v>404</v>
      </c>
      <c r="I231">
        <v>12.5</v>
      </c>
      <c r="J231" t="s">
        <v>10</v>
      </c>
      <c r="K231" t="s">
        <v>34</v>
      </c>
      <c r="L231" t="s">
        <v>14</v>
      </c>
      <c r="M231" t="s">
        <v>33</v>
      </c>
      <c r="N231">
        <v>24</v>
      </c>
      <c r="O231">
        <v>24</v>
      </c>
      <c r="P231" s="12">
        <v>0.11</v>
      </c>
      <c r="Q231" s="2">
        <v>0.19</v>
      </c>
      <c r="R231" s="4">
        <v>0.04</v>
      </c>
      <c r="S231" s="2">
        <v>0.21</v>
      </c>
      <c r="T231" s="3">
        <v>4</v>
      </c>
      <c r="U231">
        <v>28</v>
      </c>
      <c r="V231">
        <v>0.24</v>
      </c>
      <c r="W231">
        <f>U231+V231</f>
        <v>28.24</v>
      </c>
      <c r="X231">
        <v>1.2</v>
      </c>
      <c r="Y231">
        <v>0.08</v>
      </c>
      <c r="Z231">
        <f>X231+Y231</f>
        <v>1.28</v>
      </c>
      <c r="AA231">
        <f>W231/Z231</f>
        <v>22.0625</v>
      </c>
      <c r="AB231">
        <f>V231/Z231</f>
        <v>0.1875</v>
      </c>
    </row>
    <row r="232" spans="1:28" x14ac:dyDescent="0.2">
      <c r="A232" t="s">
        <v>367</v>
      </c>
      <c r="B232" t="s">
        <v>45</v>
      </c>
      <c r="C232" s="8" t="s">
        <v>338</v>
      </c>
      <c r="D232" t="s">
        <v>36</v>
      </c>
      <c r="E232" t="s">
        <v>425</v>
      </c>
      <c r="F232" t="s">
        <v>404</v>
      </c>
      <c r="I232">
        <v>12.5</v>
      </c>
      <c r="J232" t="s">
        <v>10</v>
      </c>
      <c r="K232" t="s">
        <v>34</v>
      </c>
      <c r="L232" t="s">
        <v>14</v>
      </c>
      <c r="M232" t="s">
        <v>33</v>
      </c>
      <c r="N232">
        <v>24</v>
      </c>
      <c r="O232">
        <v>24</v>
      </c>
      <c r="P232" s="12">
        <v>0.4</v>
      </c>
      <c r="Q232" s="2">
        <v>0.19</v>
      </c>
      <c r="R232" s="4">
        <v>0.5</v>
      </c>
      <c r="S232" s="2">
        <v>0.21</v>
      </c>
      <c r="T232" s="3">
        <v>4</v>
      </c>
      <c r="U232">
        <v>21.6</v>
      </c>
      <c r="V232">
        <v>0.24</v>
      </c>
      <c r="W232">
        <f>U232+V232</f>
        <v>21.84</v>
      </c>
      <c r="X232">
        <v>1</v>
      </c>
      <c r="Y232">
        <v>0.08</v>
      </c>
      <c r="Z232">
        <f>X232+Y232</f>
        <v>1.08</v>
      </c>
      <c r="AA232">
        <f>W232/Z232</f>
        <v>20.222222222222221</v>
      </c>
      <c r="AB232">
        <f>V232/Z232</f>
        <v>0.22222222222222221</v>
      </c>
    </row>
    <row r="233" spans="1:28" x14ac:dyDescent="0.2">
      <c r="A233" t="s">
        <v>367</v>
      </c>
      <c r="B233" t="s">
        <v>46</v>
      </c>
      <c r="C233" s="8" t="s">
        <v>338</v>
      </c>
      <c r="D233" t="s">
        <v>36</v>
      </c>
      <c r="E233" t="s">
        <v>422</v>
      </c>
      <c r="F233" t="s">
        <v>404</v>
      </c>
      <c r="I233">
        <v>12.5</v>
      </c>
      <c r="J233" t="s">
        <v>10</v>
      </c>
      <c r="K233" t="s">
        <v>34</v>
      </c>
      <c r="L233" t="s">
        <v>14</v>
      </c>
      <c r="M233" t="s">
        <v>33</v>
      </c>
      <c r="N233">
        <v>24</v>
      </c>
      <c r="O233">
        <v>24</v>
      </c>
      <c r="P233" s="12">
        <v>0.08</v>
      </c>
      <c r="Q233" s="2">
        <v>0.19</v>
      </c>
      <c r="R233" s="4">
        <v>0.05</v>
      </c>
      <c r="S233" s="2">
        <v>0.21</v>
      </c>
      <c r="T233" s="3">
        <v>4</v>
      </c>
      <c r="U233">
        <v>17.100000000000001</v>
      </c>
      <c r="V233">
        <v>0.24</v>
      </c>
      <c r="W233">
        <f>U233+V233</f>
        <v>17.34</v>
      </c>
      <c r="X233">
        <v>0.8</v>
      </c>
      <c r="Y233">
        <v>0.08</v>
      </c>
      <c r="Z233">
        <f>X233+Y233</f>
        <v>0.88</v>
      </c>
      <c r="AA233">
        <f>W233/Z233</f>
        <v>19.704545454545453</v>
      </c>
      <c r="AB233">
        <f>V233/Z233</f>
        <v>0.27272727272727271</v>
      </c>
    </row>
    <row r="234" spans="1:28" x14ac:dyDescent="0.2">
      <c r="A234" t="s">
        <v>368</v>
      </c>
      <c r="B234" t="s">
        <v>9</v>
      </c>
      <c r="C234" s="8" t="s">
        <v>338</v>
      </c>
      <c r="D234" t="s">
        <v>192</v>
      </c>
      <c r="F234" t="s">
        <v>340</v>
      </c>
      <c r="H234" s="3">
        <v>7.1</v>
      </c>
      <c r="I234">
        <v>12.5</v>
      </c>
      <c r="J234" t="s">
        <v>10</v>
      </c>
      <c r="K234" t="s">
        <v>34</v>
      </c>
      <c r="L234" t="s">
        <v>14</v>
      </c>
      <c r="M234" t="s">
        <v>33</v>
      </c>
      <c r="N234">
        <v>5</v>
      </c>
      <c r="O234">
        <v>24</v>
      </c>
      <c r="P234" s="12">
        <v>0.47</v>
      </c>
      <c r="Q234">
        <v>0.48</v>
      </c>
      <c r="R234" s="4" t="s">
        <v>3</v>
      </c>
      <c r="S234" t="s">
        <v>3</v>
      </c>
      <c r="T234" s="3">
        <v>16</v>
      </c>
      <c r="U234">
        <v>6</v>
      </c>
      <c r="V234">
        <v>0.24</v>
      </c>
      <c r="W234">
        <f>U234+V234</f>
        <v>6.24</v>
      </c>
      <c r="X234">
        <v>1E-3</v>
      </c>
      <c r="Y234">
        <v>0.08</v>
      </c>
      <c r="Z234">
        <f>X234+Y234</f>
        <v>8.1000000000000003E-2</v>
      </c>
      <c r="AA234">
        <f>W234/Z234</f>
        <v>77.037037037037038</v>
      </c>
      <c r="AB234">
        <f>V234/Z234</f>
        <v>2.9629629629629628</v>
      </c>
    </row>
    <row r="235" spans="1:28" x14ac:dyDescent="0.2">
      <c r="A235" t="s">
        <v>387</v>
      </c>
      <c r="B235" t="s">
        <v>259</v>
      </c>
      <c r="C235" s="8" t="s">
        <v>338</v>
      </c>
      <c r="D235" t="s">
        <v>192</v>
      </c>
      <c r="F235" s="2" t="s">
        <v>404</v>
      </c>
      <c r="H235" s="3">
        <v>4.43</v>
      </c>
      <c r="I235">
        <v>12.5</v>
      </c>
      <c r="J235" t="s">
        <v>5</v>
      </c>
      <c r="K235" t="s">
        <v>34</v>
      </c>
      <c r="L235" t="s">
        <v>14</v>
      </c>
      <c r="M235" t="s">
        <v>33</v>
      </c>
      <c r="N235" t="s">
        <v>1</v>
      </c>
      <c r="O235">
        <v>24</v>
      </c>
      <c r="P235" s="12">
        <v>0.66</v>
      </c>
      <c r="Q235" s="2">
        <v>0.03</v>
      </c>
      <c r="R235" s="4">
        <v>0.44</v>
      </c>
      <c r="S235" s="2">
        <v>0.02</v>
      </c>
      <c r="T235" s="3">
        <v>3</v>
      </c>
      <c r="U235">
        <v>0.75</v>
      </c>
      <c r="V235">
        <v>0</v>
      </c>
      <c r="W235">
        <f>U235+V235</f>
        <v>0.75</v>
      </c>
      <c r="X235">
        <v>5.0000000000000001E-3</v>
      </c>
      <c r="Y235">
        <v>0.08</v>
      </c>
      <c r="Z235">
        <f>X235+Y235</f>
        <v>8.5000000000000006E-2</v>
      </c>
      <c r="AA235">
        <f>W235/Z235</f>
        <v>8.8235294117647047</v>
      </c>
      <c r="AB235">
        <f>V235/Z235</f>
        <v>0</v>
      </c>
    </row>
    <row r="236" spans="1:28" x14ac:dyDescent="0.2">
      <c r="A236" t="s">
        <v>387</v>
      </c>
      <c r="B236" t="s">
        <v>260</v>
      </c>
      <c r="C236" s="8" t="s">
        <v>338</v>
      </c>
      <c r="D236" t="s">
        <v>192</v>
      </c>
      <c r="F236" s="2" t="s">
        <v>404</v>
      </c>
      <c r="H236" s="3">
        <v>4.2300000000000004</v>
      </c>
      <c r="I236">
        <v>12.5</v>
      </c>
      <c r="J236" t="s">
        <v>5</v>
      </c>
      <c r="K236" t="s">
        <v>34</v>
      </c>
      <c r="L236" t="s">
        <v>14</v>
      </c>
      <c r="M236" t="s">
        <v>33</v>
      </c>
      <c r="N236" t="s">
        <v>1</v>
      </c>
      <c r="O236">
        <v>24</v>
      </c>
      <c r="P236" s="12">
        <v>0.63</v>
      </c>
      <c r="Q236" s="2">
        <v>0.03</v>
      </c>
      <c r="R236" s="4">
        <v>0.52</v>
      </c>
      <c r="S236" s="2">
        <v>0.02</v>
      </c>
      <c r="T236" s="3">
        <v>3</v>
      </c>
      <c r="U236">
        <v>0.71</v>
      </c>
      <c r="V236">
        <v>0</v>
      </c>
      <c r="W236">
        <f>U236+V236</f>
        <v>0.71</v>
      </c>
      <c r="X236">
        <v>5.0000000000000001E-3</v>
      </c>
      <c r="Y236">
        <v>0.08</v>
      </c>
      <c r="Z236">
        <f>X236+Y236</f>
        <v>8.5000000000000006E-2</v>
      </c>
      <c r="AA236">
        <f>W236/Z236</f>
        <v>8.352941176470587</v>
      </c>
      <c r="AB236">
        <f>V236/Z236</f>
        <v>0</v>
      </c>
    </row>
    <row r="237" spans="1:28" x14ac:dyDescent="0.2">
      <c r="A237" t="s">
        <v>387</v>
      </c>
      <c r="B237" t="s">
        <v>261</v>
      </c>
      <c r="C237" s="8" t="s">
        <v>338</v>
      </c>
      <c r="D237" t="s">
        <v>192</v>
      </c>
      <c r="F237" s="2" t="s">
        <v>404</v>
      </c>
      <c r="H237" s="3">
        <v>4.17</v>
      </c>
      <c r="I237">
        <v>12.5</v>
      </c>
      <c r="J237" t="s">
        <v>5</v>
      </c>
      <c r="K237" t="s">
        <v>34</v>
      </c>
      <c r="L237" t="s">
        <v>14</v>
      </c>
      <c r="M237" t="s">
        <v>33</v>
      </c>
      <c r="N237" t="s">
        <v>1</v>
      </c>
      <c r="O237">
        <v>24</v>
      </c>
      <c r="P237" s="12">
        <v>0.56000000000000005</v>
      </c>
      <c r="Q237" s="2">
        <v>0.03</v>
      </c>
      <c r="R237" s="4">
        <v>0.5</v>
      </c>
      <c r="S237" s="2">
        <v>0.02</v>
      </c>
      <c r="T237" s="3">
        <v>3</v>
      </c>
      <c r="U237">
        <v>0.61</v>
      </c>
      <c r="V237">
        <v>0</v>
      </c>
      <c r="W237">
        <f>U237+V237</f>
        <v>0.61</v>
      </c>
      <c r="X237">
        <v>5.0000000000000001E-3</v>
      </c>
      <c r="Y237">
        <v>0.08</v>
      </c>
      <c r="Z237">
        <f>X237+Y237</f>
        <v>8.5000000000000006E-2</v>
      </c>
      <c r="AA237">
        <f>W237/Z237</f>
        <v>7.1764705882352935</v>
      </c>
      <c r="AB237">
        <f>V237/Z237</f>
        <v>0</v>
      </c>
    </row>
    <row r="238" spans="1:28" x14ac:dyDescent="0.2">
      <c r="A238" t="s">
        <v>387</v>
      </c>
      <c r="B238" t="s">
        <v>262</v>
      </c>
      <c r="C238" s="8" t="s">
        <v>338</v>
      </c>
      <c r="D238" t="s">
        <v>192</v>
      </c>
      <c r="F238" s="2" t="s">
        <v>404</v>
      </c>
      <c r="H238" s="3">
        <v>4.25</v>
      </c>
      <c r="I238">
        <v>12.5</v>
      </c>
      <c r="J238" t="s">
        <v>5</v>
      </c>
      <c r="K238" t="s">
        <v>34</v>
      </c>
      <c r="L238" t="s">
        <v>14</v>
      </c>
      <c r="M238" t="s">
        <v>33</v>
      </c>
      <c r="N238" t="s">
        <v>1</v>
      </c>
      <c r="O238">
        <v>24</v>
      </c>
      <c r="P238" s="12">
        <v>0.64</v>
      </c>
      <c r="Q238" s="2">
        <v>0.03</v>
      </c>
      <c r="R238" s="4">
        <v>0.52</v>
      </c>
      <c r="S238" s="2">
        <v>0.02</v>
      </c>
      <c r="T238" s="3">
        <v>3</v>
      </c>
      <c r="U238">
        <v>0.56000000000000005</v>
      </c>
      <c r="V238">
        <v>0</v>
      </c>
      <c r="W238">
        <f>U238+V238</f>
        <v>0.56000000000000005</v>
      </c>
      <c r="X238">
        <v>5.0000000000000001E-3</v>
      </c>
      <c r="Y238">
        <v>0.08</v>
      </c>
      <c r="Z238">
        <f>X238+Y238</f>
        <v>8.5000000000000006E-2</v>
      </c>
      <c r="AA238">
        <f>W238/Z238</f>
        <v>6.5882352941176476</v>
      </c>
      <c r="AB238">
        <f>V238/Z238</f>
        <v>0</v>
      </c>
    </row>
    <row r="239" spans="1:28" x14ac:dyDescent="0.2">
      <c r="A239" t="s">
        <v>387</v>
      </c>
      <c r="B239" t="s">
        <v>263</v>
      </c>
      <c r="C239" s="8" t="s">
        <v>338</v>
      </c>
      <c r="D239" t="s">
        <v>192</v>
      </c>
      <c r="F239" s="2" t="s">
        <v>404</v>
      </c>
      <c r="H239" s="3">
        <v>5.61</v>
      </c>
      <c r="I239">
        <v>12.5</v>
      </c>
      <c r="J239" t="s">
        <v>5</v>
      </c>
      <c r="K239" t="s">
        <v>34</v>
      </c>
      <c r="L239" t="s">
        <v>14</v>
      </c>
      <c r="M239" t="s">
        <v>33</v>
      </c>
      <c r="N239" t="s">
        <v>1</v>
      </c>
      <c r="O239">
        <v>24</v>
      </c>
      <c r="P239" s="12">
        <v>0.56999999999999995</v>
      </c>
      <c r="Q239" s="2">
        <v>0.03</v>
      </c>
      <c r="R239" s="4">
        <v>0.37</v>
      </c>
      <c r="S239" s="2">
        <v>0.02</v>
      </c>
      <c r="T239" s="3">
        <v>3</v>
      </c>
      <c r="U239">
        <v>0.2</v>
      </c>
      <c r="V239">
        <v>0</v>
      </c>
      <c r="W239">
        <f>U239+V239</f>
        <v>0.2</v>
      </c>
      <c r="X239">
        <v>6.0000000000000001E-3</v>
      </c>
      <c r="Y239">
        <v>0.08</v>
      </c>
      <c r="Z239">
        <f>X239+Y239</f>
        <v>8.6000000000000007E-2</v>
      </c>
      <c r="AA239">
        <f>W239/Z239</f>
        <v>2.3255813953488373</v>
      </c>
      <c r="AB239">
        <f>V239/Z239</f>
        <v>0</v>
      </c>
    </row>
    <row r="240" spans="1:28" x14ac:dyDescent="0.2">
      <c r="A240" t="s">
        <v>387</v>
      </c>
      <c r="B240" t="s">
        <v>264</v>
      </c>
      <c r="C240" s="8" t="s">
        <v>338</v>
      </c>
      <c r="D240" t="s">
        <v>192</v>
      </c>
      <c r="F240" s="2" t="s">
        <v>404</v>
      </c>
      <c r="H240" s="3">
        <v>5.78</v>
      </c>
      <c r="I240">
        <v>12.5</v>
      </c>
      <c r="J240" t="s">
        <v>5</v>
      </c>
      <c r="K240" t="s">
        <v>34</v>
      </c>
      <c r="L240" t="s">
        <v>14</v>
      </c>
      <c r="M240" t="s">
        <v>33</v>
      </c>
      <c r="N240" t="s">
        <v>1</v>
      </c>
      <c r="O240">
        <v>24</v>
      </c>
      <c r="P240" s="12">
        <v>0.52</v>
      </c>
      <c r="Q240" s="2">
        <v>0.03</v>
      </c>
      <c r="R240" s="4">
        <v>0.39</v>
      </c>
      <c r="S240" s="2">
        <v>0.02</v>
      </c>
      <c r="T240" s="3">
        <v>3</v>
      </c>
      <c r="U240">
        <v>0.21</v>
      </c>
      <c r="V240">
        <v>0</v>
      </c>
      <c r="W240">
        <f>U240+V240</f>
        <v>0.21</v>
      </c>
      <c r="X240">
        <v>3.0000000000000001E-3</v>
      </c>
      <c r="Y240">
        <v>0.08</v>
      </c>
      <c r="Z240">
        <f>X240+Y240</f>
        <v>8.3000000000000004E-2</v>
      </c>
      <c r="AA240">
        <f>W240/Z240</f>
        <v>2.5301204819277108</v>
      </c>
      <c r="AB240">
        <f>V240/Z240</f>
        <v>0</v>
      </c>
    </row>
    <row r="241" spans="1:28" x14ac:dyDescent="0.2">
      <c r="A241" t="s">
        <v>387</v>
      </c>
      <c r="B241" t="s">
        <v>265</v>
      </c>
      <c r="C241" s="8" t="s">
        <v>338</v>
      </c>
      <c r="D241" t="s">
        <v>192</v>
      </c>
      <c r="F241" s="2" t="s">
        <v>404</v>
      </c>
      <c r="H241" s="3">
        <v>5.72</v>
      </c>
      <c r="I241">
        <v>12.5</v>
      </c>
      <c r="J241" t="s">
        <v>5</v>
      </c>
      <c r="K241" t="s">
        <v>34</v>
      </c>
      <c r="L241" t="s">
        <v>14</v>
      </c>
      <c r="M241" t="s">
        <v>33</v>
      </c>
      <c r="N241" t="s">
        <v>1</v>
      </c>
      <c r="O241">
        <v>24</v>
      </c>
      <c r="P241" s="12">
        <v>0.55000000000000004</v>
      </c>
      <c r="Q241" s="2">
        <v>0.03</v>
      </c>
      <c r="R241" s="4">
        <v>0.46</v>
      </c>
      <c r="S241" s="2">
        <v>0.02</v>
      </c>
      <c r="T241" s="3">
        <v>3</v>
      </c>
      <c r="U241">
        <v>0.21</v>
      </c>
      <c r="V241">
        <v>0</v>
      </c>
      <c r="W241">
        <f>U241+V241</f>
        <v>0.21</v>
      </c>
      <c r="X241">
        <v>7.0000000000000001E-3</v>
      </c>
      <c r="Y241">
        <v>0.08</v>
      </c>
      <c r="Z241">
        <f>X241+Y241</f>
        <v>8.7000000000000008E-2</v>
      </c>
      <c r="AA241">
        <f>W241/Z241</f>
        <v>2.4137931034482754</v>
      </c>
      <c r="AB241">
        <f>V241/Z241</f>
        <v>0</v>
      </c>
    </row>
    <row r="242" spans="1:28" x14ac:dyDescent="0.2">
      <c r="A242" t="s">
        <v>387</v>
      </c>
      <c r="B242" t="s">
        <v>266</v>
      </c>
      <c r="C242" s="8" t="s">
        <v>338</v>
      </c>
      <c r="D242" t="s">
        <v>192</v>
      </c>
      <c r="F242" s="2" t="s">
        <v>404</v>
      </c>
      <c r="H242" s="3">
        <v>6.12</v>
      </c>
      <c r="I242">
        <v>12.5</v>
      </c>
      <c r="J242" t="s">
        <v>5</v>
      </c>
      <c r="K242" t="s">
        <v>34</v>
      </c>
      <c r="L242" t="s">
        <v>14</v>
      </c>
      <c r="M242" t="s">
        <v>33</v>
      </c>
      <c r="N242" t="s">
        <v>1</v>
      </c>
      <c r="O242">
        <v>24</v>
      </c>
      <c r="P242" s="12">
        <v>0.46</v>
      </c>
      <c r="Q242" s="2">
        <v>0.03</v>
      </c>
      <c r="R242" s="4">
        <v>0.37</v>
      </c>
      <c r="S242" s="2">
        <v>0.02</v>
      </c>
      <c r="T242" s="3">
        <v>3</v>
      </c>
      <c r="U242">
        <v>0.18</v>
      </c>
      <c r="V242">
        <v>0</v>
      </c>
      <c r="W242">
        <f>U242+V242</f>
        <v>0.18</v>
      </c>
      <c r="X242">
        <v>0.01</v>
      </c>
      <c r="Y242">
        <v>0.08</v>
      </c>
      <c r="Z242">
        <f>X242+Y242</f>
        <v>0.09</v>
      </c>
      <c r="AA242">
        <f>W242/Z242</f>
        <v>2</v>
      </c>
      <c r="AB242">
        <f>V242/Z242</f>
        <v>0</v>
      </c>
    </row>
    <row r="243" spans="1:28" x14ac:dyDescent="0.2">
      <c r="A243" t="s">
        <v>387</v>
      </c>
      <c r="B243" t="s">
        <v>267</v>
      </c>
      <c r="C243" s="8" t="s">
        <v>338</v>
      </c>
      <c r="D243" t="s">
        <v>192</v>
      </c>
      <c r="F243" s="2" t="s">
        <v>404</v>
      </c>
      <c r="H243" s="3">
        <v>6.01</v>
      </c>
      <c r="I243">
        <v>12.5</v>
      </c>
      <c r="J243" t="s">
        <v>5</v>
      </c>
      <c r="K243" t="s">
        <v>34</v>
      </c>
      <c r="L243" t="s">
        <v>14</v>
      </c>
      <c r="M243" t="s">
        <v>33</v>
      </c>
      <c r="N243" t="s">
        <v>1</v>
      </c>
      <c r="O243">
        <v>24</v>
      </c>
      <c r="P243" s="12">
        <v>0.49</v>
      </c>
      <c r="Q243" s="2">
        <v>0.03</v>
      </c>
      <c r="R243" s="4">
        <v>0.25</v>
      </c>
      <c r="S243" s="2">
        <v>0.02</v>
      </c>
      <c r="T243" s="3">
        <v>3</v>
      </c>
      <c r="U243">
        <v>0.2</v>
      </c>
      <c r="V243">
        <v>0</v>
      </c>
      <c r="W243">
        <f>U243+V243</f>
        <v>0.2</v>
      </c>
      <c r="X243">
        <v>0.02</v>
      </c>
      <c r="Y243">
        <v>0.08</v>
      </c>
      <c r="Z243">
        <f>X243+Y243</f>
        <v>0.1</v>
      </c>
      <c r="AA243">
        <f>W243/Z243</f>
        <v>2</v>
      </c>
      <c r="AB243">
        <f>V243/Z243</f>
        <v>0</v>
      </c>
    </row>
    <row r="244" spans="1:28" x14ac:dyDescent="0.2">
      <c r="A244" t="s">
        <v>387</v>
      </c>
      <c r="B244" t="s">
        <v>268</v>
      </c>
      <c r="C244" s="8" t="s">
        <v>338</v>
      </c>
      <c r="D244" t="s">
        <v>192</v>
      </c>
      <c r="F244" s="2" t="s">
        <v>404</v>
      </c>
      <c r="H244" s="3">
        <v>5.92</v>
      </c>
      <c r="I244">
        <v>12.5</v>
      </c>
      <c r="J244" t="s">
        <v>5</v>
      </c>
      <c r="K244" t="s">
        <v>34</v>
      </c>
      <c r="L244" t="s">
        <v>14</v>
      </c>
      <c r="M244" t="s">
        <v>33</v>
      </c>
      <c r="N244" t="s">
        <v>1</v>
      </c>
      <c r="O244">
        <v>24</v>
      </c>
      <c r="P244" s="12">
        <v>0.41</v>
      </c>
      <c r="Q244" s="2">
        <v>0.03</v>
      </c>
      <c r="R244" s="4">
        <v>0.24</v>
      </c>
      <c r="S244" s="2">
        <v>0.02</v>
      </c>
      <c r="T244" s="3">
        <v>3</v>
      </c>
      <c r="U244">
        <v>0.19</v>
      </c>
      <c r="V244">
        <v>0</v>
      </c>
      <c r="W244">
        <f>U244+V244</f>
        <v>0.19</v>
      </c>
      <c r="X244">
        <v>0.03</v>
      </c>
      <c r="Y244">
        <v>0.08</v>
      </c>
      <c r="Z244">
        <f>X244+Y244</f>
        <v>0.11</v>
      </c>
      <c r="AA244">
        <f>W244/Z244</f>
        <v>1.7272727272727273</v>
      </c>
      <c r="AB244">
        <f>V244/Z244</f>
        <v>0</v>
      </c>
    </row>
    <row r="245" spans="1:28" x14ac:dyDescent="0.2">
      <c r="A245" t="s">
        <v>387</v>
      </c>
      <c r="B245" t="s">
        <v>269</v>
      </c>
      <c r="C245" s="8" t="s">
        <v>338</v>
      </c>
      <c r="D245" t="s">
        <v>192</v>
      </c>
      <c r="F245" s="2" t="s">
        <v>404</v>
      </c>
      <c r="H245" s="3">
        <v>6.02</v>
      </c>
      <c r="I245">
        <v>12.5</v>
      </c>
      <c r="J245" t="s">
        <v>5</v>
      </c>
      <c r="K245" t="s">
        <v>34</v>
      </c>
      <c r="L245" t="s">
        <v>14</v>
      </c>
      <c r="M245" t="s">
        <v>33</v>
      </c>
      <c r="N245" t="s">
        <v>1</v>
      </c>
      <c r="O245">
        <v>24</v>
      </c>
      <c r="P245" s="12">
        <v>0.39</v>
      </c>
      <c r="Q245" s="2">
        <v>0.03</v>
      </c>
      <c r="R245" s="4">
        <v>0.23</v>
      </c>
      <c r="S245" s="2">
        <v>0.02</v>
      </c>
      <c r="T245" s="3">
        <v>3</v>
      </c>
      <c r="U245">
        <v>0.16</v>
      </c>
      <c r="V245">
        <v>0</v>
      </c>
      <c r="W245">
        <f>U245+V245</f>
        <v>0.16</v>
      </c>
      <c r="X245">
        <v>0.02</v>
      </c>
      <c r="Y245">
        <v>0.08</v>
      </c>
      <c r="Z245">
        <f>X245+Y245</f>
        <v>0.1</v>
      </c>
      <c r="AA245">
        <f>W245/Z245</f>
        <v>1.5999999999999999</v>
      </c>
      <c r="AB245">
        <f>V245/Z245</f>
        <v>0</v>
      </c>
    </row>
    <row r="246" spans="1:28" x14ac:dyDescent="0.2">
      <c r="A246" t="s">
        <v>387</v>
      </c>
      <c r="B246" t="s">
        <v>270</v>
      </c>
      <c r="C246" s="8" t="s">
        <v>338</v>
      </c>
      <c r="D246" t="s">
        <v>192</v>
      </c>
      <c r="F246" s="2" t="s">
        <v>404</v>
      </c>
      <c r="H246" s="3">
        <v>5.9</v>
      </c>
      <c r="I246">
        <v>12.5</v>
      </c>
      <c r="J246" t="s">
        <v>5</v>
      </c>
      <c r="K246" t="s">
        <v>34</v>
      </c>
      <c r="L246" t="s">
        <v>14</v>
      </c>
      <c r="M246" t="s">
        <v>33</v>
      </c>
      <c r="N246" t="s">
        <v>1</v>
      </c>
      <c r="O246">
        <v>24</v>
      </c>
      <c r="P246" s="12">
        <v>0.44</v>
      </c>
      <c r="Q246" s="2">
        <v>0.03</v>
      </c>
      <c r="R246" s="4">
        <v>0.31</v>
      </c>
      <c r="S246" s="2">
        <v>0.02</v>
      </c>
      <c r="T246" s="3">
        <v>3</v>
      </c>
      <c r="U246">
        <v>0.15</v>
      </c>
      <c r="V246">
        <v>0</v>
      </c>
      <c r="W246">
        <f>U246+V246</f>
        <v>0.15</v>
      </c>
      <c r="X246">
        <v>0.02</v>
      </c>
      <c r="Y246">
        <v>0.08</v>
      </c>
      <c r="Z246">
        <f>X246+Y246</f>
        <v>0.1</v>
      </c>
      <c r="AA246">
        <f>W246/Z246</f>
        <v>1.4999999999999998</v>
      </c>
      <c r="AB246">
        <f>V246/Z246</f>
        <v>0</v>
      </c>
    </row>
    <row r="247" spans="1:28" x14ac:dyDescent="0.2">
      <c r="A247" t="s">
        <v>383</v>
      </c>
      <c r="B247" t="s">
        <v>215</v>
      </c>
      <c r="C247" s="8" t="s">
        <v>338</v>
      </c>
      <c r="D247" t="s">
        <v>35</v>
      </c>
      <c r="E247" t="s">
        <v>427</v>
      </c>
      <c r="F247" t="s">
        <v>355</v>
      </c>
      <c r="G247">
        <v>1.17</v>
      </c>
      <c r="H247" s="3">
        <v>6.38</v>
      </c>
      <c r="I247">
        <v>315</v>
      </c>
      <c r="J247" t="s">
        <v>5</v>
      </c>
      <c r="K247" t="s">
        <v>34</v>
      </c>
      <c r="L247" t="s">
        <v>12</v>
      </c>
      <c r="M247" t="s">
        <v>15</v>
      </c>
      <c r="N247">
        <v>45.5</v>
      </c>
      <c r="O247">
        <v>24</v>
      </c>
      <c r="P247" s="8">
        <v>0.35</v>
      </c>
      <c r="Q247" s="4">
        <v>0.17</v>
      </c>
      <c r="R247" t="s">
        <v>3</v>
      </c>
      <c r="S247" t="s">
        <v>3</v>
      </c>
      <c r="T247" s="13">
        <v>8</v>
      </c>
      <c r="U247">
        <v>0.29899999999999999</v>
      </c>
      <c r="V247">
        <v>0</v>
      </c>
      <c r="W247">
        <f>U247+V247</f>
        <v>0.29899999999999999</v>
      </c>
      <c r="X247">
        <v>2.5999999999999999E-2</v>
      </c>
      <c r="Y247">
        <v>3.0000000000000001E-3</v>
      </c>
      <c r="Z247">
        <f>X247+Y247</f>
        <v>2.8999999999999998E-2</v>
      </c>
      <c r="AA247">
        <f>W247/Z247</f>
        <v>10.310344827586206</v>
      </c>
      <c r="AB247">
        <f>V247/Z247</f>
        <v>0</v>
      </c>
    </row>
    <row r="248" spans="1:28" x14ac:dyDescent="0.2">
      <c r="A248" t="s">
        <v>383</v>
      </c>
      <c r="B248" t="s">
        <v>216</v>
      </c>
      <c r="C248" s="8" t="s">
        <v>338</v>
      </c>
      <c r="D248" t="s">
        <v>35</v>
      </c>
      <c r="E248" t="s">
        <v>427</v>
      </c>
      <c r="F248" t="s">
        <v>355</v>
      </c>
      <c r="G248">
        <v>1.22</v>
      </c>
      <c r="H248" s="3">
        <v>6.12</v>
      </c>
      <c r="I248">
        <v>315</v>
      </c>
      <c r="J248" t="s">
        <v>5</v>
      </c>
      <c r="K248" t="s">
        <v>34</v>
      </c>
      <c r="L248" t="s">
        <v>12</v>
      </c>
      <c r="M248" t="s">
        <v>15</v>
      </c>
      <c r="N248">
        <v>45.5</v>
      </c>
      <c r="O248">
        <v>24</v>
      </c>
      <c r="P248" s="8">
        <v>0.56999999999999995</v>
      </c>
      <c r="Q248" s="4">
        <v>0.17</v>
      </c>
      <c r="R248" t="s">
        <v>3</v>
      </c>
      <c r="S248" t="s">
        <v>3</v>
      </c>
      <c r="T248" s="3">
        <v>8</v>
      </c>
      <c r="U248">
        <v>0.23200000000000001</v>
      </c>
      <c r="V248">
        <v>0</v>
      </c>
      <c r="W248">
        <f>U248+V248</f>
        <v>0.23200000000000001</v>
      </c>
      <c r="X248">
        <v>2.1999999999999999E-2</v>
      </c>
      <c r="Y248">
        <v>3.0000000000000001E-3</v>
      </c>
      <c r="Z248">
        <f>X248+Y248</f>
        <v>2.4999999999999998E-2</v>
      </c>
      <c r="AA248">
        <f>W248/Z248</f>
        <v>9.2800000000000011</v>
      </c>
      <c r="AB248">
        <f>V248/Z248</f>
        <v>0</v>
      </c>
    </row>
    <row r="249" spans="1:28" x14ac:dyDescent="0.2">
      <c r="A249" t="s">
        <v>383</v>
      </c>
      <c r="B249" t="s">
        <v>217</v>
      </c>
      <c r="C249" s="8" t="s">
        <v>338</v>
      </c>
      <c r="D249" t="s">
        <v>30</v>
      </c>
      <c r="E249" t="s">
        <v>427</v>
      </c>
      <c r="F249" t="s">
        <v>355</v>
      </c>
      <c r="G249">
        <v>1.18</v>
      </c>
      <c r="H249" s="3">
        <v>6.91</v>
      </c>
      <c r="I249">
        <v>315</v>
      </c>
      <c r="J249" t="s">
        <v>5</v>
      </c>
      <c r="K249" t="s">
        <v>34</v>
      </c>
      <c r="L249" t="s">
        <v>12</v>
      </c>
      <c r="M249" t="s">
        <v>15</v>
      </c>
      <c r="N249">
        <v>45.5</v>
      </c>
      <c r="O249">
        <v>24</v>
      </c>
      <c r="P249" s="8">
        <v>0.49</v>
      </c>
      <c r="Q249" s="4">
        <v>0.2</v>
      </c>
      <c r="R249" t="s">
        <v>3</v>
      </c>
      <c r="S249" t="s">
        <v>3</v>
      </c>
      <c r="T249" s="3">
        <v>8</v>
      </c>
      <c r="U249">
        <v>0.27800000000000002</v>
      </c>
      <c r="V249">
        <v>0</v>
      </c>
      <c r="W249">
        <f>U249+V249</f>
        <v>0.27800000000000002</v>
      </c>
      <c r="X249">
        <v>2.4E-2</v>
      </c>
      <c r="Y249">
        <v>3.0000000000000001E-3</v>
      </c>
      <c r="Z249">
        <f>X249+Y249</f>
        <v>2.7E-2</v>
      </c>
      <c r="AA249">
        <f>W249/Z249</f>
        <v>10.296296296296298</v>
      </c>
      <c r="AB249">
        <f>V249/Z249</f>
        <v>0</v>
      </c>
    </row>
    <row r="250" spans="1:28" ht="16" x14ac:dyDescent="0.2">
      <c r="A250" t="s">
        <v>400</v>
      </c>
      <c r="B250" t="s">
        <v>401</v>
      </c>
      <c r="C250" s="15" t="s">
        <v>397</v>
      </c>
      <c r="D250" s="1" t="s">
        <v>30</v>
      </c>
      <c r="E250" s="11" t="s">
        <v>398</v>
      </c>
      <c r="F250" s="11" t="s">
        <v>404</v>
      </c>
      <c r="G250">
        <v>1.2650000000000001</v>
      </c>
      <c r="H250" s="3">
        <v>6.32</v>
      </c>
      <c r="I250">
        <v>2300</v>
      </c>
      <c r="J250" t="s">
        <v>5</v>
      </c>
      <c r="K250" t="s">
        <v>11</v>
      </c>
      <c r="L250" t="s">
        <v>399</v>
      </c>
      <c r="M250" t="s">
        <v>28</v>
      </c>
      <c r="N250">
        <v>408</v>
      </c>
      <c r="O250">
        <v>15</v>
      </c>
      <c r="P250" s="8">
        <v>0.57999999999999996</v>
      </c>
      <c r="Q250" s="2">
        <v>0.04</v>
      </c>
      <c r="R250" t="s">
        <v>3</v>
      </c>
      <c r="S250" t="s">
        <v>3</v>
      </c>
      <c r="T250" s="3">
        <v>3</v>
      </c>
      <c r="U250">
        <v>28.5</v>
      </c>
      <c r="V250">
        <v>0.15</v>
      </c>
      <c r="W250">
        <f>U250+V250</f>
        <v>28.65</v>
      </c>
      <c r="X250">
        <v>6.0000000000000001E-3</v>
      </c>
      <c r="Y250">
        <v>0.09</v>
      </c>
      <c r="Z250">
        <f>X250+Y250</f>
        <v>9.6000000000000002E-2</v>
      </c>
      <c r="AA250">
        <f>W250/Z250</f>
        <v>298.4375</v>
      </c>
      <c r="AB250">
        <f>V250/Z250</f>
        <v>1.5625</v>
      </c>
    </row>
    <row r="251" spans="1:28" ht="16" x14ac:dyDescent="0.2">
      <c r="A251" t="s">
        <v>400</v>
      </c>
      <c r="B251" t="s">
        <v>402</v>
      </c>
      <c r="C251" s="15" t="s">
        <v>397</v>
      </c>
      <c r="D251" s="1" t="s">
        <v>30</v>
      </c>
      <c r="E251" s="11" t="s">
        <v>398</v>
      </c>
      <c r="F251" s="11" t="s">
        <v>404</v>
      </c>
      <c r="G251">
        <v>1.2650000000000001</v>
      </c>
      <c r="H251" s="3">
        <v>6.32</v>
      </c>
      <c r="I251">
        <v>2300</v>
      </c>
      <c r="J251" t="s">
        <v>10</v>
      </c>
      <c r="K251" t="s">
        <v>11</v>
      </c>
      <c r="L251" t="s">
        <v>399</v>
      </c>
      <c r="M251" t="s">
        <v>28</v>
      </c>
      <c r="N251">
        <v>408</v>
      </c>
      <c r="O251">
        <v>15</v>
      </c>
      <c r="P251" s="8">
        <v>0.75</v>
      </c>
      <c r="Q251" s="2">
        <v>0.04</v>
      </c>
      <c r="R251" t="s">
        <v>3</v>
      </c>
      <c r="S251" t="s">
        <v>3</v>
      </c>
      <c r="T251" s="3">
        <v>3</v>
      </c>
      <c r="U251">
        <v>28.5</v>
      </c>
      <c r="V251">
        <v>0.15</v>
      </c>
      <c r="W251">
        <f>U251+V251</f>
        <v>28.65</v>
      </c>
      <c r="X251">
        <v>6.0000000000000001E-3</v>
      </c>
      <c r="Y251">
        <v>0.09</v>
      </c>
      <c r="Z251">
        <f>X251+Y251</f>
        <v>9.6000000000000002E-2</v>
      </c>
      <c r="AA251">
        <f>W251/Z251</f>
        <v>298.4375</v>
      </c>
      <c r="AB251">
        <f>V251/Z251</f>
        <v>1.5625</v>
      </c>
    </row>
    <row r="252" spans="1:28" ht="16" x14ac:dyDescent="0.2">
      <c r="A252" t="s">
        <v>400</v>
      </c>
      <c r="B252" t="s">
        <v>403</v>
      </c>
      <c r="C252" s="15" t="s">
        <v>397</v>
      </c>
      <c r="D252" s="1" t="s">
        <v>30</v>
      </c>
      <c r="E252" s="11" t="s">
        <v>398</v>
      </c>
      <c r="F252" s="11" t="s">
        <v>404</v>
      </c>
      <c r="G252">
        <v>1.2650000000000001</v>
      </c>
      <c r="H252" s="3">
        <v>6.32</v>
      </c>
      <c r="I252">
        <v>2300</v>
      </c>
      <c r="J252" t="s">
        <v>405</v>
      </c>
      <c r="K252" t="s">
        <v>11</v>
      </c>
      <c r="L252" t="s">
        <v>399</v>
      </c>
      <c r="M252" t="s">
        <v>28</v>
      </c>
      <c r="N252">
        <v>408</v>
      </c>
      <c r="O252">
        <v>15</v>
      </c>
      <c r="P252" s="8">
        <v>0.59</v>
      </c>
      <c r="Q252" s="2">
        <v>0.04</v>
      </c>
      <c r="R252" t="s">
        <v>3</v>
      </c>
      <c r="S252" t="s">
        <v>3</v>
      </c>
      <c r="T252" s="3">
        <v>3</v>
      </c>
      <c r="U252">
        <v>28.5</v>
      </c>
      <c r="V252">
        <v>0.15</v>
      </c>
      <c r="W252">
        <f>U252+V252</f>
        <v>28.65</v>
      </c>
      <c r="X252">
        <v>6.0000000000000001E-3</v>
      </c>
      <c r="Y252">
        <v>0.09</v>
      </c>
      <c r="Z252">
        <f>X252+Y252</f>
        <v>9.6000000000000002E-2</v>
      </c>
      <c r="AA252">
        <f>W252/Z252</f>
        <v>298.4375</v>
      </c>
      <c r="AB252">
        <f>V252/Z252</f>
        <v>1.5625</v>
      </c>
    </row>
    <row r="253" spans="1:28" ht="16" x14ac:dyDescent="0.2">
      <c r="A253" t="s">
        <v>431</v>
      </c>
      <c r="B253" t="s">
        <v>848</v>
      </c>
      <c r="C253" s="8" t="s">
        <v>349</v>
      </c>
      <c r="D253" s="1" t="s">
        <v>35</v>
      </c>
      <c r="E253" s="11" t="s">
        <v>432</v>
      </c>
      <c r="F253" s="11" t="s">
        <v>532</v>
      </c>
      <c r="H253" s="3">
        <v>5.2</v>
      </c>
      <c r="I253">
        <v>500</v>
      </c>
      <c r="J253" t="s">
        <v>5</v>
      </c>
      <c r="K253" t="s">
        <v>34</v>
      </c>
      <c r="M253" t="s">
        <v>15</v>
      </c>
      <c r="N253">
        <v>22</v>
      </c>
      <c r="O253">
        <v>20</v>
      </c>
      <c r="P253" s="12">
        <v>0.42</v>
      </c>
      <c r="Q253" s="4">
        <v>0.2</v>
      </c>
      <c r="R253" t="s">
        <v>3</v>
      </c>
      <c r="S253" t="s">
        <v>3</v>
      </c>
      <c r="T253" s="3">
        <v>3</v>
      </c>
      <c r="U253">
        <v>190</v>
      </c>
      <c r="V253">
        <v>0</v>
      </c>
      <c r="W253">
        <f>U253+V253</f>
        <v>190</v>
      </c>
      <c r="X253">
        <v>9.5</v>
      </c>
      <c r="Y253">
        <v>1E-3</v>
      </c>
      <c r="Z253">
        <f>X253+Y253</f>
        <v>9.5009999999999994</v>
      </c>
      <c r="AA253">
        <f>W253/Z253</f>
        <v>19.99789495842543</v>
      </c>
      <c r="AB253">
        <f>V253/Z253</f>
        <v>0</v>
      </c>
    </row>
    <row r="254" spans="1:28" ht="16" x14ac:dyDescent="0.2">
      <c r="A254" t="s">
        <v>431</v>
      </c>
      <c r="B254" t="s">
        <v>849</v>
      </c>
      <c r="C254" s="8" t="s">
        <v>349</v>
      </c>
      <c r="D254" s="1" t="s">
        <v>35</v>
      </c>
      <c r="E254" s="11" t="s">
        <v>432</v>
      </c>
      <c r="F254" s="11" t="s">
        <v>532</v>
      </c>
      <c r="H254" s="3">
        <v>5.2</v>
      </c>
      <c r="I254">
        <v>500</v>
      </c>
      <c r="J254" t="s">
        <v>5</v>
      </c>
      <c r="K254" t="s">
        <v>34</v>
      </c>
      <c r="M254" t="s">
        <v>15</v>
      </c>
      <c r="N254">
        <v>23</v>
      </c>
      <c r="O254">
        <v>20</v>
      </c>
      <c r="P254" s="12">
        <v>0.47</v>
      </c>
      <c r="Q254" s="4">
        <v>0.17</v>
      </c>
      <c r="R254" t="s">
        <v>3</v>
      </c>
      <c r="S254" t="s">
        <v>3</v>
      </c>
      <c r="T254" s="3">
        <v>3</v>
      </c>
      <c r="U254">
        <v>190</v>
      </c>
      <c r="V254">
        <v>0</v>
      </c>
      <c r="W254">
        <f>U254+V254</f>
        <v>190</v>
      </c>
      <c r="X254">
        <v>9.5</v>
      </c>
      <c r="Y254">
        <v>1E-3</v>
      </c>
      <c r="Z254">
        <f>X254+Y254</f>
        <v>9.5009999999999994</v>
      </c>
      <c r="AA254">
        <f>W254/Z254</f>
        <v>19.99789495842543</v>
      </c>
      <c r="AB254">
        <f>V254/Z254</f>
        <v>0</v>
      </c>
    </row>
    <row r="255" spans="1:28" ht="16" x14ac:dyDescent="0.2">
      <c r="A255" t="s">
        <v>431</v>
      </c>
      <c r="B255" t="s">
        <v>850</v>
      </c>
      <c r="C255" s="8" t="s">
        <v>349</v>
      </c>
      <c r="D255" s="1" t="s">
        <v>35</v>
      </c>
      <c r="E255" s="11" t="s">
        <v>432</v>
      </c>
      <c r="F255" s="11" t="s">
        <v>532</v>
      </c>
      <c r="H255" s="3">
        <v>5.2</v>
      </c>
      <c r="I255">
        <v>500</v>
      </c>
      <c r="J255" t="s">
        <v>5</v>
      </c>
      <c r="K255" t="s">
        <v>34</v>
      </c>
      <c r="M255" t="s">
        <v>15</v>
      </c>
      <c r="N255">
        <v>25</v>
      </c>
      <c r="O255">
        <v>20</v>
      </c>
      <c r="P255" s="12">
        <v>0.42</v>
      </c>
      <c r="Q255" s="4">
        <v>0.15</v>
      </c>
      <c r="R255" t="s">
        <v>3</v>
      </c>
      <c r="S255" t="s">
        <v>3</v>
      </c>
      <c r="T255" s="3">
        <v>3</v>
      </c>
      <c r="U255">
        <v>190</v>
      </c>
      <c r="V255">
        <v>0</v>
      </c>
      <c r="W255">
        <f>U255+V255</f>
        <v>190</v>
      </c>
      <c r="X255">
        <v>9.5</v>
      </c>
      <c r="Y255">
        <v>1E-3</v>
      </c>
      <c r="Z255">
        <f>X255+Y255</f>
        <v>9.5009999999999994</v>
      </c>
      <c r="AA255">
        <f>W255/Z255</f>
        <v>19.99789495842543</v>
      </c>
      <c r="AB255">
        <f>V255/Z255</f>
        <v>0</v>
      </c>
    </row>
    <row r="256" spans="1:28" ht="16" x14ac:dyDescent="0.2">
      <c r="A256" t="s">
        <v>433</v>
      </c>
      <c r="B256" t="s">
        <v>434</v>
      </c>
      <c r="C256" s="8" t="s">
        <v>448</v>
      </c>
      <c r="D256" s="1" t="s">
        <v>30</v>
      </c>
      <c r="E256" s="11" t="s">
        <v>449</v>
      </c>
      <c r="F256" s="11" t="s">
        <v>348</v>
      </c>
      <c r="H256" s="3">
        <v>6.2</v>
      </c>
      <c r="I256">
        <v>20</v>
      </c>
      <c r="J256" t="s">
        <v>10</v>
      </c>
      <c r="K256" t="s">
        <v>11</v>
      </c>
      <c r="L256" t="s">
        <v>14</v>
      </c>
      <c r="M256" t="s">
        <v>15</v>
      </c>
      <c r="N256">
        <v>0.66</v>
      </c>
      <c r="O256">
        <v>20</v>
      </c>
      <c r="P256" s="12">
        <v>0.36</v>
      </c>
      <c r="Q256" s="4">
        <v>0.06</v>
      </c>
      <c r="R256" t="s">
        <v>3</v>
      </c>
      <c r="S256" t="s">
        <v>3</v>
      </c>
      <c r="T256" s="3">
        <v>3</v>
      </c>
      <c r="U256">
        <v>45</v>
      </c>
      <c r="V256">
        <v>0.3</v>
      </c>
      <c r="W256">
        <f>U256+V256</f>
        <v>45.3</v>
      </c>
      <c r="X256">
        <v>4.5999999999999996</v>
      </c>
      <c r="Y256">
        <v>0.05</v>
      </c>
      <c r="Z256">
        <f>X256+Y256</f>
        <v>4.6499999999999995</v>
      </c>
      <c r="AA256">
        <f>W256/Z256</f>
        <v>9.741935483870968</v>
      </c>
      <c r="AB256">
        <f>V256/Z256</f>
        <v>6.4516129032258063E-2</v>
      </c>
    </row>
    <row r="257" spans="1:28" ht="16" x14ac:dyDescent="0.2">
      <c r="A257" t="s">
        <v>433</v>
      </c>
      <c r="B257" t="s">
        <v>435</v>
      </c>
      <c r="C257" s="8" t="s">
        <v>448</v>
      </c>
      <c r="D257" s="1" t="s">
        <v>30</v>
      </c>
      <c r="E257" s="11" t="s">
        <v>449</v>
      </c>
      <c r="F257" s="11" t="s">
        <v>348</v>
      </c>
      <c r="H257" s="3">
        <v>6.2</v>
      </c>
      <c r="I257">
        <v>20</v>
      </c>
      <c r="J257" t="s">
        <v>10</v>
      </c>
      <c r="K257" t="s">
        <v>11</v>
      </c>
      <c r="L257" t="s">
        <v>14</v>
      </c>
      <c r="M257" t="s">
        <v>15</v>
      </c>
      <c r="N257">
        <v>0.66</v>
      </c>
      <c r="O257">
        <v>20</v>
      </c>
      <c r="P257" s="12">
        <v>0.56999999999999995</v>
      </c>
      <c r="Q257" s="4">
        <v>0.17</v>
      </c>
      <c r="R257" t="s">
        <v>3</v>
      </c>
      <c r="S257" t="s">
        <v>3</v>
      </c>
      <c r="T257" s="3">
        <v>3</v>
      </c>
      <c r="U257">
        <v>45</v>
      </c>
      <c r="V257">
        <v>0.3</v>
      </c>
      <c r="W257">
        <f>U257+V257</f>
        <v>45.3</v>
      </c>
      <c r="X257">
        <v>4.5999999999999996</v>
      </c>
      <c r="Y257">
        <v>0.05</v>
      </c>
      <c r="Z257">
        <f>X257+Y257</f>
        <v>4.6499999999999995</v>
      </c>
      <c r="AA257">
        <f>W257/Z257</f>
        <v>9.741935483870968</v>
      </c>
      <c r="AB257">
        <f>V257/Z257</f>
        <v>6.4516129032258063E-2</v>
      </c>
    </row>
    <row r="258" spans="1:28" ht="16" x14ac:dyDescent="0.2">
      <c r="A258" t="s">
        <v>433</v>
      </c>
      <c r="B258" t="s">
        <v>436</v>
      </c>
      <c r="C258" s="8" t="s">
        <v>448</v>
      </c>
      <c r="D258" s="1" t="s">
        <v>30</v>
      </c>
      <c r="E258" s="11" t="s">
        <v>449</v>
      </c>
      <c r="F258" s="11" t="s">
        <v>348</v>
      </c>
      <c r="H258" s="3">
        <v>6.2</v>
      </c>
      <c r="I258">
        <v>20</v>
      </c>
      <c r="J258" t="s">
        <v>10</v>
      </c>
      <c r="K258" t="s">
        <v>11</v>
      </c>
      <c r="L258" t="s">
        <v>14</v>
      </c>
      <c r="M258" t="s">
        <v>15</v>
      </c>
      <c r="N258">
        <v>0.66</v>
      </c>
      <c r="O258">
        <v>20</v>
      </c>
      <c r="P258" s="12">
        <v>0.56999999999999995</v>
      </c>
      <c r="Q258" s="4">
        <v>0.11</v>
      </c>
      <c r="R258" t="s">
        <v>3</v>
      </c>
      <c r="S258" t="s">
        <v>3</v>
      </c>
      <c r="T258" s="3">
        <v>3</v>
      </c>
      <c r="U258">
        <v>45</v>
      </c>
      <c r="V258">
        <v>0.3</v>
      </c>
      <c r="W258">
        <f>U258+V258</f>
        <v>45.3</v>
      </c>
      <c r="X258">
        <v>4.5999999999999996</v>
      </c>
      <c r="Y258">
        <v>0.05</v>
      </c>
      <c r="Z258">
        <f>X258+Y258</f>
        <v>4.6499999999999995</v>
      </c>
      <c r="AA258">
        <f>W258/Z258</f>
        <v>9.741935483870968</v>
      </c>
      <c r="AB258">
        <f>V258/Z258</f>
        <v>6.4516129032258063E-2</v>
      </c>
    </row>
    <row r="259" spans="1:28" ht="16" x14ac:dyDescent="0.2">
      <c r="A259" t="s">
        <v>433</v>
      </c>
      <c r="B259" t="s">
        <v>437</v>
      </c>
      <c r="C259" s="8" t="s">
        <v>448</v>
      </c>
      <c r="D259" s="1" t="s">
        <v>30</v>
      </c>
      <c r="E259" s="11" t="s">
        <v>449</v>
      </c>
      <c r="F259" s="11" t="s">
        <v>348</v>
      </c>
      <c r="H259" s="3">
        <v>6.2</v>
      </c>
      <c r="I259">
        <v>20</v>
      </c>
      <c r="J259" t="s">
        <v>10</v>
      </c>
      <c r="K259" t="s">
        <v>11</v>
      </c>
      <c r="L259" t="s">
        <v>14</v>
      </c>
      <c r="M259" t="s">
        <v>15</v>
      </c>
      <c r="N259">
        <v>0.66</v>
      </c>
      <c r="O259">
        <v>20</v>
      </c>
      <c r="P259" s="12">
        <v>0.48</v>
      </c>
      <c r="Q259" s="4">
        <v>0.02</v>
      </c>
      <c r="R259" t="s">
        <v>3</v>
      </c>
      <c r="S259" t="s">
        <v>3</v>
      </c>
      <c r="T259" s="3">
        <v>3</v>
      </c>
      <c r="U259">
        <v>45</v>
      </c>
      <c r="V259">
        <v>0.3</v>
      </c>
      <c r="W259">
        <f>U259+V259</f>
        <v>45.3</v>
      </c>
      <c r="X259">
        <v>4.5999999999999996</v>
      </c>
      <c r="Y259">
        <v>0.05</v>
      </c>
      <c r="Z259">
        <f>X259+Y259</f>
        <v>4.6499999999999995</v>
      </c>
      <c r="AA259">
        <f>W259/Z259</f>
        <v>9.741935483870968</v>
      </c>
      <c r="AB259">
        <f>V259/Z259</f>
        <v>6.4516129032258063E-2</v>
      </c>
    </row>
    <row r="260" spans="1:28" ht="16" x14ac:dyDescent="0.2">
      <c r="A260" t="s">
        <v>433</v>
      </c>
      <c r="B260" t="s">
        <v>438</v>
      </c>
      <c r="C260" s="8" t="s">
        <v>448</v>
      </c>
      <c r="D260" s="1" t="s">
        <v>30</v>
      </c>
      <c r="E260" s="11" t="s">
        <v>449</v>
      </c>
      <c r="F260" s="11" t="s">
        <v>348</v>
      </c>
      <c r="H260" s="3">
        <v>6.2</v>
      </c>
      <c r="I260">
        <v>20</v>
      </c>
      <c r="J260" t="s">
        <v>10</v>
      </c>
      <c r="K260" t="s">
        <v>11</v>
      </c>
      <c r="L260" t="s">
        <v>14</v>
      </c>
      <c r="M260" t="s">
        <v>15</v>
      </c>
      <c r="N260">
        <v>0.66</v>
      </c>
      <c r="O260">
        <v>20</v>
      </c>
      <c r="P260" s="12">
        <v>0.6</v>
      </c>
      <c r="Q260" s="4">
        <v>0.1</v>
      </c>
      <c r="R260" t="s">
        <v>3</v>
      </c>
      <c r="S260" t="s">
        <v>3</v>
      </c>
      <c r="T260" s="3">
        <v>3</v>
      </c>
      <c r="U260">
        <v>45</v>
      </c>
      <c r="V260">
        <v>0.3</v>
      </c>
      <c r="W260">
        <f>U260+V260</f>
        <v>45.3</v>
      </c>
      <c r="X260">
        <v>4.5999999999999996</v>
      </c>
      <c r="Y260">
        <v>0.05</v>
      </c>
      <c r="Z260">
        <f>X260+Y260</f>
        <v>4.6499999999999995</v>
      </c>
      <c r="AA260">
        <f>W260/Z260</f>
        <v>9.741935483870968</v>
      </c>
      <c r="AB260">
        <f>V260/Z260</f>
        <v>6.4516129032258063E-2</v>
      </c>
    </row>
    <row r="261" spans="1:28" ht="16" x14ac:dyDescent="0.2">
      <c r="A261" t="s">
        <v>433</v>
      </c>
      <c r="B261" t="s">
        <v>439</v>
      </c>
      <c r="C261" s="8" t="s">
        <v>448</v>
      </c>
      <c r="D261" s="1" t="s">
        <v>30</v>
      </c>
      <c r="E261" s="11" t="s">
        <v>449</v>
      </c>
      <c r="F261" s="11" t="s">
        <v>348</v>
      </c>
      <c r="H261" s="3">
        <v>6.2</v>
      </c>
      <c r="I261">
        <v>20</v>
      </c>
      <c r="J261" t="s">
        <v>10</v>
      </c>
      <c r="K261" t="s">
        <v>11</v>
      </c>
      <c r="L261" t="s">
        <v>14</v>
      </c>
      <c r="M261" t="s">
        <v>15</v>
      </c>
      <c r="N261">
        <v>0.66</v>
      </c>
      <c r="O261">
        <v>20</v>
      </c>
      <c r="P261" s="12">
        <v>0.46</v>
      </c>
      <c r="Q261" s="4">
        <v>0</v>
      </c>
      <c r="R261" t="s">
        <v>3</v>
      </c>
      <c r="S261" t="s">
        <v>3</v>
      </c>
      <c r="T261" s="3">
        <v>3</v>
      </c>
      <c r="U261">
        <v>45</v>
      </c>
      <c r="V261">
        <v>0.3</v>
      </c>
      <c r="W261">
        <f>U261+V261</f>
        <v>45.3</v>
      </c>
      <c r="X261">
        <v>4.5999999999999996</v>
      </c>
      <c r="Y261">
        <v>0.05</v>
      </c>
      <c r="Z261">
        <f>X261+Y261</f>
        <v>4.6499999999999995</v>
      </c>
      <c r="AA261">
        <f>W261/Z261</f>
        <v>9.741935483870968</v>
      </c>
      <c r="AB261">
        <f>V261/Z261</f>
        <v>6.4516129032258063E-2</v>
      </c>
    </row>
    <row r="262" spans="1:28" ht="16" x14ac:dyDescent="0.2">
      <c r="A262" t="s">
        <v>433</v>
      </c>
      <c r="B262" t="s">
        <v>440</v>
      </c>
      <c r="C262" s="8" t="s">
        <v>448</v>
      </c>
      <c r="D262" s="1" t="s">
        <v>30</v>
      </c>
      <c r="E262" s="11" t="s">
        <v>449</v>
      </c>
      <c r="F262" s="11" t="s">
        <v>348</v>
      </c>
      <c r="H262" s="3">
        <v>6.2</v>
      </c>
      <c r="I262">
        <v>20</v>
      </c>
      <c r="J262" t="s">
        <v>10</v>
      </c>
      <c r="K262" t="s">
        <v>11</v>
      </c>
      <c r="L262" t="s">
        <v>14</v>
      </c>
      <c r="M262" t="s">
        <v>15</v>
      </c>
      <c r="N262">
        <v>0.66</v>
      </c>
      <c r="O262">
        <v>20</v>
      </c>
      <c r="P262" s="12">
        <v>0.52</v>
      </c>
      <c r="Q262" s="4">
        <v>0.05</v>
      </c>
      <c r="R262" t="s">
        <v>3</v>
      </c>
      <c r="S262" t="s">
        <v>3</v>
      </c>
      <c r="T262" s="3">
        <v>3</v>
      </c>
      <c r="U262">
        <v>45</v>
      </c>
      <c r="V262">
        <v>0.3</v>
      </c>
      <c r="W262">
        <f>U262+V262</f>
        <v>45.3</v>
      </c>
      <c r="X262">
        <v>4.5999999999999996</v>
      </c>
      <c r="Y262">
        <v>0.05</v>
      </c>
      <c r="Z262">
        <f>X262+Y262</f>
        <v>4.6499999999999995</v>
      </c>
      <c r="AA262">
        <f>W262/Z262</f>
        <v>9.741935483870968</v>
      </c>
      <c r="AB262">
        <f>V262/Z262</f>
        <v>6.4516129032258063E-2</v>
      </c>
    </row>
    <row r="263" spans="1:28" ht="16" x14ac:dyDescent="0.2">
      <c r="A263" t="s">
        <v>433</v>
      </c>
      <c r="B263" t="s">
        <v>441</v>
      </c>
      <c r="C263" s="8" t="s">
        <v>448</v>
      </c>
      <c r="D263" s="1" t="s">
        <v>30</v>
      </c>
      <c r="E263" s="11" t="s">
        <v>449</v>
      </c>
      <c r="F263" s="11" t="s">
        <v>348</v>
      </c>
      <c r="H263" s="3">
        <v>6.2</v>
      </c>
      <c r="I263">
        <v>20</v>
      </c>
      <c r="J263" t="s">
        <v>10</v>
      </c>
      <c r="K263" t="s">
        <v>11</v>
      </c>
      <c r="L263" t="s">
        <v>14</v>
      </c>
      <c r="M263" t="s">
        <v>15</v>
      </c>
      <c r="N263">
        <v>0.66</v>
      </c>
      <c r="O263">
        <v>20</v>
      </c>
      <c r="P263" s="12">
        <v>0.37</v>
      </c>
      <c r="Q263" s="4">
        <v>0.1</v>
      </c>
      <c r="R263" t="s">
        <v>3</v>
      </c>
      <c r="S263" t="s">
        <v>3</v>
      </c>
      <c r="T263" s="3">
        <v>3</v>
      </c>
      <c r="U263">
        <v>45</v>
      </c>
      <c r="V263">
        <v>0.3</v>
      </c>
      <c r="W263">
        <f>U263+V263</f>
        <v>45.3</v>
      </c>
      <c r="X263">
        <v>4.5999999999999996</v>
      </c>
      <c r="Y263">
        <v>0.05</v>
      </c>
      <c r="Z263">
        <f>X263+Y263</f>
        <v>4.6499999999999995</v>
      </c>
      <c r="AA263">
        <f>W263/Z263</f>
        <v>9.741935483870968</v>
      </c>
      <c r="AB263">
        <f>V263/Z263</f>
        <v>6.4516129032258063E-2</v>
      </c>
    </row>
    <row r="264" spans="1:28" ht="16" x14ac:dyDescent="0.2">
      <c r="A264" t="s">
        <v>433</v>
      </c>
      <c r="B264" t="s">
        <v>442</v>
      </c>
      <c r="C264" s="8" t="s">
        <v>448</v>
      </c>
      <c r="D264" s="1" t="s">
        <v>30</v>
      </c>
      <c r="E264" s="11" t="s">
        <v>449</v>
      </c>
      <c r="F264" s="11" t="s">
        <v>348</v>
      </c>
      <c r="H264" s="3">
        <v>6.2</v>
      </c>
      <c r="I264">
        <v>20</v>
      </c>
      <c r="J264" t="s">
        <v>10</v>
      </c>
      <c r="K264" t="s">
        <v>11</v>
      </c>
      <c r="L264" t="s">
        <v>14</v>
      </c>
      <c r="M264" t="s">
        <v>15</v>
      </c>
      <c r="N264">
        <v>0.66</v>
      </c>
      <c r="O264">
        <v>20</v>
      </c>
      <c r="P264" s="12">
        <v>0.04</v>
      </c>
      <c r="Q264" s="4">
        <v>0.09</v>
      </c>
      <c r="R264" t="s">
        <v>3</v>
      </c>
      <c r="S264" t="s">
        <v>3</v>
      </c>
      <c r="T264" s="3">
        <v>3</v>
      </c>
      <c r="U264">
        <v>45</v>
      </c>
      <c r="V264">
        <v>0.3</v>
      </c>
      <c r="W264">
        <f>U264+V264</f>
        <v>45.3</v>
      </c>
      <c r="X264">
        <v>4.5999999999999996</v>
      </c>
      <c r="Y264">
        <v>0.05</v>
      </c>
      <c r="Z264">
        <f>X264+Y264</f>
        <v>4.6499999999999995</v>
      </c>
      <c r="AA264">
        <f>W264/Z264</f>
        <v>9.741935483870968</v>
      </c>
      <c r="AB264">
        <f>V264/Z264</f>
        <v>6.4516129032258063E-2</v>
      </c>
    </row>
    <row r="265" spans="1:28" ht="16" x14ac:dyDescent="0.2">
      <c r="A265" t="s">
        <v>433</v>
      </c>
      <c r="B265" t="s">
        <v>443</v>
      </c>
      <c r="C265" s="8" t="s">
        <v>448</v>
      </c>
      <c r="D265" s="1" t="s">
        <v>30</v>
      </c>
      <c r="E265" s="11" t="s">
        <v>449</v>
      </c>
      <c r="F265" s="11" t="s">
        <v>348</v>
      </c>
      <c r="H265" s="3">
        <v>6.2</v>
      </c>
      <c r="I265">
        <v>20</v>
      </c>
      <c r="J265" t="s">
        <v>10</v>
      </c>
      <c r="K265" t="s">
        <v>11</v>
      </c>
      <c r="L265" t="s">
        <v>14</v>
      </c>
      <c r="M265" t="s">
        <v>15</v>
      </c>
      <c r="N265">
        <v>0.66</v>
      </c>
      <c r="O265">
        <v>20</v>
      </c>
      <c r="P265" s="12">
        <v>0.48</v>
      </c>
      <c r="Q265" s="4">
        <v>0.14000000000000001</v>
      </c>
      <c r="R265" t="s">
        <v>3</v>
      </c>
      <c r="S265" t="s">
        <v>3</v>
      </c>
      <c r="T265" s="3">
        <v>3</v>
      </c>
      <c r="U265">
        <v>45</v>
      </c>
      <c r="V265">
        <v>0.3</v>
      </c>
      <c r="W265">
        <f>U265+V265</f>
        <v>45.3</v>
      </c>
      <c r="X265">
        <v>4.5999999999999996</v>
      </c>
      <c r="Y265">
        <v>0.05</v>
      </c>
      <c r="Z265">
        <f>X265+Y265</f>
        <v>4.6499999999999995</v>
      </c>
      <c r="AA265">
        <f>W265/Z265</f>
        <v>9.741935483870968</v>
      </c>
      <c r="AB265">
        <f>V265/Z265</f>
        <v>6.4516129032258063E-2</v>
      </c>
    </row>
    <row r="266" spans="1:28" ht="16" x14ac:dyDescent="0.2">
      <c r="A266" t="s">
        <v>433</v>
      </c>
      <c r="B266" t="s">
        <v>444</v>
      </c>
      <c r="C266" s="8" t="s">
        <v>448</v>
      </c>
      <c r="D266" s="1" t="s">
        <v>30</v>
      </c>
      <c r="E266" s="11" t="s">
        <v>449</v>
      </c>
      <c r="F266" s="11" t="s">
        <v>348</v>
      </c>
      <c r="H266" s="3">
        <v>6.2</v>
      </c>
      <c r="I266">
        <v>20</v>
      </c>
      <c r="J266" t="s">
        <v>10</v>
      </c>
      <c r="K266" t="s">
        <v>11</v>
      </c>
      <c r="L266" t="s">
        <v>14</v>
      </c>
      <c r="M266" t="s">
        <v>15</v>
      </c>
      <c r="N266">
        <v>0.66</v>
      </c>
      <c r="O266">
        <v>20</v>
      </c>
      <c r="P266" s="12">
        <v>0.39</v>
      </c>
      <c r="Q266" s="4">
        <v>0.04</v>
      </c>
      <c r="R266" t="s">
        <v>3</v>
      </c>
      <c r="S266" t="s">
        <v>3</v>
      </c>
      <c r="T266" s="3">
        <v>3</v>
      </c>
      <c r="U266">
        <v>45</v>
      </c>
      <c r="V266">
        <v>0.3</v>
      </c>
      <c r="W266">
        <f>U266+V266</f>
        <v>45.3</v>
      </c>
      <c r="X266">
        <v>4.5999999999999996</v>
      </c>
      <c r="Y266">
        <v>0.05</v>
      </c>
      <c r="Z266">
        <f>X266+Y266</f>
        <v>4.6499999999999995</v>
      </c>
      <c r="AA266">
        <f>W266/Z266</f>
        <v>9.741935483870968</v>
      </c>
      <c r="AB266">
        <f>V266/Z266</f>
        <v>6.4516129032258063E-2</v>
      </c>
    </row>
    <row r="267" spans="1:28" ht="16" x14ac:dyDescent="0.2">
      <c r="A267" t="s">
        <v>433</v>
      </c>
      <c r="B267" t="s">
        <v>445</v>
      </c>
      <c r="C267" s="8" t="s">
        <v>448</v>
      </c>
      <c r="D267" s="1" t="s">
        <v>30</v>
      </c>
      <c r="E267" s="11" t="s">
        <v>449</v>
      </c>
      <c r="F267" s="11" t="s">
        <v>348</v>
      </c>
      <c r="H267" s="3">
        <v>6.2</v>
      </c>
      <c r="I267">
        <v>20</v>
      </c>
      <c r="J267" t="s">
        <v>10</v>
      </c>
      <c r="K267" t="s">
        <v>11</v>
      </c>
      <c r="L267" t="s">
        <v>14</v>
      </c>
      <c r="M267" t="s">
        <v>15</v>
      </c>
      <c r="N267">
        <v>0.66</v>
      </c>
      <c r="O267">
        <v>20</v>
      </c>
      <c r="P267" s="12">
        <v>0.44</v>
      </c>
      <c r="Q267" s="4">
        <v>7.0000000000000007E-2</v>
      </c>
      <c r="R267" t="s">
        <v>3</v>
      </c>
      <c r="S267" t="s">
        <v>3</v>
      </c>
      <c r="T267" s="3">
        <v>3</v>
      </c>
      <c r="U267">
        <v>45</v>
      </c>
      <c r="V267">
        <v>0.3</v>
      </c>
      <c r="W267">
        <f>U267+V267</f>
        <v>45.3</v>
      </c>
      <c r="X267">
        <v>4.5999999999999996</v>
      </c>
      <c r="Y267">
        <v>0.05</v>
      </c>
      <c r="Z267">
        <f>X267+Y267</f>
        <v>4.6499999999999995</v>
      </c>
      <c r="AA267">
        <f>W267/Z267</f>
        <v>9.741935483870968</v>
      </c>
      <c r="AB267">
        <f>V267/Z267</f>
        <v>6.4516129032258063E-2</v>
      </c>
    </row>
    <row r="268" spans="1:28" ht="16" x14ac:dyDescent="0.2">
      <c r="A268" t="s">
        <v>433</v>
      </c>
      <c r="B268" t="s">
        <v>446</v>
      </c>
      <c r="C268" s="8" t="s">
        <v>448</v>
      </c>
      <c r="D268" s="1" t="s">
        <v>30</v>
      </c>
      <c r="E268" s="11" t="s">
        <v>449</v>
      </c>
      <c r="F268" s="11" t="s">
        <v>348</v>
      </c>
      <c r="H268" s="3">
        <v>6.2</v>
      </c>
      <c r="I268">
        <v>20</v>
      </c>
      <c r="J268" t="s">
        <v>10</v>
      </c>
      <c r="K268" t="s">
        <v>11</v>
      </c>
      <c r="L268" t="s">
        <v>14</v>
      </c>
      <c r="M268" t="s">
        <v>15</v>
      </c>
      <c r="N268">
        <v>0.66</v>
      </c>
      <c r="O268">
        <v>20</v>
      </c>
      <c r="P268" s="12">
        <v>0.39</v>
      </c>
      <c r="Q268" s="4">
        <v>0.03</v>
      </c>
      <c r="R268" t="s">
        <v>3</v>
      </c>
      <c r="S268" t="s">
        <v>3</v>
      </c>
      <c r="T268" s="3">
        <v>3</v>
      </c>
      <c r="U268">
        <v>45</v>
      </c>
      <c r="V268">
        <v>0.3</v>
      </c>
      <c r="W268">
        <f>U268+V268</f>
        <v>45.3</v>
      </c>
      <c r="X268">
        <v>4.5999999999999996</v>
      </c>
      <c r="Y268">
        <v>0.05</v>
      </c>
      <c r="Z268">
        <f>X268+Y268</f>
        <v>4.6499999999999995</v>
      </c>
      <c r="AA268">
        <f>W268/Z268</f>
        <v>9.741935483870968</v>
      </c>
      <c r="AB268">
        <f>V268/Z268</f>
        <v>6.4516129032258063E-2</v>
      </c>
    </row>
    <row r="269" spans="1:28" ht="16" x14ac:dyDescent="0.2">
      <c r="A269" t="s">
        <v>433</v>
      </c>
      <c r="B269" t="s">
        <v>447</v>
      </c>
      <c r="C269" s="8" t="s">
        <v>448</v>
      </c>
      <c r="D269" s="1" t="s">
        <v>30</v>
      </c>
      <c r="E269" s="11" t="s">
        <v>449</v>
      </c>
      <c r="F269" s="11" t="s">
        <v>348</v>
      </c>
      <c r="H269" s="3">
        <v>6.2</v>
      </c>
      <c r="I269">
        <v>20</v>
      </c>
      <c r="J269" t="s">
        <v>10</v>
      </c>
      <c r="K269" t="s">
        <v>11</v>
      </c>
      <c r="L269" t="s">
        <v>14</v>
      </c>
      <c r="M269" t="s">
        <v>15</v>
      </c>
      <c r="N269">
        <v>0.66</v>
      </c>
      <c r="O269">
        <v>20</v>
      </c>
      <c r="P269" s="12">
        <v>0.46</v>
      </c>
      <c r="Q269" s="4">
        <v>7.0000000000000007E-2</v>
      </c>
      <c r="R269" t="s">
        <v>3</v>
      </c>
      <c r="S269" t="s">
        <v>3</v>
      </c>
      <c r="T269" s="3">
        <v>3</v>
      </c>
      <c r="U269">
        <v>45</v>
      </c>
      <c r="V269">
        <v>0.3</v>
      </c>
      <c r="W269">
        <f>U269+V269</f>
        <v>45.3</v>
      </c>
      <c r="X269">
        <v>4.5999999999999996</v>
      </c>
      <c r="Y269">
        <v>0.05</v>
      </c>
      <c r="Z269">
        <f>X269+Y269</f>
        <v>4.6499999999999995</v>
      </c>
      <c r="AA269">
        <f>W269/Z269</f>
        <v>9.741935483870968</v>
      </c>
      <c r="AB269">
        <f>V269/Z269</f>
        <v>6.4516129032258063E-2</v>
      </c>
    </row>
    <row r="270" spans="1:28" x14ac:dyDescent="0.2">
      <c r="A270" t="s">
        <v>450</v>
      </c>
      <c r="B270" t="s">
        <v>451</v>
      </c>
      <c r="C270" s="8" t="s">
        <v>448</v>
      </c>
      <c r="E270" s="11" t="s">
        <v>456</v>
      </c>
      <c r="F270" s="11" t="s">
        <v>404</v>
      </c>
      <c r="H270" s="3">
        <v>6.92</v>
      </c>
      <c r="I270">
        <v>1500</v>
      </c>
      <c r="J270" t="s">
        <v>5</v>
      </c>
      <c r="K270" t="s">
        <v>11</v>
      </c>
      <c r="L270" t="s">
        <v>29</v>
      </c>
      <c r="M270" t="s">
        <v>28</v>
      </c>
      <c r="N270">
        <v>216</v>
      </c>
      <c r="O270" t="s">
        <v>1</v>
      </c>
      <c r="P270" s="12">
        <v>0.18</v>
      </c>
      <c r="Q270" s="4">
        <v>0.02</v>
      </c>
      <c r="R270" s="4">
        <v>0.01</v>
      </c>
      <c r="S270" s="4">
        <v>0.01</v>
      </c>
      <c r="T270" s="3">
        <v>3</v>
      </c>
      <c r="U270">
        <v>15</v>
      </c>
      <c r="V270" s="14">
        <v>0</v>
      </c>
      <c r="W270">
        <f>U270+V270</f>
        <v>15</v>
      </c>
      <c r="X270">
        <v>1.53</v>
      </c>
      <c r="Y270">
        <v>0.33600000000000002</v>
      </c>
      <c r="Z270">
        <f>X270+Y270</f>
        <v>1.8660000000000001</v>
      </c>
      <c r="AA270">
        <f>W270/Z270</f>
        <v>8.0385852090032142</v>
      </c>
      <c r="AB270">
        <f>V270/Z270</f>
        <v>0</v>
      </c>
    </row>
    <row r="271" spans="1:28" x14ac:dyDescent="0.2">
      <c r="A271" t="s">
        <v>450</v>
      </c>
      <c r="B271" t="s">
        <v>452</v>
      </c>
      <c r="C271" s="8" t="s">
        <v>448</v>
      </c>
      <c r="E271" s="11" t="s">
        <v>455</v>
      </c>
      <c r="F271" s="11" t="s">
        <v>355</v>
      </c>
      <c r="H271" s="3">
        <v>7.12</v>
      </c>
      <c r="I271">
        <v>1500</v>
      </c>
      <c r="J271" t="s">
        <v>5</v>
      </c>
      <c r="K271" t="s">
        <v>11</v>
      </c>
      <c r="L271" t="s">
        <v>29</v>
      </c>
      <c r="M271" t="s">
        <v>28</v>
      </c>
      <c r="N271">
        <v>216</v>
      </c>
      <c r="O271" t="s">
        <v>1</v>
      </c>
      <c r="P271" s="12">
        <v>0.17</v>
      </c>
      <c r="Q271" s="4">
        <v>0.02</v>
      </c>
      <c r="R271" s="4">
        <v>0.04</v>
      </c>
      <c r="S271" s="4">
        <v>0.03</v>
      </c>
      <c r="T271" s="3">
        <v>3</v>
      </c>
      <c r="U271">
        <v>23.2</v>
      </c>
      <c r="V271" s="14">
        <v>0</v>
      </c>
      <c r="W271">
        <f>U271+V271</f>
        <v>23.2</v>
      </c>
      <c r="X271">
        <v>2.33</v>
      </c>
      <c r="Y271">
        <v>0.33600000000000002</v>
      </c>
      <c r="Z271">
        <f>X271+Y271</f>
        <v>2.6659999999999999</v>
      </c>
      <c r="AA271">
        <f>W271/Z271</f>
        <v>8.7021755438859714</v>
      </c>
      <c r="AB271">
        <f>V271/Z271</f>
        <v>0</v>
      </c>
    </row>
    <row r="272" spans="1:28" x14ac:dyDescent="0.2">
      <c r="A272" t="s">
        <v>450</v>
      </c>
      <c r="B272" t="s">
        <v>453</v>
      </c>
      <c r="C272" s="8" t="s">
        <v>448</v>
      </c>
      <c r="E272" s="11" t="s">
        <v>454</v>
      </c>
      <c r="F272" s="11" t="s">
        <v>532</v>
      </c>
      <c r="H272" s="3">
        <v>4.96</v>
      </c>
      <c r="I272">
        <v>1500</v>
      </c>
      <c r="J272" t="s">
        <v>5</v>
      </c>
      <c r="K272" t="s">
        <v>11</v>
      </c>
      <c r="L272" t="s">
        <v>29</v>
      </c>
      <c r="M272" t="s">
        <v>28</v>
      </c>
      <c r="N272">
        <v>504</v>
      </c>
      <c r="O272" t="s">
        <v>1</v>
      </c>
      <c r="P272" s="12">
        <v>0.22</v>
      </c>
      <c r="Q272" s="4">
        <v>0</v>
      </c>
      <c r="R272" t="s">
        <v>3</v>
      </c>
      <c r="S272" t="s">
        <v>3</v>
      </c>
      <c r="T272" s="3">
        <v>3</v>
      </c>
      <c r="U272">
        <v>14.9</v>
      </c>
      <c r="V272">
        <v>0</v>
      </c>
      <c r="W272">
        <f>U272+V272</f>
        <v>14.9</v>
      </c>
      <c r="X272">
        <v>1.04</v>
      </c>
      <c r="Y272">
        <v>0.16800000000000001</v>
      </c>
      <c r="Z272">
        <f>X272+Y272</f>
        <v>1.208</v>
      </c>
      <c r="AA272">
        <f>W272/Z272</f>
        <v>12.334437086092716</v>
      </c>
      <c r="AB272">
        <f>V272/Z272</f>
        <v>0</v>
      </c>
    </row>
    <row r="273" spans="1:28" x14ac:dyDescent="0.2">
      <c r="A273" t="s">
        <v>458</v>
      </c>
      <c r="B273" t="s">
        <v>459</v>
      </c>
      <c r="C273" s="8" t="s">
        <v>333</v>
      </c>
      <c r="D273" t="s">
        <v>457</v>
      </c>
      <c r="F273" t="s">
        <v>340</v>
      </c>
      <c r="G273">
        <v>1.02</v>
      </c>
      <c r="H273" s="3">
        <v>7.3</v>
      </c>
      <c r="I273">
        <v>20</v>
      </c>
      <c r="J273" t="s">
        <v>5</v>
      </c>
      <c r="K273" t="s">
        <v>11</v>
      </c>
      <c r="L273" t="s">
        <v>29</v>
      </c>
      <c r="M273" t="s">
        <v>15</v>
      </c>
      <c r="N273">
        <v>12</v>
      </c>
      <c r="O273">
        <v>25</v>
      </c>
      <c r="P273" s="12">
        <v>0.3</v>
      </c>
      <c r="Q273" s="4">
        <v>0.03</v>
      </c>
      <c r="R273" t="s">
        <v>3</v>
      </c>
      <c r="S273" t="s">
        <v>3</v>
      </c>
      <c r="T273" s="3">
        <v>3</v>
      </c>
      <c r="U273">
        <v>25.7</v>
      </c>
      <c r="V273">
        <v>0</v>
      </c>
      <c r="W273">
        <f>U273+V273</f>
        <v>25.7</v>
      </c>
      <c r="X273">
        <v>2.2000000000000002</v>
      </c>
      <c r="Y273">
        <v>0.1</v>
      </c>
      <c r="Z273">
        <f>X273+Y273</f>
        <v>2.3000000000000003</v>
      </c>
      <c r="AA273">
        <f>W273/Z273</f>
        <v>11.17391304347826</v>
      </c>
      <c r="AB273">
        <f>V273/Z273</f>
        <v>0</v>
      </c>
    </row>
    <row r="274" spans="1:28" x14ac:dyDescent="0.2">
      <c r="A274" t="s">
        <v>458</v>
      </c>
      <c r="B274" t="s">
        <v>460</v>
      </c>
      <c r="C274" s="8" t="s">
        <v>333</v>
      </c>
      <c r="D274" t="s">
        <v>457</v>
      </c>
      <c r="F274" t="s">
        <v>340</v>
      </c>
      <c r="G274">
        <v>1.02</v>
      </c>
      <c r="H274" s="3">
        <v>7.3</v>
      </c>
      <c r="I274">
        <v>20</v>
      </c>
      <c r="J274" t="s">
        <v>5</v>
      </c>
      <c r="K274" t="s">
        <v>11</v>
      </c>
      <c r="L274" t="s">
        <v>29</v>
      </c>
      <c r="M274" t="s">
        <v>15</v>
      </c>
      <c r="N274">
        <v>36</v>
      </c>
      <c r="O274">
        <v>25</v>
      </c>
      <c r="P274" s="12">
        <v>0.32</v>
      </c>
      <c r="Q274" s="4">
        <v>0.02</v>
      </c>
      <c r="R274" t="s">
        <v>3</v>
      </c>
      <c r="S274" t="s">
        <v>3</v>
      </c>
      <c r="T274" s="3">
        <v>3</v>
      </c>
      <c r="U274">
        <v>25.7</v>
      </c>
      <c r="V274">
        <v>0</v>
      </c>
      <c r="W274">
        <f>U274+V274</f>
        <v>25.7</v>
      </c>
      <c r="X274">
        <v>2.2000000000000002</v>
      </c>
      <c r="Y274">
        <v>0.1</v>
      </c>
      <c r="Z274">
        <f>X274+Y274</f>
        <v>2.3000000000000003</v>
      </c>
      <c r="AA274">
        <f>W274/Z274</f>
        <v>11.17391304347826</v>
      </c>
      <c r="AB274">
        <f>V274/Z274</f>
        <v>0</v>
      </c>
    </row>
    <row r="275" spans="1:28" x14ac:dyDescent="0.2">
      <c r="A275" t="s">
        <v>458</v>
      </c>
      <c r="B275" t="s">
        <v>461</v>
      </c>
      <c r="C275" s="8" t="s">
        <v>333</v>
      </c>
      <c r="D275" t="s">
        <v>457</v>
      </c>
      <c r="F275" t="s">
        <v>340</v>
      </c>
      <c r="G275">
        <v>1.02</v>
      </c>
      <c r="H275" s="3">
        <v>7.3</v>
      </c>
      <c r="I275">
        <v>20</v>
      </c>
      <c r="J275" t="s">
        <v>5</v>
      </c>
      <c r="K275" t="s">
        <v>11</v>
      </c>
      <c r="L275" t="s">
        <v>29</v>
      </c>
      <c r="M275" t="s">
        <v>15</v>
      </c>
      <c r="N275">
        <v>72</v>
      </c>
      <c r="O275">
        <v>25</v>
      </c>
      <c r="P275" s="12">
        <v>0.31</v>
      </c>
      <c r="Q275" s="4">
        <v>0.04</v>
      </c>
      <c r="R275" t="s">
        <v>3</v>
      </c>
      <c r="S275" t="s">
        <v>3</v>
      </c>
      <c r="T275" s="3">
        <v>3</v>
      </c>
      <c r="U275">
        <v>25.7</v>
      </c>
      <c r="V275">
        <v>0</v>
      </c>
      <c r="W275">
        <f>U275+V275</f>
        <v>25.7</v>
      </c>
      <c r="X275">
        <v>2.2000000000000002</v>
      </c>
      <c r="Y275">
        <v>0.1</v>
      </c>
      <c r="Z275">
        <f>X275+Y275</f>
        <v>2.3000000000000003</v>
      </c>
      <c r="AA275">
        <f>W275/Z275</f>
        <v>11.17391304347826</v>
      </c>
      <c r="AB275">
        <f>V275/Z275</f>
        <v>0</v>
      </c>
    </row>
    <row r="276" spans="1:28" x14ac:dyDescent="0.2">
      <c r="A276" t="s">
        <v>458</v>
      </c>
      <c r="B276" t="s">
        <v>462</v>
      </c>
      <c r="C276" s="8" t="s">
        <v>333</v>
      </c>
      <c r="D276" t="s">
        <v>457</v>
      </c>
      <c r="F276" t="s">
        <v>340</v>
      </c>
      <c r="G276">
        <v>1.58</v>
      </c>
      <c r="H276" s="3">
        <v>7.3</v>
      </c>
      <c r="I276">
        <v>20</v>
      </c>
      <c r="J276" t="s">
        <v>5</v>
      </c>
      <c r="K276" t="s">
        <v>11</v>
      </c>
      <c r="L276" t="s">
        <v>29</v>
      </c>
      <c r="M276" t="s">
        <v>15</v>
      </c>
      <c r="N276">
        <v>12</v>
      </c>
      <c r="O276">
        <v>25</v>
      </c>
      <c r="P276" s="12">
        <v>0.33</v>
      </c>
      <c r="Q276" s="4">
        <v>0.04</v>
      </c>
      <c r="R276" t="s">
        <v>3</v>
      </c>
      <c r="S276" t="s">
        <v>3</v>
      </c>
      <c r="T276" s="3">
        <v>3</v>
      </c>
      <c r="U276">
        <v>25.7</v>
      </c>
      <c r="V276">
        <v>0</v>
      </c>
      <c r="W276">
        <f>U276+V276</f>
        <v>25.7</v>
      </c>
      <c r="X276">
        <v>2.2000000000000002</v>
      </c>
      <c r="Y276">
        <v>0.1</v>
      </c>
      <c r="Z276">
        <f>X276+Y276</f>
        <v>2.3000000000000003</v>
      </c>
      <c r="AA276">
        <f>W276/Z276</f>
        <v>11.17391304347826</v>
      </c>
      <c r="AB276">
        <f>V276/Z276</f>
        <v>0</v>
      </c>
    </row>
    <row r="277" spans="1:28" x14ac:dyDescent="0.2">
      <c r="A277" t="s">
        <v>458</v>
      </c>
      <c r="B277" t="s">
        <v>463</v>
      </c>
      <c r="C277" s="8" t="s">
        <v>333</v>
      </c>
      <c r="D277" t="s">
        <v>457</v>
      </c>
      <c r="F277" t="s">
        <v>340</v>
      </c>
      <c r="G277">
        <v>1.58</v>
      </c>
      <c r="H277" s="3">
        <v>7.3</v>
      </c>
      <c r="I277">
        <v>20</v>
      </c>
      <c r="J277" t="s">
        <v>5</v>
      </c>
      <c r="K277" t="s">
        <v>11</v>
      </c>
      <c r="L277" t="s">
        <v>29</v>
      </c>
      <c r="M277" t="s">
        <v>15</v>
      </c>
      <c r="N277">
        <v>36</v>
      </c>
      <c r="O277">
        <v>25</v>
      </c>
      <c r="P277" s="12">
        <v>0.37</v>
      </c>
      <c r="Q277" s="4">
        <v>0.04</v>
      </c>
      <c r="R277" t="s">
        <v>3</v>
      </c>
      <c r="S277" t="s">
        <v>3</v>
      </c>
      <c r="T277" s="3">
        <v>3</v>
      </c>
      <c r="U277">
        <v>25.7</v>
      </c>
      <c r="V277">
        <v>0</v>
      </c>
      <c r="W277">
        <f>U277+V277</f>
        <v>25.7</v>
      </c>
      <c r="X277">
        <v>2.2000000000000002</v>
      </c>
      <c r="Y277">
        <v>0.1</v>
      </c>
      <c r="Z277">
        <f>X277+Y277</f>
        <v>2.3000000000000003</v>
      </c>
      <c r="AA277">
        <f>W277/Z277</f>
        <v>11.17391304347826</v>
      </c>
      <c r="AB277">
        <f>V277/Z277</f>
        <v>0</v>
      </c>
    </row>
    <row r="278" spans="1:28" x14ac:dyDescent="0.2">
      <c r="A278" t="s">
        <v>458</v>
      </c>
      <c r="B278" t="s">
        <v>464</v>
      </c>
      <c r="C278" s="8" t="s">
        <v>333</v>
      </c>
      <c r="D278" t="s">
        <v>457</v>
      </c>
      <c r="F278" t="s">
        <v>340</v>
      </c>
      <c r="G278">
        <v>1.58</v>
      </c>
      <c r="H278" s="3">
        <v>7.3</v>
      </c>
      <c r="I278">
        <v>20</v>
      </c>
      <c r="J278" t="s">
        <v>5</v>
      </c>
      <c r="K278" t="s">
        <v>11</v>
      </c>
      <c r="L278" t="s">
        <v>29</v>
      </c>
      <c r="M278" t="s">
        <v>15</v>
      </c>
      <c r="N278">
        <v>72</v>
      </c>
      <c r="O278">
        <v>25</v>
      </c>
      <c r="P278" s="12">
        <v>0.36</v>
      </c>
      <c r="Q278" s="4">
        <v>0.03</v>
      </c>
      <c r="R278" t="s">
        <v>3</v>
      </c>
      <c r="S278" t="s">
        <v>3</v>
      </c>
      <c r="T278" s="3">
        <v>3</v>
      </c>
      <c r="U278">
        <v>25.7</v>
      </c>
      <c r="V278">
        <v>0</v>
      </c>
      <c r="W278">
        <f>U278+V278</f>
        <v>25.7</v>
      </c>
      <c r="X278">
        <v>2.2000000000000002</v>
      </c>
      <c r="Y278">
        <v>0.1</v>
      </c>
      <c r="Z278">
        <f>X278+Y278</f>
        <v>2.3000000000000003</v>
      </c>
      <c r="AA278">
        <f>W278/Z278</f>
        <v>11.17391304347826</v>
      </c>
      <c r="AB278">
        <f>V278/Z278</f>
        <v>0</v>
      </c>
    </row>
    <row r="279" spans="1:28" x14ac:dyDescent="0.2">
      <c r="A279" t="s">
        <v>640</v>
      </c>
      <c r="B279" t="s">
        <v>641</v>
      </c>
      <c r="C279" s="8" t="s">
        <v>333</v>
      </c>
      <c r="D279" t="s">
        <v>35</v>
      </c>
      <c r="E279" t="s">
        <v>665</v>
      </c>
      <c r="H279" s="3">
        <v>8.57</v>
      </c>
      <c r="I279">
        <v>5</v>
      </c>
      <c r="J279" t="s">
        <v>10</v>
      </c>
      <c r="K279" t="s">
        <v>11</v>
      </c>
      <c r="L279" t="s">
        <v>29</v>
      </c>
      <c r="M279" t="s">
        <v>15</v>
      </c>
      <c r="N279">
        <v>4.5</v>
      </c>
      <c r="O279">
        <v>25</v>
      </c>
      <c r="P279" s="12">
        <v>0.14814814814814814</v>
      </c>
      <c r="Q279" s="4">
        <v>0.26304563374517326</v>
      </c>
      <c r="R279" t="s">
        <v>3</v>
      </c>
      <c r="S279" t="s">
        <v>3</v>
      </c>
      <c r="T279" s="3">
        <v>3</v>
      </c>
      <c r="U279">
        <v>18.3</v>
      </c>
      <c r="V279" s="4">
        <v>0.1</v>
      </c>
      <c r="W279">
        <f>U279+V279</f>
        <v>18.400000000000002</v>
      </c>
      <c r="X279">
        <v>1.06E-2</v>
      </c>
      <c r="Y279">
        <v>0.1</v>
      </c>
      <c r="Z279">
        <f>X279+Y279</f>
        <v>0.1106</v>
      </c>
      <c r="AA279">
        <f>W279/Z279</f>
        <v>166.36528028933094</v>
      </c>
      <c r="AB279">
        <f>V279/Z279</f>
        <v>0.9041591320072333</v>
      </c>
    </row>
    <row r="280" spans="1:28" x14ac:dyDescent="0.2">
      <c r="A280" t="s">
        <v>640</v>
      </c>
      <c r="B280" t="s">
        <v>642</v>
      </c>
      <c r="C280" s="8" t="s">
        <v>333</v>
      </c>
      <c r="D280" t="s">
        <v>35</v>
      </c>
      <c r="E280" t="s">
        <v>665</v>
      </c>
      <c r="H280" s="3">
        <v>8.5500000000000007</v>
      </c>
      <c r="I280">
        <v>5</v>
      </c>
      <c r="J280" t="s">
        <v>10</v>
      </c>
      <c r="K280" t="s">
        <v>11</v>
      </c>
      <c r="L280" t="s">
        <v>29</v>
      </c>
      <c r="M280" t="s">
        <v>15</v>
      </c>
      <c r="N280">
        <v>4.5</v>
      </c>
      <c r="O280">
        <v>25</v>
      </c>
      <c r="P280" s="12">
        <v>0.32352941176470595</v>
      </c>
      <c r="Q280" s="4">
        <v>9.9480968858131485E-2</v>
      </c>
      <c r="R280" t="s">
        <v>3</v>
      </c>
      <c r="S280" t="s">
        <v>3</v>
      </c>
      <c r="T280" s="3">
        <v>3</v>
      </c>
      <c r="U280">
        <v>22.6</v>
      </c>
      <c r="V280" s="4">
        <v>0.1</v>
      </c>
      <c r="W280">
        <f>U280+V280</f>
        <v>22.700000000000003</v>
      </c>
      <c r="X280">
        <v>8.3499999999999998E-3</v>
      </c>
      <c r="Y280">
        <v>0.1</v>
      </c>
      <c r="Z280">
        <f>X280+Y280</f>
        <v>0.10835</v>
      </c>
      <c r="AA280">
        <f>W280/Z280</f>
        <v>209.50622981079837</v>
      </c>
      <c r="AB280">
        <f>V280/Z280</f>
        <v>0.92293493308721741</v>
      </c>
    </row>
    <row r="281" spans="1:28" x14ac:dyDescent="0.2">
      <c r="A281" t="s">
        <v>640</v>
      </c>
      <c r="B281" t="s">
        <v>643</v>
      </c>
      <c r="C281" s="8" t="s">
        <v>333</v>
      </c>
      <c r="D281" t="s">
        <v>35</v>
      </c>
      <c r="E281" t="s">
        <v>665</v>
      </c>
      <c r="H281" s="3">
        <v>8.58</v>
      </c>
      <c r="I281">
        <v>5</v>
      </c>
      <c r="J281" t="s">
        <v>10</v>
      </c>
      <c r="K281" t="s">
        <v>11</v>
      </c>
      <c r="L281" t="s">
        <v>29</v>
      </c>
      <c r="M281" t="s">
        <v>15</v>
      </c>
      <c r="N281">
        <v>4.5</v>
      </c>
      <c r="O281">
        <v>25</v>
      </c>
      <c r="P281" s="12">
        <v>0.6</v>
      </c>
      <c r="Q281" s="4">
        <v>0.2976172038038124</v>
      </c>
      <c r="R281" t="s">
        <v>3</v>
      </c>
      <c r="S281" t="s">
        <v>3</v>
      </c>
      <c r="T281" s="3">
        <v>3</v>
      </c>
      <c r="U281">
        <v>23.8</v>
      </c>
      <c r="V281" s="4">
        <v>0.1</v>
      </c>
      <c r="W281">
        <f>U281+V281</f>
        <v>23.900000000000002</v>
      </c>
      <c r="X281">
        <v>1.0200000000000001E-2</v>
      </c>
      <c r="Y281">
        <v>0.1</v>
      </c>
      <c r="Z281">
        <f>X281+Y281</f>
        <v>0.11020000000000001</v>
      </c>
      <c r="AA281">
        <f>W281/Z281</f>
        <v>216.87840290381126</v>
      </c>
      <c r="AB281">
        <f>V281/Z281</f>
        <v>0.90744101633393826</v>
      </c>
    </row>
    <row r="282" spans="1:28" x14ac:dyDescent="0.2">
      <c r="A282" t="s">
        <v>640</v>
      </c>
      <c r="B282" t="s">
        <v>644</v>
      </c>
      <c r="C282" s="8" t="s">
        <v>333</v>
      </c>
      <c r="D282" t="s">
        <v>35</v>
      </c>
      <c r="E282" t="s">
        <v>665</v>
      </c>
      <c r="H282" s="3">
        <v>8.57</v>
      </c>
      <c r="I282">
        <v>5</v>
      </c>
      <c r="J282" t="s">
        <v>10</v>
      </c>
      <c r="K282" t="s">
        <v>11</v>
      </c>
      <c r="L282" t="s">
        <v>29</v>
      </c>
      <c r="M282" t="s">
        <v>15</v>
      </c>
      <c r="N282">
        <v>4.5</v>
      </c>
      <c r="O282">
        <v>25</v>
      </c>
      <c r="P282" s="12">
        <v>0.51724137931034475</v>
      </c>
      <c r="Q282" s="4">
        <v>0.12772304725304276</v>
      </c>
      <c r="R282" t="s">
        <v>3</v>
      </c>
      <c r="S282" t="s">
        <v>3</v>
      </c>
      <c r="T282" s="3">
        <v>3</v>
      </c>
      <c r="U282">
        <v>18.3</v>
      </c>
      <c r="V282" s="4">
        <v>0.1</v>
      </c>
      <c r="W282">
        <f>U282+V282</f>
        <v>18.400000000000002</v>
      </c>
      <c r="X282">
        <v>6.2500000000000003E-3</v>
      </c>
      <c r="Y282">
        <v>0.1</v>
      </c>
      <c r="Z282">
        <f>X282+Y282</f>
        <v>0.10625000000000001</v>
      </c>
      <c r="AA282">
        <f>W282/Z282</f>
        <v>173.1764705882353</v>
      </c>
      <c r="AB282">
        <f>V282/Z282</f>
        <v>0.94117647058823528</v>
      </c>
    </row>
    <row r="283" spans="1:28" x14ac:dyDescent="0.2">
      <c r="A283" t="s">
        <v>640</v>
      </c>
      <c r="B283" t="s">
        <v>645</v>
      </c>
      <c r="C283" s="8" t="s">
        <v>333</v>
      </c>
      <c r="D283" t="s">
        <v>35</v>
      </c>
      <c r="E283" t="s">
        <v>665</v>
      </c>
      <c r="H283" s="3">
        <v>8.5500000000000007</v>
      </c>
      <c r="I283">
        <v>5</v>
      </c>
      <c r="J283" t="s">
        <v>10</v>
      </c>
      <c r="K283" t="s">
        <v>11</v>
      </c>
      <c r="L283" t="s">
        <v>29</v>
      </c>
      <c r="M283" t="s">
        <v>15</v>
      </c>
      <c r="N283">
        <v>4.5</v>
      </c>
      <c r="O283">
        <v>25</v>
      </c>
      <c r="P283" s="12">
        <v>0.41176470588235292</v>
      </c>
      <c r="Q283" s="4">
        <v>8.0738177623990784E-2</v>
      </c>
      <c r="R283" t="s">
        <v>3</v>
      </c>
      <c r="S283" t="s">
        <v>3</v>
      </c>
      <c r="T283" s="3">
        <v>3</v>
      </c>
      <c r="U283">
        <v>22.6</v>
      </c>
      <c r="V283" s="4">
        <v>0.1</v>
      </c>
      <c r="W283">
        <f>U283+V283</f>
        <v>22.700000000000003</v>
      </c>
      <c r="X283">
        <v>6.3899999999999998E-3</v>
      </c>
      <c r="Y283">
        <v>0.1</v>
      </c>
      <c r="Z283">
        <f>X283+Y283</f>
        <v>0.10639000000000001</v>
      </c>
      <c r="AA283">
        <f>W283/Z283</f>
        <v>213.36591784942195</v>
      </c>
      <c r="AB283">
        <f>V283/Z283</f>
        <v>0.93993796409436969</v>
      </c>
    </row>
    <row r="284" spans="1:28" x14ac:dyDescent="0.2">
      <c r="A284" t="s">
        <v>640</v>
      </c>
      <c r="B284" t="s">
        <v>646</v>
      </c>
      <c r="C284" s="8" t="s">
        <v>333</v>
      </c>
      <c r="D284" t="s">
        <v>35</v>
      </c>
      <c r="E284" t="s">
        <v>665</v>
      </c>
      <c r="H284" s="3">
        <v>8.58</v>
      </c>
      <c r="I284">
        <v>5</v>
      </c>
      <c r="J284" t="s">
        <v>10</v>
      </c>
      <c r="K284" t="s">
        <v>11</v>
      </c>
      <c r="L284" t="s">
        <v>29</v>
      </c>
      <c r="M284" t="s">
        <v>15</v>
      </c>
      <c r="N284">
        <v>4.5</v>
      </c>
      <c r="O284">
        <v>25</v>
      </c>
      <c r="P284" s="12">
        <v>0.6470588235294118</v>
      </c>
      <c r="Q284" s="4">
        <v>0.29808036753331169</v>
      </c>
      <c r="R284" t="s">
        <v>3</v>
      </c>
      <c r="S284" t="s">
        <v>3</v>
      </c>
      <c r="T284" s="3">
        <v>3</v>
      </c>
      <c r="U284">
        <v>23.8</v>
      </c>
      <c r="V284" s="4">
        <v>0.1</v>
      </c>
      <c r="W284">
        <f>U284+V284</f>
        <v>23.900000000000002</v>
      </c>
      <c r="X284">
        <v>5.5700000000000003E-3</v>
      </c>
      <c r="Y284">
        <v>0.1</v>
      </c>
      <c r="Z284">
        <f>X284+Y284</f>
        <v>0.10557000000000001</v>
      </c>
      <c r="AA284">
        <f>W284/Z284</f>
        <v>226.39007293738752</v>
      </c>
      <c r="AB284">
        <f>V284/Z284</f>
        <v>0.94723879890120299</v>
      </c>
    </row>
    <row r="285" spans="1:28" x14ac:dyDescent="0.2">
      <c r="A285" t="s">
        <v>640</v>
      </c>
      <c r="B285" t="s">
        <v>647</v>
      </c>
      <c r="C285" s="8" t="s">
        <v>333</v>
      </c>
      <c r="D285" t="s">
        <v>35</v>
      </c>
      <c r="E285" t="s">
        <v>665</v>
      </c>
      <c r="H285" s="3">
        <v>8.6999999999999993</v>
      </c>
      <c r="I285">
        <v>5</v>
      </c>
      <c r="J285" t="s">
        <v>10</v>
      </c>
      <c r="K285" t="s">
        <v>11</v>
      </c>
      <c r="L285" t="s">
        <v>29</v>
      </c>
      <c r="M285" t="s">
        <v>15</v>
      </c>
      <c r="N285">
        <v>4.5</v>
      </c>
      <c r="O285">
        <v>25</v>
      </c>
      <c r="P285" s="12">
        <v>0.57142857142857151</v>
      </c>
      <c r="Q285" s="4">
        <v>0.18877551020408162</v>
      </c>
      <c r="R285" t="s">
        <v>3</v>
      </c>
      <c r="S285" t="s">
        <v>3</v>
      </c>
      <c r="T285" s="3">
        <v>3</v>
      </c>
      <c r="U285">
        <v>18.5</v>
      </c>
      <c r="V285" s="4">
        <v>0.1</v>
      </c>
      <c r="W285">
        <f>U285+V285</f>
        <v>18.600000000000001</v>
      </c>
      <c r="X285">
        <v>2.5399999999999999E-2</v>
      </c>
      <c r="Y285">
        <v>0.1</v>
      </c>
      <c r="Z285">
        <f>X285+Y285</f>
        <v>0.12540000000000001</v>
      </c>
      <c r="AA285">
        <f>W285/Z285</f>
        <v>148.32535885167465</v>
      </c>
      <c r="AB285">
        <f>V285/Z285</f>
        <v>0.79744816586921852</v>
      </c>
    </row>
    <row r="286" spans="1:28" x14ac:dyDescent="0.2">
      <c r="A286" t="s">
        <v>640</v>
      </c>
      <c r="B286" t="s">
        <v>648</v>
      </c>
      <c r="C286" s="8" t="s">
        <v>333</v>
      </c>
      <c r="D286" t="s">
        <v>35</v>
      </c>
      <c r="E286" t="s">
        <v>665</v>
      </c>
      <c r="H286" s="3">
        <v>8.66</v>
      </c>
      <c r="I286">
        <v>5</v>
      </c>
      <c r="J286" t="s">
        <v>10</v>
      </c>
      <c r="K286" t="s">
        <v>11</v>
      </c>
      <c r="L286" t="s">
        <v>29</v>
      </c>
      <c r="M286" t="s">
        <v>15</v>
      </c>
      <c r="N286">
        <v>4.5</v>
      </c>
      <c r="O286">
        <v>25</v>
      </c>
      <c r="P286" s="12">
        <v>0.40909090909090906</v>
      </c>
      <c r="Q286" s="4">
        <v>0.42237792856795503</v>
      </c>
      <c r="R286" t="s">
        <v>3</v>
      </c>
      <c r="S286" t="s">
        <v>3</v>
      </c>
      <c r="T286" s="3">
        <v>3</v>
      </c>
      <c r="U286">
        <v>24.7</v>
      </c>
      <c r="V286" s="4">
        <v>0.1</v>
      </c>
      <c r="W286">
        <f>U286+V286</f>
        <v>24.8</v>
      </c>
      <c r="X286">
        <v>1.8499999999999999E-2</v>
      </c>
      <c r="Y286">
        <v>0.1</v>
      </c>
      <c r="Z286">
        <f>X286+Y286</f>
        <v>0.11850000000000001</v>
      </c>
      <c r="AA286">
        <f>W286/Z286</f>
        <v>209.28270042194092</v>
      </c>
      <c r="AB286">
        <f>V286/Z286</f>
        <v>0.84388185654008441</v>
      </c>
    </row>
    <row r="287" spans="1:28" x14ac:dyDescent="0.2">
      <c r="A287" t="s">
        <v>640</v>
      </c>
      <c r="B287" t="s">
        <v>649</v>
      </c>
      <c r="C287" s="8" t="s">
        <v>333</v>
      </c>
      <c r="D287" t="s">
        <v>35</v>
      </c>
      <c r="E287" t="s">
        <v>665</v>
      </c>
      <c r="H287" s="3">
        <v>8.58</v>
      </c>
      <c r="I287">
        <v>5</v>
      </c>
      <c r="J287" t="s">
        <v>10</v>
      </c>
      <c r="K287" t="s">
        <v>11</v>
      </c>
      <c r="L287" t="s">
        <v>29</v>
      </c>
      <c r="M287" t="s">
        <v>15</v>
      </c>
      <c r="N287">
        <v>4.5</v>
      </c>
      <c r="O287">
        <v>25</v>
      </c>
      <c r="P287" s="12">
        <v>0.25531914893617025</v>
      </c>
      <c r="Q287" s="4">
        <v>0.309133998235462</v>
      </c>
      <c r="R287" t="s">
        <v>3</v>
      </c>
      <c r="S287" t="s">
        <v>3</v>
      </c>
      <c r="T287" s="3">
        <v>3</v>
      </c>
      <c r="U287">
        <v>30.2</v>
      </c>
      <c r="V287" s="4">
        <v>0.1</v>
      </c>
      <c r="W287">
        <f>U287+V287</f>
        <v>30.3</v>
      </c>
      <c r="X287">
        <v>2.5000000000000001E-2</v>
      </c>
      <c r="Y287">
        <v>0.1</v>
      </c>
      <c r="Z287">
        <f>X287+Y287</f>
        <v>0.125</v>
      </c>
      <c r="AA287">
        <f>W287/Z287</f>
        <v>242.4</v>
      </c>
      <c r="AB287">
        <f>V287/Z287</f>
        <v>0.8</v>
      </c>
    </row>
    <row r="288" spans="1:28" x14ac:dyDescent="0.2">
      <c r="A288" t="s">
        <v>640</v>
      </c>
      <c r="B288" t="s">
        <v>650</v>
      </c>
      <c r="C288" s="8" t="s">
        <v>333</v>
      </c>
      <c r="D288" t="s">
        <v>35</v>
      </c>
      <c r="E288" t="s">
        <v>665</v>
      </c>
      <c r="H288" s="3">
        <v>8.6999999999999993</v>
      </c>
      <c r="I288">
        <v>5</v>
      </c>
      <c r="J288" t="s">
        <v>10</v>
      </c>
      <c r="K288" t="s">
        <v>11</v>
      </c>
      <c r="L288" t="s">
        <v>29</v>
      </c>
      <c r="M288" t="s">
        <v>15</v>
      </c>
      <c r="N288">
        <v>4.5</v>
      </c>
      <c r="O288">
        <v>25</v>
      </c>
      <c r="P288" s="12">
        <v>0.22666666666666668</v>
      </c>
      <c r="Q288" s="4">
        <v>0.13484136816237532</v>
      </c>
      <c r="R288" t="s">
        <v>3</v>
      </c>
      <c r="S288" t="s">
        <v>3</v>
      </c>
      <c r="T288" s="3">
        <v>3</v>
      </c>
      <c r="U288">
        <v>18.5</v>
      </c>
      <c r="V288" s="4">
        <v>0.1</v>
      </c>
      <c r="W288">
        <f>U288+V288</f>
        <v>18.600000000000001</v>
      </c>
      <c r="X288">
        <v>1.67E-2</v>
      </c>
      <c r="Y288">
        <v>0.1</v>
      </c>
      <c r="Z288">
        <f>X288+Y288</f>
        <v>0.1167</v>
      </c>
      <c r="AA288">
        <f>W288/Z288</f>
        <v>159.38303341902315</v>
      </c>
      <c r="AB288">
        <f>V288/Z288</f>
        <v>0.85689802913453306</v>
      </c>
    </row>
    <row r="289" spans="1:28" x14ac:dyDescent="0.2">
      <c r="A289" t="s">
        <v>640</v>
      </c>
      <c r="B289" t="s">
        <v>651</v>
      </c>
      <c r="C289" s="8" t="s">
        <v>333</v>
      </c>
      <c r="D289" t="s">
        <v>35</v>
      </c>
      <c r="E289" t="s">
        <v>665</v>
      </c>
      <c r="H289" s="3">
        <v>8.66</v>
      </c>
      <c r="I289">
        <v>5</v>
      </c>
      <c r="J289" t="s">
        <v>10</v>
      </c>
      <c r="K289" t="s">
        <v>11</v>
      </c>
      <c r="L289" t="s">
        <v>29</v>
      </c>
      <c r="M289" t="s">
        <v>15</v>
      </c>
      <c r="N289">
        <v>4.5</v>
      </c>
      <c r="O289">
        <v>25</v>
      </c>
      <c r="P289" s="12">
        <v>0.24528301886792447</v>
      </c>
      <c r="Q289" s="4">
        <v>3.7735849056603772E-2</v>
      </c>
      <c r="R289" t="s">
        <v>3</v>
      </c>
      <c r="S289" t="s">
        <v>3</v>
      </c>
      <c r="T289" s="3">
        <v>3</v>
      </c>
      <c r="U289">
        <v>24.7</v>
      </c>
      <c r="V289" s="4">
        <v>0.1</v>
      </c>
      <c r="W289">
        <f>U289+V289</f>
        <v>24.8</v>
      </c>
      <c r="X289">
        <v>2.2200000000000001E-2</v>
      </c>
      <c r="Y289">
        <v>0.1</v>
      </c>
      <c r="Z289">
        <f>X289+Y289</f>
        <v>0.1222</v>
      </c>
      <c r="AA289">
        <f>W289/Z289</f>
        <v>202.94599018003274</v>
      </c>
      <c r="AB289">
        <f>V289/Z289</f>
        <v>0.81833060556464809</v>
      </c>
    </row>
    <row r="290" spans="1:28" x14ac:dyDescent="0.2">
      <c r="A290" t="s">
        <v>640</v>
      </c>
      <c r="B290" t="s">
        <v>652</v>
      </c>
      <c r="C290" s="8" t="s">
        <v>333</v>
      </c>
      <c r="D290" t="s">
        <v>35</v>
      </c>
      <c r="E290" t="s">
        <v>665</v>
      </c>
      <c r="H290" s="3">
        <v>8.58</v>
      </c>
      <c r="I290">
        <v>5</v>
      </c>
      <c r="J290" t="s">
        <v>10</v>
      </c>
      <c r="K290" t="s">
        <v>11</v>
      </c>
      <c r="L290" t="s">
        <v>29</v>
      </c>
      <c r="M290" t="s">
        <v>15</v>
      </c>
      <c r="N290">
        <v>4.5</v>
      </c>
      <c r="O290">
        <v>25</v>
      </c>
      <c r="P290" s="12">
        <v>0.24528301886792447</v>
      </c>
      <c r="Q290" s="4">
        <v>3.7735849056603772E-2</v>
      </c>
      <c r="R290" t="s">
        <v>3</v>
      </c>
      <c r="S290" t="s">
        <v>3</v>
      </c>
      <c r="T290" s="3">
        <v>3</v>
      </c>
      <c r="U290">
        <v>30.2</v>
      </c>
      <c r="V290" s="4">
        <v>0.1</v>
      </c>
      <c r="W290">
        <f>U290+V290</f>
        <v>30.3</v>
      </c>
      <c r="X290">
        <v>1.9199999999999998E-2</v>
      </c>
      <c r="Y290">
        <v>0.1</v>
      </c>
      <c r="Z290">
        <f>X290+Y290</f>
        <v>0.1192</v>
      </c>
      <c r="AA290">
        <f>W290/Z290</f>
        <v>254.19463087248323</v>
      </c>
      <c r="AB290">
        <f>V290/Z290</f>
        <v>0.83892617449664431</v>
      </c>
    </row>
    <row r="291" spans="1:28" x14ac:dyDescent="0.2">
      <c r="A291" t="s">
        <v>640</v>
      </c>
      <c r="B291" t="s">
        <v>653</v>
      </c>
      <c r="C291" s="8" t="s">
        <v>333</v>
      </c>
      <c r="D291" t="s">
        <v>35</v>
      </c>
      <c r="E291" t="s">
        <v>665</v>
      </c>
      <c r="H291" s="3">
        <v>8.64</v>
      </c>
      <c r="I291">
        <v>5</v>
      </c>
      <c r="J291" t="s">
        <v>10</v>
      </c>
      <c r="K291" t="s">
        <v>11</v>
      </c>
      <c r="L291" t="s">
        <v>29</v>
      </c>
      <c r="M291" t="s">
        <v>15</v>
      </c>
      <c r="N291">
        <v>4.5</v>
      </c>
      <c r="O291">
        <v>25</v>
      </c>
      <c r="P291" s="12">
        <v>0.3275862068965516</v>
      </c>
      <c r="Q291" s="4">
        <v>0.22854355684312974</v>
      </c>
      <c r="R291" t="s">
        <v>3</v>
      </c>
      <c r="S291" t="s">
        <v>3</v>
      </c>
      <c r="T291" s="3">
        <v>3</v>
      </c>
      <c r="U291">
        <v>18.100000000000001</v>
      </c>
      <c r="V291" s="4">
        <v>0.1</v>
      </c>
      <c r="W291">
        <f>U291+V291</f>
        <v>18.200000000000003</v>
      </c>
      <c r="X291">
        <v>1.9199999999999998E-2</v>
      </c>
      <c r="Y291">
        <v>0.1</v>
      </c>
      <c r="Z291">
        <f>X291+Y291</f>
        <v>0.1192</v>
      </c>
      <c r="AA291">
        <f>W291/Z291</f>
        <v>152.68456375838929</v>
      </c>
      <c r="AB291">
        <f>V291/Z291</f>
        <v>0.83892617449664431</v>
      </c>
    </row>
    <row r="292" spans="1:28" x14ac:dyDescent="0.2">
      <c r="A292" t="s">
        <v>640</v>
      </c>
      <c r="B292" t="s">
        <v>654</v>
      </c>
      <c r="C292" s="8" t="s">
        <v>333</v>
      </c>
      <c r="D292" t="s">
        <v>35</v>
      </c>
      <c r="E292" t="s">
        <v>665</v>
      </c>
      <c r="H292" s="3">
        <v>8.56</v>
      </c>
      <c r="I292">
        <v>5</v>
      </c>
      <c r="J292" t="s">
        <v>10</v>
      </c>
      <c r="K292" t="s">
        <v>11</v>
      </c>
      <c r="L292" t="s">
        <v>29</v>
      </c>
      <c r="M292" t="s">
        <v>15</v>
      </c>
      <c r="N292">
        <v>4.5</v>
      </c>
      <c r="O292">
        <v>25</v>
      </c>
      <c r="P292" s="12">
        <v>0.10344827586206884</v>
      </c>
      <c r="Q292" s="4">
        <v>1.7241379310344831E-2</v>
      </c>
      <c r="R292" t="s">
        <v>3</v>
      </c>
      <c r="S292" t="s">
        <v>3</v>
      </c>
      <c r="T292" s="3">
        <v>3</v>
      </c>
      <c r="U292">
        <v>28.3</v>
      </c>
      <c r="V292" s="4">
        <v>0.1</v>
      </c>
      <c r="W292">
        <f>U292+V292</f>
        <v>28.400000000000002</v>
      </c>
      <c r="X292">
        <v>2.64E-2</v>
      </c>
      <c r="Y292">
        <v>0.1</v>
      </c>
      <c r="Z292">
        <f>X292+Y292</f>
        <v>0.12640000000000001</v>
      </c>
      <c r="AA292">
        <f>W292/Z292</f>
        <v>224.68354430379748</v>
      </c>
      <c r="AB292">
        <f>V292/Z292</f>
        <v>0.79113924050632911</v>
      </c>
    </row>
    <row r="293" spans="1:28" x14ac:dyDescent="0.2">
      <c r="A293" t="s">
        <v>640</v>
      </c>
      <c r="B293" t="s">
        <v>655</v>
      </c>
      <c r="C293" s="8" t="s">
        <v>333</v>
      </c>
      <c r="D293" t="s">
        <v>35</v>
      </c>
      <c r="E293" t="s">
        <v>665</v>
      </c>
      <c r="H293" s="3">
        <v>8.5399999999999991</v>
      </c>
      <c r="I293">
        <v>5</v>
      </c>
      <c r="J293" t="s">
        <v>10</v>
      </c>
      <c r="K293" t="s">
        <v>11</v>
      </c>
      <c r="L293" t="s">
        <v>29</v>
      </c>
      <c r="M293" t="s">
        <v>15</v>
      </c>
      <c r="N293">
        <v>4.5</v>
      </c>
      <c r="O293">
        <v>25</v>
      </c>
      <c r="P293" s="12">
        <v>7.0422535211267512E-2</v>
      </c>
      <c r="Q293" s="4">
        <v>0.10550049190790016</v>
      </c>
      <c r="R293" t="s">
        <v>3</v>
      </c>
      <c r="S293" t="s">
        <v>3</v>
      </c>
      <c r="T293" s="3">
        <v>3</v>
      </c>
      <c r="U293">
        <v>27.3</v>
      </c>
      <c r="V293" s="4">
        <v>0.1</v>
      </c>
      <c r="W293">
        <f>U293+V293</f>
        <v>27.400000000000002</v>
      </c>
      <c r="X293">
        <v>2.7400000000000001E-2</v>
      </c>
      <c r="Y293">
        <v>0.1</v>
      </c>
      <c r="Z293">
        <f>X293+Y293</f>
        <v>0.12740000000000001</v>
      </c>
      <c r="AA293">
        <f>W293/Z293</f>
        <v>215.07064364207221</v>
      </c>
      <c r="AB293">
        <f>V293/Z293</f>
        <v>0.78492935635792771</v>
      </c>
    </row>
    <row r="294" spans="1:28" x14ac:dyDescent="0.2">
      <c r="A294" t="s">
        <v>640</v>
      </c>
      <c r="B294" t="s">
        <v>656</v>
      </c>
      <c r="C294" s="8" t="s">
        <v>333</v>
      </c>
      <c r="D294" t="s">
        <v>35</v>
      </c>
      <c r="E294" t="s">
        <v>665</v>
      </c>
      <c r="H294" s="3">
        <v>8.64</v>
      </c>
      <c r="I294">
        <v>5</v>
      </c>
      <c r="J294" t="s">
        <v>10</v>
      </c>
      <c r="K294" t="s">
        <v>11</v>
      </c>
      <c r="L294" t="s">
        <v>29</v>
      </c>
      <c r="M294" t="s">
        <v>15</v>
      </c>
      <c r="N294">
        <v>4.5</v>
      </c>
      <c r="O294">
        <v>25</v>
      </c>
      <c r="P294" s="12">
        <v>0.2142857142857143</v>
      </c>
      <c r="Q294" s="4">
        <v>7.3206294632593122E-2</v>
      </c>
      <c r="R294" t="s">
        <v>3</v>
      </c>
      <c r="S294" t="s">
        <v>3</v>
      </c>
      <c r="T294" s="3">
        <v>3</v>
      </c>
      <c r="U294">
        <v>18.100000000000001</v>
      </c>
      <c r="V294" s="4">
        <v>0.1</v>
      </c>
      <c r="W294">
        <f>U294+V294</f>
        <v>18.200000000000003</v>
      </c>
      <c r="X294">
        <v>2.0199999999999999E-2</v>
      </c>
      <c r="Y294">
        <v>0.1</v>
      </c>
      <c r="Z294">
        <f>X294+Y294</f>
        <v>0.1202</v>
      </c>
      <c r="AA294">
        <f>W294/Z294</f>
        <v>151.41430948419304</v>
      </c>
      <c r="AB294">
        <f>V294/Z294</f>
        <v>0.83194675540765395</v>
      </c>
    </row>
    <row r="295" spans="1:28" x14ac:dyDescent="0.2">
      <c r="A295" t="s">
        <v>640</v>
      </c>
      <c r="B295" t="s">
        <v>657</v>
      </c>
      <c r="C295" s="8" t="s">
        <v>333</v>
      </c>
      <c r="D295" t="s">
        <v>35</v>
      </c>
      <c r="E295" t="s">
        <v>665</v>
      </c>
      <c r="H295" s="3">
        <v>8.56</v>
      </c>
      <c r="I295">
        <v>5</v>
      </c>
      <c r="J295" t="s">
        <v>10</v>
      </c>
      <c r="K295" t="s">
        <v>11</v>
      </c>
      <c r="L295" t="s">
        <v>29</v>
      </c>
      <c r="M295" t="s">
        <v>15</v>
      </c>
      <c r="N295">
        <v>4.5</v>
      </c>
      <c r="O295">
        <v>25</v>
      </c>
      <c r="P295" s="12">
        <v>0.12903225806451613</v>
      </c>
      <c r="Q295" s="4">
        <v>0.14073664984555015</v>
      </c>
      <c r="R295" t="s">
        <v>3</v>
      </c>
      <c r="S295" t="s">
        <v>3</v>
      </c>
      <c r="T295" s="3">
        <v>3</v>
      </c>
      <c r="U295">
        <v>28.3</v>
      </c>
      <c r="V295" s="4">
        <v>0.1</v>
      </c>
      <c r="W295">
        <f>U295+V295</f>
        <v>28.400000000000002</v>
      </c>
      <c r="X295">
        <v>2.29E-2</v>
      </c>
      <c r="Y295">
        <v>0.1</v>
      </c>
      <c r="Z295">
        <f>X295+Y295</f>
        <v>0.12290000000000001</v>
      </c>
      <c r="AA295">
        <f>W295/Z295</f>
        <v>231.08218063466234</v>
      </c>
      <c r="AB295">
        <f>V295/Z295</f>
        <v>0.81366965012205039</v>
      </c>
    </row>
    <row r="296" spans="1:28" x14ac:dyDescent="0.2">
      <c r="A296" t="s">
        <v>640</v>
      </c>
      <c r="B296" t="s">
        <v>658</v>
      </c>
      <c r="C296" s="8" t="s">
        <v>333</v>
      </c>
      <c r="D296" t="s">
        <v>35</v>
      </c>
      <c r="E296" t="s">
        <v>665</v>
      </c>
      <c r="H296" s="3">
        <v>8.5399999999999991</v>
      </c>
      <c r="I296">
        <v>5</v>
      </c>
      <c r="J296" t="s">
        <v>10</v>
      </c>
      <c r="K296" t="s">
        <v>11</v>
      </c>
      <c r="L296" t="s">
        <v>29</v>
      </c>
      <c r="M296" t="s">
        <v>15</v>
      </c>
      <c r="N296">
        <v>4.5</v>
      </c>
      <c r="O296">
        <v>25</v>
      </c>
      <c r="P296" s="12">
        <v>5.9701492537313494E-2</v>
      </c>
      <c r="Q296" s="4">
        <v>9.3383922786610174E-2</v>
      </c>
      <c r="R296" t="s">
        <v>3</v>
      </c>
      <c r="S296" t="s">
        <v>3</v>
      </c>
      <c r="T296" s="3">
        <v>3</v>
      </c>
      <c r="U296">
        <v>27.3</v>
      </c>
      <c r="V296" s="4">
        <v>0.1</v>
      </c>
      <c r="W296">
        <f>U296+V296</f>
        <v>27.400000000000002</v>
      </c>
      <c r="X296">
        <v>3.4200000000000001E-2</v>
      </c>
      <c r="Y296">
        <v>0.1</v>
      </c>
      <c r="Z296">
        <f>X296+Y296</f>
        <v>0.13420000000000001</v>
      </c>
      <c r="AA296">
        <f>W296/Z296</f>
        <v>204.17287630402384</v>
      </c>
      <c r="AB296">
        <f>V296/Z296</f>
        <v>0.7451564828614009</v>
      </c>
    </row>
    <row r="297" spans="1:28" x14ac:dyDescent="0.2">
      <c r="A297" t="s">
        <v>640</v>
      </c>
      <c r="B297" t="s">
        <v>659</v>
      </c>
      <c r="C297" s="8" t="s">
        <v>333</v>
      </c>
      <c r="D297" t="s">
        <v>35</v>
      </c>
      <c r="E297" t="s">
        <v>665</v>
      </c>
      <c r="H297" s="3">
        <v>8.56</v>
      </c>
      <c r="I297">
        <v>5</v>
      </c>
      <c r="J297" t="s">
        <v>10</v>
      </c>
      <c r="K297" t="s">
        <v>11</v>
      </c>
      <c r="L297" t="s">
        <v>29</v>
      </c>
      <c r="M297" t="s">
        <v>15</v>
      </c>
      <c r="N297">
        <v>4.5</v>
      </c>
      <c r="O297">
        <v>25</v>
      </c>
      <c r="P297" s="12">
        <v>6.7669172932330879E-2</v>
      </c>
      <c r="Q297" s="4">
        <v>0.11009544742973756</v>
      </c>
      <c r="R297" t="s">
        <v>3</v>
      </c>
      <c r="S297" t="s">
        <v>3</v>
      </c>
      <c r="T297" s="3">
        <v>3</v>
      </c>
      <c r="U297">
        <v>18.3</v>
      </c>
      <c r="V297" s="4">
        <v>0.1</v>
      </c>
      <c r="W297">
        <f>U297+V297</f>
        <v>18.400000000000002</v>
      </c>
      <c r="X297">
        <v>2.1399999999999999E-2</v>
      </c>
      <c r="Y297">
        <v>0.1</v>
      </c>
      <c r="Z297">
        <f>X297+Y297</f>
        <v>0.12140000000000001</v>
      </c>
      <c r="AA297">
        <f>W297/Z297</f>
        <v>151.56507413509061</v>
      </c>
      <c r="AB297">
        <f>V297/Z297</f>
        <v>0.82372322899505768</v>
      </c>
    </row>
    <row r="298" spans="1:28" x14ac:dyDescent="0.2">
      <c r="A298" t="s">
        <v>640</v>
      </c>
      <c r="B298" t="s">
        <v>660</v>
      </c>
      <c r="C298" s="8" t="s">
        <v>333</v>
      </c>
      <c r="D298" t="s">
        <v>35</v>
      </c>
      <c r="E298" t="s">
        <v>665</v>
      </c>
      <c r="H298" s="3">
        <v>8.74</v>
      </c>
      <c r="I298">
        <v>5</v>
      </c>
      <c r="J298" t="s">
        <v>10</v>
      </c>
      <c r="K298" t="s">
        <v>11</v>
      </c>
      <c r="L298" t="s">
        <v>29</v>
      </c>
      <c r="M298" t="s">
        <v>15</v>
      </c>
      <c r="N298">
        <v>4.5</v>
      </c>
      <c r="O298">
        <v>25</v>
      </c>
      <c r="P298" s="12">
        <v>9.0909090909090939E-2</v>
      </c>
      <c r="Q298" s="4">
        <v>0.36858021687566539</v>
      </c>
      <c r="R298" t="s">
        <v>3</v>
      </c>
      <c r="S298" t="s">
        <v>3</v>
      </c>
      <c r="T298" s="3">
        <v>3</v>
      </c>
      <c r="U298">
        <v>21.2</v>
      </c>
      <c r="V298" s="4">
        <v>0.1</v>
      </c>
      <c r="W298">
        <f>U298+V298</f>
        <v>21.3</v>
      </c>
      <c r="X298">
        <v>2.8500000000000001E-2</v>
      </c>
      <c r="Y298">
        <v>0.1</v>
      </c>
      <c r="Z298">
        <f>X298+Y298</f>
        <v>0.1285</v>
      </c>
      <c r="AA298">
        <f>W298/Z298</f>
        <v>165.75875486381324</v>
      </c>
      <c r="AB298">
        <f>V298/Z298</f>
        <v>0.77821011673151752</v>
      </c>
    </row>
    <row r="299" spans="1:28" x14ac:dyDescent="0.2">
      <c r="A299" t="s">
        <v>640</v>
      </c>
      <c r="B299" t="s">
        <v>661</v>
      </c>
      <c r="C299" s="8" t="s">
        <v>333</v>
      </c>
      <c r="D299" t="s">
        <v>35</v>
      </c>
      <c r="E299" t="s">
        <v>665</v>
      </c>
      <c r="H299" s="3">
        <v>8.6199999999999992</v>
      </c>
      <c r="I299">
        <v>5</v>
      </c>
      <c r="J299" t="s">
        <v>10</v>
      </c>
      <c r="K299" t="s">
        <v>11</v>
      </c>
      <c r="L299" t="s">
        <v>29</v>
      </c>
      <c r="M299" t="s">
        <v>15</v>
      </c>
      <c r="N299">
        <v>4.5</v>
      </c>
      <c r="O299">
        <v>25</v>
      </c>
      <c r="P299" s="12">
        <v>6.6666666666666763E-2</v>
      </c>
      <c r="Q299" s="4">
        <v>0.32550814975289871</v>
      </c>
      <c r="R299" t="s">
        <v>3</v>
      </c>
      <c r="S299" t="s">
        <v>3</v>
      </c>
      <c r="T299" s="3">
        <v>3</v>
      </c>
      <c r="U299">
        <v>28.8</v>
      </c>
      <c r="V299" s="4">
        <v>0.1</v>
      </c>
      <c r="W299">
        <f>U299+V299</f>
        <v>28.900000000000002</v>
      </c>
      <c r="X299">
        <v>2.01E-2</v>
      </c>
      <c r="Y299">
        <v>0.1</v>
      </c>
      <c r="Z299">
        <f>X299+Y299</f>
        <v>0.12010000000000001</v>
      </c>
      <c r="AA299">
        <f>W299/Z299</f>
        <v>240.63280599500416</v>
      </c>
      <c r="AB299">
        <f>V299/Z299</f>
        <v>0.83263946711074099</v>
      </c>
    </row>
    <row r="300" spans="1:28" x14ac:dyDescent="0.2">
      <c r="A300" t="s">
        <v>640</v>
      </c>
      <c r="B300" t="s">
        <v>662</v>
      </c>
      <c r="C300" s="8" t="s">
        <v>333</v>
      </c>
      <c r="D300" t="s">
        <v>35</v>
      </c>
      <c r="E300" t="s">
        <v>665</v>
      </c>
      <c r="H300" s="3">
        <v>8.56</v>
      </c>
      <c r="I300">
        <v>5</v>
      </c>
      <c r="J300" t="s">
        <v>10</v>
      </c>
      <c r="K300" t="s">
        <v>11</v>
      </c>
      <c r="L300" t="s">
        <v>29</v>
      </c>
      <c r="M300" t="s">
        <v>15</v>
      </c>
      <c r="N300">
        <v>4.5</v>
      </c>
      <c r="O300">
        <v>25</v>
      </c>
      <c r="P300" s="12">
        <v>4.166666666666663E-2</v>
      </c>
      <c r="Q300" s="4">
        <v>0.2885550371283796</v>
      </c>
      <c r="R300" t="s">
        <v>3</v>
      </c>
      <c r="S300" t="s">
        <v>3</v>
      </c>
      <c r="T300" s="3">
        <v>3</v>
      </c>
      <c r="U300">
        <v>18.3</v>
      </c>
      <c r="V300" s="4">
        <v>0.1</v>
      </c>
      <c r="W300">
        <f>U300+V300</f>
        <v>18.400000000000002</v>
      </c>
      <c r="X300">
        <v>2.4500000000000001E-2</v>
      </c>
      <c r="Y300">
        <v>0.1</v>
      </c>
      <c r="Z300">
        <f>X300+Y300</f>
        <v>0.1245</v>
      </c>
      <c r="AA300">
        <f>W300/Z300</f>
        <v>147.79116465863456</v>
      </c>
      <c r="AB300">
        <f>V300/Z300</f>
        <v>0.80321285140562249</v>
      </c>
    </row>
    <row r="301" spans="1:28" x14ac:dyDescent="0.2">
      <c r="A301" t="s">
        <v>640</v>
      </c>
      <c r="B301" t="s">
        <v>663</v>
      </c>
      <c r="C301" s="8" t="s">
        <v>333</v>
      </c>
      <c r="D301" t="s">
        <v>35</v>
      </c>
      <c r="E301" t="s">
        <v>665</v>
      </c>
      <c r="H301" s="3">
        <v>8.74</v>
      </c>
      <c r="I301">
        <v>5</v>
      </c>
      <c r="J301" t="s">
        <v>10</v>
      </c>
      <c r="K301" t="s">
        <v>11</v>
      </c>
      <c r="L301" t="s">
        <v>29</v>
      </c>
      <c r="M301" t="s">
        <v>15</v>
      </c>
      <c r="N301">
        <v>4.5</v>
      </c>
      <c r="O301">
        <v>25</v>
      </c>
      <c r="P301" s="12">
        <v>2.083333333333337E-2</v>
      </c>
      <c r="Q301" s="4">
        <v>0.30616683695813851</v>
      </c>
      <c r="R301" t="s">
        <v>3</v>
      </c>
      <c r="S301" t="s">
        <v>3</v>
      </c>
      <c r="T301" s="3">
        <v>3</v>
      </c>
      <c r="U301">
        <v>21.2</v>
      </c>
      <c r="V301" s="4">
        <v>0.1</v>
      </c>
      <c r="W301">
        <f>U301+V301</f>
        <v>21.3</v>
      </c>
      <c r="X301">
        <v>2.1499999999999998E-2</v>
      </c>
      <c r="Y301">
        <v>0.1</v>
      </c>
      <c r="Z301">
        <f>X301+Y301</f>
        <v>0.1215</v>
      </c>
      <c r="AA301">
        <f>W301/Z301</f>
        <v>175.30864197530866</v>
      </c>
      <c r="AB301">
        <f>V301/Z301</f>
        <v>0.82304526748971196</v>
      </c>
    </row>
    <row r="302" spans="1:28" x14ac:dyDescent="0.2">
      <c r="A302" t="s">
        <v>640</v>
      </c>
      <c r="B302" t="s">
        <v>664</v>
      </c>
      <c r="C302" s="8" t="s">
        <v>333</v>
      </c>
      <c r="D302" t="s">
        <v>35</v>
      </c>
      <c r="E302" t="s">
        <v>665</v>
      </c>
      <c r="H302" s="3">
        <v>8.6199999999999992</v>
      </c>
      <c r="I302">
        <v>5</v>
      </c>
      <c r="J302" t="s">
        <v>10</v>
      </c>
      <c r="K302" t="s">
        <v>11</v>
      </c>
      <c r="L302" t="s">
        <v>29</v>
      </c>
      <c r="M302" t="s">
        <v>15</v>
      </c>
      <c r="N302">
        <v>4.5</v>
      </c>
      <c r="O302">
        <v>25</v>
      </c>
      <c r="P302" s="12">
        <v>0</v>
      </c>
      <c r="Q302" s="4">
        <v>0.10878565864408424</v>
      </c>
      <c r="R302" t="s">
        <v>3</v>
      </c>
      <c r="S302" t="s">
        <v>3</v>
      </c>
      <c r="T302" s="3">
        <v>3</v>
      </c>
      <c r="U302">
        <v>28.8</v>
      </c>
      <c r="V302" s="4">
        <v>0.1</v>
      </c>
      <c r="W302">
        <f>U302+V302</f>
        <v>28.900000000000002</v>
      </c>
      <c r="X302">
        <v>3.5900000000000001E-2</v>
      </c>
      <c r="Y302">
        <v>0.1</v>
      </c>
      <c r="Z302">
        <f>X302+Y302</f>
        <v>0.13590000000000002</v>
      </c>
      <c r="AA302">
        <f>W302/Z302</f>
        <v>212.65636497424575</v>
      </c>
      <c r="AB302">
        <f>V302/Z302</f>
        <v>0.73583517292126555</v>
      </c>
    </row>
    <row r="303" spans="1:28" x14ac:dyDescent="0.2">
      <c r="A303" t="s">
        <v>371</v>
      </c>
      <c r="B303" t="s">
        <v>110</v>
      </c>
      <c r="C303" s="8" t="s">
        <v>333</v>
      </c>
      <c r="D303" t="s">
        <v>109</v>
      </c>
      <c r="F303" t="s">
        <v>355</v>
      </c>
      <c r="G303">
        <v>1.06</v>
      </c>
      <c r="H303" s="3">
        <v>8.4499999999999993</v>
      </c>
      <c r="I303">
        <v>50</v>
      </c>
      <c r="J303" t="s">
        <v>10</v>
      </c>
      <c r="K303" t="s">
        <v>11</v>
      </c>
      <c r="L303" t="s">
        <v>14</v>
      </c>
      <c r="M303" t="s">
        <v>33</v>
      </c>
      <c r="N303">
        <v>4</v>
      </c>
      <c r="O303">
        <v>15</v>
      </c>
      <c r="P303" s="12">
        <v>0.08</v>
      </c>
      <c r="Q303" s="4">
        <v>0.1</v>
      </c>
      <c r="R303" t="s">
        <v>3</v>
      </c>
      <c r="S303" t="s">
        <v>3</v>
      </c>
      <c r="T303" s="3">
        <v>6</v>
      </c>
      <c r="V303">
        <v>0.22</v>
      </c>
      <c r="W303">
        <f>U303+V303</f>
        <v>0.22</v>
      </c>
      <c r="X303">
        <v>1.9E-3</v>
      </c>
      <c r="Y303">
        <v>8.0000000000000002E-3</v>
      </c>
      <c r="Z303">
        <f>X303+Y303</f>
        <v>9.9000000000000008E-3</v>
      </c>
      <c r="AA303">
        <f>W303/Z303</f>
        <v>22.222222222222221</v>
      </c>
      <c r="AB303">
        <f>V303/Z303</f>
        <v>22.222222222222221</v>
      </c>
    </row>
    <row r="304" spans="1:28" x14ac:dyDescent="0.2">
      <c r="A304" t="s">
        <v>371</v>
      </c>
      <c r="B304" t="s">
        <v>111</v>
      </c>
      <c r="C304" s="8" t="s">
        <v>333</v>
      </c>
      <c r="D304" t="s">
        <v>109</v>
      </c>
      <c r="F304" t="s">
        <v>355</v>
      </c>
      <c r="G304">
        <v>1.21</v>
      </c>
      <c r="H304" s="3">
        <v>8.36</v>
      </c>
      <c r="I304">
        <v>50</v>
      </c>
      <c r="J304" t="s">
        <v>10</v>
      </c>
      <c r="K304" t="s">
        <v>11</v>
      </c>
      <c r="L304" t="s">
        <v>14</v>
      </c>
      <c r="M304" t="s">
        <v>33</v>
      </c>
      <c r="N304">
        <v>4</v>
      </c>
      <c r="O304">
        <v>15</v>
      </c>
      <c r="P304" s="12">
        <v>0.2</v>
      </c>
      <c r="Q304" s="4">
        <v>0.42</v>
      </c>
      <c r="R304" t="s">
        <v>3</v>
      </c>
      <c r="S304" t="s">
        <v>3</v>
      </c>
      <c r="T304" s="3">
        <v>9</v>
      </c>
      <c r="V304">
        <v>0.22</v>
      </c>
      <c r="W304">
        <f>U304+V304</f>
        <v>0.22</v>
      </c>
      <c r="X304">
        <v>1.1999999999999999E-3</v>
      </c>
      <c r="Y304">
        <v>8.0000000000000002E-3</v>
      </c>
      <c r="Z304">
        <f>X304+Y304</f>
        <v>9.1999999999999998E-3</v>
      </c>
      <c r="AA304">
        <f>W304/Z304</f>
        <v>23.913043478260871</v>
      </c>
      <c r="AB304">
        <f>V304/Z304</f>
        <v>23.913043478260871</v>
      </c>
    </row>
    <row r="305" spans="1:28" x14ac:dyDescent="0.2">
      <c r="A305" t="s">
        <v>362</v>
      </c>
      <c r="B305" t="s">
        <v>47</v>
      </c>
      <c r="C305" s="8" t="s">
        <v>333</v>
      </c>
      <c r="D305" t="s">
        <v>13</v>
      </c>
      <c r="F305" t="s">
        <v>404</v>
      </c>
      <c r="H305" s="3">
        <v>4.87</v>
      </c>
      <c r="I305">
        <v>20</v>
      </c>
      <c r="J305" t="s">
        <v>10</v>
      </c>
      <c r="K305" t="s">
        <v>11</v>
      </c>
      <c r="L305" t="s">
        <v>1</v>
      </c>
      <c r="M305" t="s">
        <v>15</v>
      </c>
      <c r="N305">
        <v>6</v>
      </c>
      <c r="O305">
        <v>25</v>
      </c>
      <c r="P305" s="8">
        <v>0.24</v>
      </c>
      <c r="Q305">
        <v>0.13</v>
      </c>
      <c r="R305" t="s">
        <v>3</v>
      </c>
      <c r="S305" t="s">
        <v>3</v>
      </c>
      <c r="T305" s="3">
        <v>3</v>
      </c>
      <c r="U305">
        <v>22.79</v>
      </c>
      <c r="V305">
        <v>7.0000000000000007E-2</v>
      </c>
      <c r="W305">
        <f>U305+V305</f>
        <v>22.86</v>
      </c>
      <c r="X305">
        <v>1.6</v>
      </c>
      <c r="Y305">
        <v>1.4E-2</v>
      </c>
      <c r="Z305">
        <f>X305+Y305</f>
        <v>1.6140000000000001</v>
      </c>
      <c r="AA305">
        <f>W305/Z305</f>
        <v>14.1635687732342</v>
      </c>
      <c r="AB305">
        <f>V305/Z305</f>
        <v>4.3370508054522923E-2</v>
      </c>
    </row>
    <row r="306" spans="1:28" x14ac:dyDescent="0.2">
      <c r="A306" t="s">
        <v>362</v>
      </c>
      <c r="B306" t="s">
        <v>48</v>
      </c>
      <c r="C306" s="8" t="s">
        <v>333</v>
      </c>
      <c r="D306" t="s">
        <v>13</v>
      </c>
      <c r="F306" t="s">
        <v>404</v>
      </c>
      <c r="H306" s="3">
        <v>4.0999999999999996</v>
      </c>
      <c r="I306">
        <v>20</v>
      </c>
      <c r="J306" t="s">
        <v>10</v>
      </c>
      <c r="K306" t="s">
        <v>11</v>
      </c>
      <c r="L306" t="s">
        <v>1</v>
      </c>
      <c r="M306" t="s">
        <v>15</v>
      </c>
      <c r="N306">
        <v>6</v>
      </c>
      <c r="O306">
        <v>25</v>
      </c>
      <c r="P306" s="8">
        <v>0.42</v>
      </c>
      <c r="Q306">
        <v>0.18</v>
      </c>
      <c r="R306" t="s">
        <v>3</v>
      </c>
      <c r="S306" t="s">
        <v>3</v>
      </c>
      <c r="T306" s="3">
        <v>3</v>
      </c>
      <c r="U306">
        <v>22.25</v>
      </c>
      <c r="V306">
        <v>7.0000000000000007E-2</v>
      </c>
      <c r="W306">
        <f>U306+V306</f>
        <v>22.32</v>
      </c>
      <c r="X306">
        <v>2</v>
      </c>
      <c r="Y306">
        <v>1.4E-2</v>
      </c>
      <c r="Z306">
        <f>X306+Y306</f>
        <v>2.0139999999999998</v>
      </c>
      <c r="AA306">
        <f>W306/Z306</f>
        <v>11.0824230387289</v>
      </c>
      <c r="AB306">
        <f>V306/Z306</f>
        <v>3.475670307845085E-2</v>
      </c>
    </row>
    <row r="307" spans="1:28" x14ac:dyDescent="0.2">
      <c r="A307" t="s">
        <v>362</v>
      </c>
      <c r="B307" t="s">
        <v>49</v>
      </c>
      <c r="C307" s="8" t="s">
        <v>333</v>
      </c>
      <c r="D307" t="s">
        <v>13</v>
      </c>
      <c r="F307" t="s">
        <v>348</v>
      </c>
      <c r="H307" s="3">
        <v>5.58</v>
      </c>
      <c r="I307">
        <v>20</v>
      </c>
      <c r="J307" t="s">
        <v>10</v>
      </c>
      <c r="K307" t="s">
        <v>11</v>
      </c>
      <c r="L307" t="s">
        <v>1</v>
      </c>
      <c r="M307" t="s">
        <v>15</v>
      </c>
      <c r="N307">
        <v>6</v>
      </c>
      <c r="O307">
        <v>25</v>
      </c>
      <c r="P307" s="8">
        <v>0.63</v>
      </c>
      <c r="Q307">
        <v>0.26</v>
      </c>
      <c r="R307" t="s">
        <v>3</v>
      </c>
      <c r="S307" t="s">
        <v>3</v>
      </c>
      <c r="T307" s="3">
        <v>3</v>
      </c>
      <c r="U307">
        <v>15.23</v>
      </c>
      <c r="V307">
        <v>7.0000000000000007E-2</v>
      </c>
      <c r="W307">
        <f>U307+V307</f>
        <v>15.3</v>
      </c>
      <c r="X307">
        <v>1</v>
      </c>
      <c r="Y307">
        <v>1.4E-2</v>
      </c>
      <c r="Z307">
        <f>X307+Y307</f>
        <v>1.014</v>
      </c>
      <c r="AA307">
        <f>W307/Z307</f>
        <v>15.088757396449704</v>
      </c>
      <c r="AB307">
        <f>V307/Z307</f>
        <v>6.9033530571992116E-2</v>
      </c>
    </row>
    <row r="308" spans="1:28" x14ac:dyDescent="0.2">
      <c r="A308" t="s">
        <v>362</v>
      </c>
      <c r="B308" t="s">
        <v>50</v>
      </c>
      <c r="C308" s="8" t="s">
        <v>333</v>
      </c>
      <c r="D308" t="s">
        <v>13</v>
      </c>
      <c r="F308" t="s">
        <v>404</v>
      </c>
      <c r="H308" s="3">
        <v>5.45</v>
      </c>
      <c r="I308">
        <v>20</v>
      </c>
      <c r="J308" t="s">
        <v>10</v>
      </c>
      <c r="K308" t="s">
        <v>11</v>
      </c>
      <c r="L308" t="s">
        <v>1</v>
      </c>
      <c r="M308" t="s">
        <v>15</v>
      </c>
      <c r="N308">
        <v>6</v>
      </c>
      <c r="O308">
        <v>25</v>
      </c>
      <c r="P308" s="8">
        <v>0.25</v>
      </c>
      <c r="Q308">
        <v>0.11</v>
      </c>
      <c r="R308" t="s">
        <v>3</v>
      </c>
      <c r="S308" t="s">
        <v>3</v>
      </c>
      <c r="T308" s="3">
        <v>3</v>
      </c>
      <c r="U308">
        <v>19.11</v>
      </c>
      <c r="V308">
        <v>7.0000000000000007E-2</v>
      </c>
      <c r="W308">
        <f>U308+V308</f>
        <v>19.18</v>
      </c>
      <c r="X308">
        <v>1.5</v>
      </c>
      <c r="Y308">
        <v>1.4E-2</v>
      </c>
      <c r="Z308">
        <f>X308+Y308</f>
        <v>1.514</v>
      </c>
      <c r="AA308">
        <f>W308/Z308</f>
        <v>12.668428005284015</v>
      </c>
      <c r="AB308">
        <f>V308/Z308</f>
        <v>4.6235138705416123E-2</v>
      </c>
    </row>
    <row r="309" spans="1:28" x14ac:dyDescent="0.2">
      <c r="A309" t="s">
        <v>385</v>
      </c>
      <c r="B309" t="s">
        <v>229</v>
      </c>
      <c r="C309" s="8" t="s">
        <v>336</v>
      </c>
      <c r="D309" t="s">
        <v>192</v>
      </c>
      <c r="E309" t="s">
        <v>337</v>
      </c>
      <c r="F309" t="s">
        <v>404</v>
      </c>
      <c r="I309">
        <v>10</v>
      </c>
      <c r="J309" t="s">
        <v>10</v>
      </c>
      <c r="K309" t="s">
        <v>34</v>
      </c>
      <c r="L309" t="s">
        <v>1</v>
      </c>
      <c r="M309" t="s">
        <v>15</v>
      </c>
      <c r="N309">
        <v>3</v>
      </c>
      <c r="O309">
        <v>23</v>
      </c>
      <c r="P309" s="12">
        <v>0.37</v>
      </c>
      <c r="Q309" s="4">
        <v>0.03</v>
      </c>
      <c r="R309" t="s">
        <v>3</v>
      </c>
      <c r="S309" t="s">
        <v>3</v>
      </c>
      <c r="T309" s="3">
        <v>3</v>
      </c>
      <c r="V309">
        <v>0.72</v>
      </c>
      <c r="W309">
        <f>U309+V309</f>
        <v>0.72</v>
      </c>
      <c r="X309">
        <v>2.0999999999999999E-3</v>
      </c>
      <c r="Y309">
        <v>7.0000000000000007E-2</v>
      </c>
      <c r="Z309">
        <f>X309+Y309</f>
        <v>7.2100000000000011E-2</v>
      </c>
      <c r="AA309">
        <f>W309/Z309</f>
        <v>9.9861303744798864</v>
      </c>
      <c r="AB309">
        <f>V309/Z309</f>
        <v>9.9861303744798864</v>
      </c>
    </row>
    <row r="310" spans="1:28" x14ac:dyDescent="0.2">
      <c r="A310" t="s">
        <v>385</v>
      </c>
      <c r="B310" t="s">
        <v>230</v>
      </c>
      <c r="C310" s="8" t="s">
        <v>336</v>
      </c>
      <c r="D310" t="s">
        <v>192</v>
      </c>
      <c r="E310" t="s">
        <v>337</v>
      </c>
      <c r="F310" t="s">
        <v>404</v>
      </c>
      <c r="I310">
        <v>10</v>
      </c>
      <c r="J310" t="s">
        <v>10</v>
      </c>
      <c r="K310" t="s">
        <v>34</v>
      </c>
      <c r="L310" t="s">
        <v>1</v>
      </c>
      <c r="M310" t="s">
        <v>15</v>
      </c>
      <c r="N310">
        <v>3</v>
      </c>
      <c r="O310">
        <v>23</v>
      </c>
      <c r="P310" s="12">
        <v>0.9</v>
      </c>
      <c r="Q310" s="4">
        <v>7.0000000000000007E-2</v>
      </c>
      <c r="R310" t="s">
        <v>3</v>
      </c>
      <c r="S310" t="s">
        <v>3</v>
      </c>
      <c r="T310" s="3">
        <v>3</v>
      </c>
      <c r="V310">
        <v>0.72</v>
      </c>
      <c r="W310">
        <f>U310+V310</f>
        <v>0.72</v>
      </c>
      <c r="X310">
        <v>1.8E-3</v>
      </c>
      <c r="Y310">
        <v>7.0000000000000007E-2</v>
      </c>
      <c r="Z310">
        <f>X310+Y310</f>
        <v>7.1800000000000003E-2</v>
      </c>
      <c r="AA310">
        <f>W310/Z310</f>
        <v>10.027855153203342</v>
      </c>
      <c r="AB310">
        <f>V310/Z310</f>
        <v>10.027855153203342</v>
      </c>
    </row>
    <row r="311" spans="1:28" x14ac:dyDescent="0.2">
      <c r="A311" t="s">
        <v>385</v>
      </c>
      <c r="B311" t="s">
        <v>231</v>
      </c>
      <c r="C311" s="8" t="s">
        <v>336</v>
      </c>
      <c r="D311" t="s">
        <v>192</v>
      </c>
      <c r="E311" t="s">
        <v>337</v>
      </c>
      <c r="F311" t="s">
        <v>404</v>
      </c>
      <c r="I311">
        <v>10</v>
      </c>
      <c r="J311" t="s">
        <v>10</v>
      </c>
      <c r="K311" t="s">
        <v>34</v>
      </c>
      <c r="L311" t="s">
        <v>1</v>
      </c>
      <c r="M311" t="s">
        <v>15</v>
      </c>
      <c r="N311">
        <v>3</v>
      </c>
      <c r="O311">
        <v>23</v>
      </c>
      <c r="P311" s="12">
        <v>0.57999999999999996</v>
      </c>
      <c r="Q311" s="4">
        <v>0.09</v>
      </c>
      <c r="R311" t="s">
        <v>3</v>
      </c>
      <c r="S311" t="s">
        <v>3</v>
      </c>
      <c r="T311" s="3">
        <v>3</v>
      </c>
      <c r="V311">
        <v>0.72</v>
      </c>
      <c r="W311">
        <f>U311+V311</f>
        <v>0.72</v>
      </c>
      <c r="X311">
        <v>2.0999999999999999E-3</v>
      </c>
      <c r="Y311">
        <v>7.0000000000000007E-2</v>
      </c>
      <c r="Z311">
        <f>X311+Y311</f>
        <v>7.2100000000000011E-2</v>
      </c>
      <c r="AA311">
        <f>W311/Z311</f>
        <v>9.9861303744798864</v>
      </c>
      <c r="AB311">
        <f>V311/Z311</f>
        <v>9.9861303744798864</v>
      </c>
    </row>
    <row r="312" spans="1:28" x14ac:dyDescent="0.2">
      <c r="A312" t="s">
        <v>385</v>
      </c>
      <c r="B312" t="s">
        <v>232</v>
      </c>
      <c r="C312" s="8" t="s">
        <v>336</v>
      </c>
      <c r="D312" t="s">
        <v>192</v>
      </c>
      <c r="E312" t="s">
        <v>337</v>
      </c>
      <c r="F312" t="s">
        <v>404</v>
      </c>
      <c r="I312">
        <v>10</v>
      </c>
      <c r="J312" t="s">
        <v>10</v>
      </c>
      <c r="K312" t="s">
        <v>34</v>
      </c>
      <c r="L312" t="s">
        <v>1</v>
      </c>
      <c r="M312" t="s">
        <v>15</v>
      </c>
      <c r="N312">
        <v>3</v>
      </c>
      <c r="O312">
        <v>23</v>
      </c>
      <c r="P312" s="12">
        <v>0.94</v>
      </c>
      <c r="Q312" s="4">
        <v>7.0000000000000007E-2</v>
      </c>
      <c r="R312" t="s">
        <v>3</v>
      </c>
      <c r="S312" t="s">
        <v>3</v>
      </c>
      <c r="T312" s="3">
        <v>3</v>
      </c>
      <c r="V312">
        <v>0.72</v>
      </c>
      <c r="W312">
        <f>U312+V312</f>
        <v>0.72</v>
      </c>
      <c r="X312">
        <v>1.8E-3</v>
      </c>
      <c r="Y312">
        <v>7.0000000000000007E-2</v>
      </c>
      <c r="Z312">
        <f>X312+Y312</f>
        <v>7.1800000000000003E-2</v>
      </c>
      <c r="AA312">
        <f>W312/Z312</f>
        <v>10.027855153203342</v>
      </c>
      <c r="AB312">
        <f>V312/Z312</f>
        <v>10.027855153203342</v>
      </c>
    </row>
    <row r="313" spans="1:28" x14ac:dyDescent="0.2">
      <c r="A313" t="s">
        <v>385</v>
      </c>
      <c r="B313" t="s">
        <v>233</v>
      </c>
      <c r="C313" s="8" t="s">
        <v>336</v>
      </c>
      <c r="D313" t="s">
        <v>192</v>
      </c>
      <c r="E313" t="s">
        <v>337</v>
      </c>
      <c r="F313" t="s">
        <v>404</v>
      </c>
      <c r="I313">
        <v>10</v>
      </c>
      <c r="J313" t="s">
        <v>10</v>
      </c>
      <c r="K313" t="s">
        <v>34</v>
      </c>
      <c r="L313" t="s">
        <v>1</v>
      </c>
      <c r="M313" t="s">
        <v>15</v>
      </c>
      <c r="N313">
        <v>3</v>
      </c>
      <c r="O313">
        <v>23</v>
      </c>
      <c r="P313" s="12">
        <v>0.35</v>
      </c>
      <c r="Q313" s="4">
        <v>0.09</v>
      </c>
      <c r="R313" t="s">
        <v>3</v>
      </c>
      <c r="S313" t="s">
        <v>3</v>
      </c>
      <c r="T313" s="3">
        <v>3</v>
      </c>
      <c r="V313">
        <v>0.72</v>
      </c>
      <c r="W313">
        <f>U313+V313</f>
        <v>0.72</v>
      </c>
      <c r="X313">
        <v>2E-3</v>
      </c>
      <c r="Y313">
        <v>7.0000000000000007E-2</v>
      </c>
      <c r="Z313">
        <f>X313+Y313</f>
        <v>7.2000000000000008E-2</v>
      </c>
      <c r="AA313">
        <f>W313/Z313</f>
        <v>9.9999999999999982</v>
      </c>
      <c r="AB313">
        <f>V313/Z313</f>
        <v>9.9999999999999982</v>
      </c>
    </row>
    <row r="314" spans="1:28" x14ac:dyDescent="0.2">
      <c r="A314" t="s">
        <v>385</v>
      </c>
      <c r="B314" t="s">
        <v>234</v>
      </c>
      <c r="C314" s="8" t="s">
        <v>336</v>
      </c>
      <c r="D314" t="s">
        <v>192</v>
      </c>
      <c r="E314" t="s">
        <v>337</v>
      </c>
      <c r="F314" t="s">
        <v>404</v>
      </c>
      <c r="I314">
        <v>10</v>
      </c>
      <c r="J314" t="s">
        <v>10</v>
      </c>
      <c r="K314" t="s">
        <v>34</v>
      </c>
      <c r="L314" t="s">
        <v>1</v>
      </c>
      <c r="M314" t="s">
        <v>15</v>
      </c>
      <c r="N314">
        <v>3</v>
      </c>
      <c r="O314">
        <v>23</v>
      </c>
      <c r="P314" s="12">
        <v>0.9</v>
      </c>
      <c r="Q314" s="4">
        <v>7.0000000000000007E-2</v>
      </c>
      <c r="R314" t="s">
        <v>3</v>
      </c>
      <c r="S314" t="s">
        <v>3</v>
      </c>
      <c r="T314" s="3">
        <v>3</v>
      </c>
      <c r="V314">
        <v>0.72</v>
      </c>
      <c r="W314">
        <f>U314+V314</f>
        <v>0.72</v>
      </c>
      <c r="X314">
        <v>2.0999999999999999E-3</v>
      </c>
      <c r="Y314">
        <v>7.0000000000000007E-2</v>
      </c>
      <c r="Z314">
        <f>X314+Y314</f>
        <v>7.2100000000000011E-2</v>
      </c>
      <c r="AA314">
        <f>W314/Z314</f>
        <v>9.9861303744798864</v>
      </c>
      <c r="AB314">
        <f>V314/Z314</f>
        <v>9.9861303744798864</v>
      </c>
    </row>
    <row r="315" spans="1:28" x14ac:dyDescent="0.2">
      <c r="A315" t="s">
        <v>385</v>
      </c>
      <c r="B315" t="s">
        <v>235</v>
      </c>
      <c r="C315" s="8" t="s">
        <v>336</v>
      </c>
      <c r="D315" t="s">
        <v>192</v>
      </c>
      <c r="E315" t="s">
        <v>337</v>
      </c>
      <c r="F315" t="s">
        <v>404</v>
      </c>
      <c r="I315">
        <v>10</v>
      </c>
      <c r="J315" t="s">
        <v>10</v>
      </c>
      <c r="K315" t="s">
        <v>34</v>
      </c>
      <c r="L315" t="s">
        <v>1</v>
      </c>
      <c r="M315" t="s">
        <v>15</v>
      </c>
      <c r="N315">
        <v>3</v>
      </c>
      <c r="O315">
        <v>23</v>
      </c>
      <c r="P315" s="12">
        <v>0.85</v>
      </c>
      <c r="Q315" s="4">
        <v>0.14000000000000001</v>
      </c>
      <c r="R315" t="s">
        <v>3</v>
      </c>
      <c r="S315" t="s">
        <v>3</v>
      </c>
      <c r="T315" s="3">
        <v>3</v>
      </c>
      <c r="V315">
        <v>0.72</v>
      </c>
      <c r="W315">
        <f>U315+V315</f>
        <v>0.72</v>
      </c>
      <c r="X315">
        <v>1.6999999999999999E-3</v>
      </c>
      <c r="Y315">
        <v>7.0000000000000007E-2</v>
      </c>
      <c r="Z315">
        <f>X315+Y315</f>
        <v>7.17E-2</v>
      </c>
      <c r="AA315">
        <f>W315/Z315</f>
        <v>10.0418410041841</v>
      </c>
      <c r="AB315">
        <f>V315/Z315</f>
        <v>10.0418410041841</v>
      </c>
    </row>
    <row r="316" spans="1:28" x14ac:dyDescent="0.2">
      <c r="A316" t="s">
        <v>385</v>
      </c>
      <c r="B316" t="s">
        <v>236</v>
      </c>
      <c r="C316" s="8" t="s">
        <v>336</v>
      </c>
      <c r="D316" t="s">
        <v>192</v>
      </c>
      <c r="E316" t="s">
        <v>337</v>
      </c>
      <c r="F316" t="s">
        <v>404</v>
      </c>
      <c r="I316">
        <v>10</v>
      </c>
      <c r="J316" t="s">
        <v>10</v>
      </c>
      <c r="K316" t="s">
        <v>34</v>
      </c>
      <c r="L316" t="s">
        <v>1</v>
      </c>
      <c r="M316" t="s">
        <v>15</v>
      </c>
      <c r="N316">
        <v>3</v>
      </c>
      <c r="O316">
        <v>23</v>
      </c>
      <c r="P316" s="12">
        <v>0.82</v>
      </c>
      <c r="Q316" s="4">
        <v>0.09</v>
      </c>
      <c r="R316" t="s">
        <v>3</v>
      </c>
      <c r="S316" t="s">
        <v>3</v>
      </c>
      <c r="T316" s="3">
        <v>3</v>
      </c>
      <c r="V316">
        <v>0.72</v>
      </c>
      <c r="W316">
        <f>U316+V316</f>
        <v>0.72</v>
      </c>
      <c r="X316">
        <v>2.0999999999999999E-3</v>
      </c>
      <c r="Y316">
        <v>7.0000000000000007E-2</v>
      </c>
      <c r="Z316">
        <f>X316+Y316</f>
        <v>7.2100000000000011E-2</v>
      </c>
      <c r="AA316">
        <f>W316/Z316</f>
        <v>9.9861303744798864</v>
      </c>
      <c r="AB316">
        <f>V316/Z316</f>
        <v>9.9861303744798864</v>
      </c>
    </row>
    <row r="317" spans="1:28" x14ac:dyDescent="0.2">
      <c r="A317" t="s">
        <v>385</v>
      </c>
      <c r="B317" t="s">
        <v>237</v>
      </c>
      <c r="C317" s="8" t="s">
        <v>336</v>
      </c>
      <c r="D317" t="s">
        <v>192</v>
      </c>
      <c r="E317" t="s">
        <v>337</v>
      </c>
      <c r="F317" t="s">
        <v>404</v>
      </c>
      <c r="I317">
        <v>10</v>
      </c>
      <c r="J317" t="s">
        <v>10</v>
      </c>
      <c r="K317" t="s">
        <v>34</v>
      </c>
      <c r="L317" t="s">
        <v>1</v>
      </c>
      <c r="M317" t="s">
        <v>15</v>
      </c>
      <c r="N317">
        <v>3</v>
      </c>
      <c r="O317">
        <v>23</v>
      </c>
      <c r="P317" s="12">
        <v>0.3</v>
      </c>
      <c r="Q317" s="4">
        <v>0.12</v>
      </c>
      <c r="R317" t="s">
        <v>3</v>
      </c>
      <c r="S317" t="s">
        <v>3</v>
      </c>
      <c r="T317" s="3">
        <v>3</v>
      </c>
      <c r="V317">
        <v>0.72</v>
      </c>
      <c r="W317">
        <f>U317+V317</f>
        <v>0.72</v>
      </c>
      <c r="X317">
        <v>4.1999999999999997E-3</v>
      </c>
      <c r="Y317">
        <v>7.0000000000000007E-2</v>
      </c>
      <c r="Z317">
        <f>X317+Y317</f>
        <v>7.4200000000000002E-2</v>
      </c>
      <c r="AA317">
        <f>W317/Z317</f>
        <v>9.7035040431266832</v>
      </c>
      <c r="AB317">
        <f>V317/Z317</f>
        <v>9.7035040431266832</v>
      </c>
    </row>
    <row r="318" spans="1:28" x14ac:dyDescent="0.2">
      <c r="A318" t="s">
        <v>385</v>
      </c>
      <c r="B318" t="s">
        <v>238</v>
      </c>
      <c r="C318" s="8" t="s">
        <v>336</v>
      </c>
      <c r="D318" t="s">
        <v>192</v>
      </c>
      <c r="E318" t="s">
        <v>337</v>
      </c>
      <c r="F318" t="s">
        <v>404</v>
      </c>
      <c r="I318">
        <v>10</v>
      </c>
      <c r="J318" t="s">
        <v>10</v>
      </c>
      <c r="K318" t="s">
        <v>34</v>
      </c>
      <c r="L318" t="s">
        <v>1</v>
      </c>
      <c r="M318" t="s">
        <v>15</v>
      </c>
      <c r="N318">
        <v>3</v>
      </c>
      <c r="O318">
        <v>23</v>
      </c>
      <c r="P318" s="12">
        <v>0.9</v>
      </c>
      <c r="Q318" s="4">
        <v>7.0000000000000007E-2</v>
      </c>
      <c r="R318" t="s">
        <v>3</v>
      </c>
      <c r="S318" t="s">
        <v>3</v>
      </c>
      <c r="T318" s="3">
        <v>3</v>
      </c>
      <c r="V318">
        <v>0.72</v>
      </c>
      <c r="W318">
        <f>U318+V318</f>
        <v>0.72</v>
      </c>
      <c r="X318">
        <v>4.7999999999999996E-3</v>
      </c>
      <c r="Y318">
        <v>7.0000000000000007E-2</v>
      </c>
      <c r="Z318">
        <f>X318+Y318</f>
        <v>7.4800000000000005E-2</v>
      </c>
      <c r="AA318">
        <f>W318/Z318</f>
        <v>9.6256684491978604</v>
      </c>
      <c r="AB318">
        <f>V318/Z318</f>
        <v>9.6256684491978604</v>
      </c>
    </row>
    <row r="319" spans="1:28" x14ac:dyDescent="0.2">
      <c r="A319" t="s">
        <v>385</v>
      </c>
      <c r="B319" t="s">
        <v>239</v>
      </c>
      <c r="C319" s="8" t="s">
        <v>336</v>
      </c>
      <c r="D319" t="s">
        <v>192</v>
      </c>
      <c r="E319" t="s">
        <v>337</v>
      </c>
      <c r="F319" t="s">
        <v>404</v>
      </c>
      <c r="I319">
        <v>10</v>
      </c>
      <c r="J319" t="s">
        <v>10</v>
      </c>
      <c r="K319" t="s">
        <v>34</v>
      </c>
      <c r="L319" t="s">
        <v>1</v>
      </c>
      <c r="M319" t="s">
        <v>15</v>
      </c>
      <c r="N319">
        <v>3</v>
      </c>
      <c r="O319">
        <v>23</v>
      </c>
      <c r="P319" s="12">
        <v>0.82</v>
      </c>
      <c r="Q319" s="4">
        <v>7.0000000000000007E-2</v>
      </c>
      <c r="R319" t="s">
        <v>3</v>
      </c>
      <c r="S319" t="s">
        <v>3</v>
      </c>
      <c r="T319" s="3">
        <v>3</v>
      </c>
      <c r="V319">
        <v>0.72</v>
      </c>
      <c r="W319">
        <f>U319+V319</f>
        <v>0.72</v>
      </c>
      <c r="X319">
        <v>4.1000000000000003E-3</v>
      </c>
      <c r="Y319">
        <v>7.0000000000000007E-2</v>
      </c>
      <c r="Z319">
        <f>X319+Y319</f>
        <v>7.4100000000000013E-2</v>
      </c>
      <c r="AA319">
        <f>W319/Z319</f>
        <v>9.7165991902833984</v>
      </c>
      <c r="AB319">
        <f>V319/Z319</f>
        <v>9.7165991902833984</v>
      </c>
    </row>
    <row r="320" spans="1:28" x14ac:dyDescent="0.2">
      <c r="A320" t="s">
        <v>385</v>
      </c>
      <c r="B320" t="s">
        <v>240</v>
      </c>
      <c r="C320" s="8" t="s">
        <v>336</v>
      </c>
      <c r="D320" t="s">
        <v>192</v>
      </c>
      <c r="E320" t="s">
        <v>337</v>
      </c>
      <c r="F320" t="s">
        <v>404</v>
      </c>
      <c r="I320">
        <v>10</v>
      </c>
      <c r="J320" t="s">
        <v>10</v>
      </c>
      <c r="K320" t="s">
        <v>34</v>
      </c>
      <c r="L320" t="s">
        <v>1</v>
      </c>
      <c r="M320" t="s">
        <v>15</v>
      </c>
      <c r="N320">
        <v>3</v>
      </c>
      <c r="O320">
        <v>23</v>
      </c>
      <c r="P320" s="12">
        <v>0.9</v>
      </c>
      <c r="Q320" s="4">
        <v>0.09</v>
      </c>
      <c r="R320" t="s">
        <v>3</v>
      </c>
      <c r="S320" t="s">
        <v>3</v>
      </c>
      <c r="T320" s="3">
        <v>3</v>
      </c>
      <c r="V320">
        <v>0.72</v>
      </c>
      <c r="W320">
        <f>U320+V320</f>
        <v>0.72</v>
      </c>
      <c r="X320">
        <v>4.5999999999999999E-3</v>
      </c>
      <c r="Y320">
        <v>7.0000000000000007E-2</v>
      </c>
      <c r="Z320">
        <f>X320+Y320</f>
        <v>7.46E-2</v>
      </c>
      <c r="AA320">
        <f>W320/Z320</f>
        <v>9.6514745308310985</v>
      </c>
      <c r="AB320">
        <f>V320/Z320</f>
        <v>9.6514745308310985</v>
      </c>
    </row>
    <row r="321" spans="1:28" x14ac:dyDescent="0.2">
      <c r="A321" t="s">
        <v>385</v>
      </c>
      <c r="B321" t="s">
        <v>241</v>
      </c>
      <c r="C321" s="8" t="s">
        <v>336</v>
      </c>
      <c r="D321" t="s">
        <v>192</v>
      </c>
      <c r="E321" t="s">
        <v>337</v>
      </c>
      <c r="F321" t="s">
        <v>404</v>
      </c>
      <c r="I321">
        <v>10</v>
      </c>
      <c r="J321" t="s">
        <v>10</v>
      </c>
      <c r="K321" t="s">
        <v>34</v>
      </c>
      <c r="L321" t="s">
        <v>1</v>
      </c>
      <c r="M321" t="s">
        <v>15</v>
      </c>
      <c r="N321">
        <v>3</v>
      </c>
      <c r="O321">
        <v>23</v>
      </c>
      <c r="P321" s="12">
        <v>0.23</v>
      </c>
      <c r="Q321" s="4">
        <v>0.03</v>
      </c>
      <c r="R321" t="s">
        <v>3</v>
      </c>
      <c r="S321" t="s">
        <v>3</v>
      </c>
      <c r="T321" s="3">
        <v>3</v>
      </c>
      <c r="V321">
        <v>0.72</v>
      </c>
      <c r="W321">
        <f>U321+V321</f>
        <v>0.72</v>
      </c>
      <c r="X321">
        <v>4.7000000000000002E-3</v>
      </c>
      <c r="Y321">
        <v>7.0000000000000007E-2</v>
      </c>
      <c r="Z321">
        <f>X321+Y321</f>
        <v>7.4700000000000003E-2</v>
      </c>
      <c r="AA321">
        <f>W321/Z321</f>
        <v>9.6385542168674689</v>
      </c>
      <c r="AB321">
        <f>V321/Z321</f>
        <v>9.6385542168674689</v>
      </c>
    </row>
    <row r="322" spans="1:28" x14ac:dyDescent="0.2">
      <c r="A322" t="s">
        <v>385</v>
      </c>
      <c r="B322" s="3" t="s">
        <v>242</v>
      </c>
      <c r="C322" s="21" t="s">
        <v>336</v>
      </c>
      <c r="D322" t="s">
        <v>192</v>
      </c>
      <c r="E322" t="s">
        <v>337</v>
      </c>
      <c r="F322" t="s">
        <v>404</v>
      </c>
      <c r="I322">
        <v>10</v>
      </c>
      <c r="J322" t="s">
        <v>10</v>
      </c>
      <c r="K322" t="s">
        <v>34</v>
      </c>
      <c r="L322" t="s">
        <v>1</v>
      </c>
      <c r="M322" t="s">
        <v>15</v>
      </c>
      <c r="N322">
        <v>3</v>
      </c>
      <c r="O322">
        <v>23</v>
      </c>
      <c r="P322" s="12">
        <v>0.65</v>
      </c>
      <c r="Q322" s="4">
        <v>0.17</v>
      </c>
      <c r="R322" t="s">
        <v>3</v>
      </c>
      <c r="S322" t="s">
        <v>3</v>
      </c>
      <c r="T322" s="3">
        <v>3</v>
      </c>
      <c r="V322">
        <v>0.72</v>
      </c>
      <c r="W322">
        <f>U322+V322</f>
        <v>0.72</v>
      </c>
      <c r="X322">
        <v>4.4000000000000003E-3</v>
      </c>
      <c r="Y322">
        <v>7.0000000000000007E-2</v>
      </c>
      <c r="Z322">
        <f>X322+Y322</f>
        <v>7.4400000000000008E-2</v>
      </c>
      <c r="AA322">
        <f>W322/Z322</f>
        <v>9.6774193548387082</v>
      </c>
      <c r="AB322">
        <f>V322/Z322</f>
        <v>9.6774193548387082</v>
      </c>
    </row>
    <row r="323" spans="1:28" x14ac:dyDescent="0.2">
      <c r="A323" t="s">
        <v>385</v>
      </c>
      <c r="B323" s="3" t="s">
        <v>243</v>
      </c>
      <c r="C323" s="21" t="s">
        <v>336</v>
      </c>
      <c r="D323" t="s">
        <v>192</v>
      </c>
      <c r="E323" t="s">
        <v>337</v>
      </c>
      <c r="F323" t="s">
        <v>404</v>
      </c>
      <c r="I323">
        <v>10</v>
      </c>
      <c r="J323" t="s">
        <v>10</v>
      </c>
      <c r="K323" t="s">
        <v>34</v>
      </c>
      <c r="L323" t="s">
        <v>1</v>
      </c>
      <c r="M323" t="s">
        <v>15</v>
      </c>
      <c r="N323">
        <v>3</v>
      </c>
      <c r="O323">
        <v>23</v>
      </c>
      <c r="P323" s="12">
        <v>0.84</v>
      </c>
      <c r="Q323" s="4">
        <v>7.0000000000000007E-2</v>
      </c>
      <c r="R323" t="s">
        <v>3</v>
      </c>
      <c r="S323" t="s">
        <v>3</v>
      </c>
      <c r="T323" s="3">
        <v>3</v>
      </c>
      <c r="V323">
        <v>0.72</v>
      </c>
      <c r="W323">
        <f>U323+V323</f>
        <v>0.72</v>
      </c>
      <c r="X323">
        <v>4.1999999999999997E-3</v>
      </c>
      <c r="Y323">
        <v>7.0000000000000007E-2</v>
      </c>
      <c r="Z323">
        <f>X323+Y323</f>
        <v>7.4200000000000002E-2</v>
      </c>
      <c r="AA323">
        <f>W323/Z323</f>
        <v>9.7035040431266832</v>
      </c>
      <c r="AB323">
        <f>V323/Z323</f>
        <v>9.7035040431266832</v>
      </c>
    </row>
    <row r="324" spans="1:28" x14ac:dyDescent="0.2">
      <c r="A324" t="s">
        <v>385</v>
      </c>
      <c r="B324" s="3" t="s">
        <v>244</v>
      </c>
      <c r="C324" s="21" t="s">
        <v>336</v>
      </c>
      <c r="D324" t="s">
        <v>192</v>
      </c>
      <c r="E324" t="s">
        <v>337</v>
      </c>
      <c r="F324" t="s">
        <v>404</v>
      </c>
      <c r="I324">
        <v>10</v>
      </c>
      <c r="J324" t="s">
        <v>10</v>
      </c>
      <c r="K324" t="s">
        <v>34</v>
      </c>
      <c r="L324" t="s">
        <v>1</v>
      </c>
      <c r="M324" t="s">
        <v>15</v>
      </c>
      <c r="N324">
        <v>3</v>
      </c>
      <c r="O324">
        <v>23</v>
      </c>
      <c r="P324" s="12">
        <v>0.96</v>
      </c>
      <c r="Q324" s="4">
        <v>0.1</v>
      </c>
      <c r="R324" t="s">
        <v>3</v>
      </c>
      <c r="S324" t="s">
        <v>3</v>
      </c>
      <c r="T324" s="3">
        <v>3</v>
      </c>
      <c r="V324">
        <v>0.72</v>
      </c>
      <c r="W324">
        <f>U324+V324</f>
        <v>0.72</v>
      </c>
      <c r="X324">
        <v>4.4000000000000003E-3</v>
      </c>
      <c r="Y324">
        <v>7.0000000000000007E-2</v>
      </c>
      <c r="Z324">
        <f>X324+Y324</f>
        <v>7.4400000000000008E-2</v>
      </c>
      <c r="AA324">
        <f>W324/Z324</f>
        <v>9.6774193548387082</v>
      </c>
      <c r="AB324">
        <f>V324/Z324</f>
        <v>9.6774193548387082</v>
      </c>
    </row>
    <row r="325" spans="1:28" x14ac:dyDescent="0.2">
      <c r="A325" t="s">
        <v>385</v>
      </c>
      <c r="B325" s="3" t="s">
        <v>245</v>
      </c>
      <c r="C325" s="8" t="s">
        <v>336</v>
      </c>
      <c r="D325" t="s">
        <v>192</v>
      </c>
      <c r="E325" t="s">
        <v>337</v>
      </c>
      <c r="F325" t="s">
        <v>404</v>
      </c>
      <c r="I325">
        <v>10</v>
      </c>
      <c r="J325" t="s">
        <v>10</v>
      </c>
      <c r="K325" t="s">
        <v>34</v>
      </c>
      <c r="L325" t="s">
        <v>1</v>
      </c>
      <c r="M325" t="s">
        <v>15</v>
      </c>
      <c r="N325">
        <v>3</v>
      </c>
      <c r="O325">
        <v>23</v>
      </c>
      <c r="P325" s="12">
        <v>0.41</v>
      </c>
      <c r="Q325" s="4">
        <v>0.17</v>
      </c>
      <c r="R325" t="s">
        <v>3</v>
      </c>
      <c r="S325" t="s">
        <v>3</v>
      </c>
      <c r="T325" s="3">
        <v>3</v>
      </c>
      <c r="V325">
        <v>0.72</v>
      </c>
      <c r="W325">
        <f>U325+V325</f>
        <v>0.72</v>
      </c>
      <c r="X325">
        <v>4.4999999999999997E-3</v>
      </c>
      <c r="Y325">
        <v>7.0000000000000007E-2</v>
      </c>
      <c r="Z325">
        <f>X325+Y325</f>
        <v>7.4500000000000011E-2</v>
      </c>
      <c r="AA325">
        <f>W325/Z325</f>
        <v>9.6644295302013408</v>
      </c>
      <c r="AB325">
        <f>V325/Z325</f>
        <v>9.6644295302013408</v>
      </c>
    </row>
    <row r="326" spans="1:28" x14ac:dyDescent="0.2">
      <c r="A326" t="s">
        <v>385</v>
      </c>
      <c r="B326" s="3" t="s">
        <v>246</v>
      </c>
      <c r="C326" s="8" t="s">
        <v>336</v>
      </c>
      <c r="D326" t="s">
        <v>192</v>
      </c>
      <c r="E326" t="s">
        <v>337</v>
      </c>
      <c r="F326" t="s">
        <v>404</v>
      </c>
      <c r="I326">
        <v>10</v>
      </c>
      <c r="J326" t="s">
        <v>10</v>
      </c>
      <c r="K326" t="s">
        <v>34</v>
      </c>
      <c r="L326" t="s">
        <v>1</v>
      </c>
      <c r="M326" t="s">
        <v>15</v>
      </c>
      <c r="N326">
        <v>3</v>
      </c>
      <c r="O326">
        <v>23</v>
      </c>
      <c r="P326" s="12">
        <v>0.45</v>
      </c>
      <c r="Q326" s="4">
        <v>0.05</v>
      </c>
      <c r="R326" t="s">
        <v>3</v>
      </c>
      <c r="S326" t="s">
        <v>3</v>
      </c>
      <c r="T326" s="3">
        <v>3</v>
      </c>
      <c r="V326">
        <v>0.72</v>
      </c>
      <c r="W326">
        <f>U326+V326</f>
        <v>0.72</v>
      </c>
      <c r="X326">
        <v>5.0000000000000001E-3</v>
      </c>
      <c r="Y326">
        <v>7.0000000000000007E-2</v>
      </c>
      <c r="Z326">
        <f>X326+Y326</f>
        <v>7.5000000000000011E-2</v>
      </c>
      <c r="AA326">
        <f>W326/Z326</f>
        <v>9.5999999999999979</v>
      </c>
      <c r="AB326">
        <f>V326/Z326</f>
        <v>9.5999999999999979</v>
      </c>
    </row>
    <row r="327" spans="1:28" x14ac:dyDescent="0.2">
      <c r="A327" t="s">
        <v>385</v>
      </c>
      <c r="B327" s="3" t="s">
        <v>247</v>
      </c>
      <c r="C327" s="8" t="s">
        <v>336</v>
      </c>
      <c r="D327" t="s">
        <v>192</v>
      </c>
      <c r="E327" t="s">
        <v>337</v>
      </c>
      <c r="F327" t="s">
        <v>404</v>
      </c>
      <c r="I327">
        <v>10</v>
      </c>
      <c r="J327" t="s">
        <v>10</v>
      </c>
      <c r="K327" t="s">
        <v>34</v>
      </c>
      <c r="L327" t="s">
        <v>1</v>
      </c>
      <c r="M327" t="s">
        <v>15</v>
      </c>
      <c r="N327">
        <v>3</v>
      </c>
      <c r="O327">
        <v>23</v>
      </c>
      <c r="P327" s="12">
        <v>0.92</v>
      </c>
      <c r="Q327" s="4">
        <v>0.09</v>
      </c>
      <c r="R327" t="s">
        <v>3</v>
      </c>
      <c r="S327" t="s">
        <v>3</v>
      </c>
      <c r="T327" s="3">
        <v>3</v>
      </c>
      <c r="V327">
        <v>0.72</v>
      </c>
      <c r="W327">
        <f>U327+V327</f>
        <v>0.72</v>
      </c>
      <c r="X327">
        <v>4.4000000000000003E-3</v>
      </c>
      <c r="Y327">
        <v>7.0000000000000007E-2</v>
      </c>
      <c r="Z327">
        <f>X327+Y327</f>
        <v>7.4400000000000008E-2</v>
      </c>
      <c r="AA327">
        <f>W327/Z327</f>
        <v>9.6774193548387082</v>
      </c>
      <c r="AB327">
        <f>V327/Z327</f>
        <v>9.6774193548387082</v>
      </c>
    </row>
    <row r="328" spans="1:28" x14ac:dyDescent="0.2">
      <c r="A328" t="s">
        <v>385</v>
      </c>
      <c r="B328" s="3" t="s">
        <v>248</v>
      </c>
      <c r="C328" s="8" t="s">
        <v>336</v>
      </c>
      <c r="D328" t="s">
        <v>192</v>
      </c>
      <c r="E328" t="s">
        <v>337</v>
      </c>
      <c r="F328" t="s">
        <v>404</v>
      </c>
      <c r="I328">
        <v>10</v>
      </c>
      <c r="J328" t="s">
        <v>10</v>
      </c>
      <c r="K328" t="s">
        <v>34</v>
      </c>
      <c r="L328" t="s">
        <v>1</v>
      </c>
      <c r="M328" t="s">
        <v>15</v>
      </c>
      <c r="N328">
        <v>3</v>
      </c>
      <c r="O328">
        <v>23</v>
      </c>
      <c r="P328" s="12">
        <v>0.88</v>
      </c>
      <c r="Q328" s="4">
        <v>0.12</v>
      </c>
      <c r="R328" t="s">
        <v>3</v>
      </c>
      <c r="S328" t="s">
        <v>3</v>
      </c>
      <c r="T328" s="3">
        <v>3</v>
      </c>
      <c r="V328">
        <v>0.72</v>
      </c>
      <c r="W328">
        <f>U328+V328</f>
        <v>0.72</v>
      </c>
      <c r="X328">
        <v>4.5999999999999999E-3</v>
      </c>
      <c r="Y328">
        <v>7.0000000000000007E-2</v>
      </c>
      <c r="Z328">
        <f>X328+Y328</f>
        <v>7.46E-2</v>
      </c>
      <c r="AA328">
        <f>W328/Z328</f>
        <v>9.6514745308310985</v>
      </c>
      <c r="AB328">
        <f>V328/Z328</f>
        <v>9.6514745308310985</v>
      </c>
    </row>
    <row r="329" spans="1:28" x14ac:dyDescent="0.2">
      <c r="A329" t="s">
        <v>385</v>
      </c>
      <c r="B329" s="3" t="s">
        <v>249</v>
      </c>
      <c r="C329" s="8" t="s">
        <v>336</v>
      </c>
      <c r="D329" t="s">
        <v>192</v>
      </c>
      <c r="E329" t="s">
        <v>337</v>
      </c>
      <c r="F329" t="s">
        <v>404</v>
      </c>
      <c r="I329">
        <v>10</v>
      </c>
      <c r="J329" t="s">
        <v>10</v>
      </c>
      <c r="K329" t="s">
        <v>34</v>
      </c>
      <c r="L329" t="s">
        <v>1</v>
      </c>
      <c r="M329" t="s">
        <v>15</v>
      </c>
      <c r="N329">
        <v>3</v>
      </c>
      <c r="O329">
        <v>23</v>
      </c>
      <c r="P329" s="12">
        <v>0.16</v>
      </c>
      <c r="Q329" s="4">
        <v>7.0000000000000007E-2</v>
      </c>
      <c r="R329" t="s">
        <v>3</v>
      </c>
      <c r="S329" t="s">
        <v>3</v>
      </c>
      <c r="T329" s="3">
        <v>3</v>
      </c>
      <c r="V329">
        <v>0.72</v>
      </c>
      <c r="W329">
        <f>U329+V329</f>
        <v>0.72</v>
      </c>
      <c r="X329">
        <v>4.5999999999999999E-3</v>
      </c>
      <c r="Y329">
        <v>7.0000000000000007E-2</v>
      </c>
      <c r="Z329">
        <f>X329+Y329</f>
        <v>7.46E-2</v>
      </c>
      <c r="AA329">
        <f>W329/Z329</f>
        <v>9.6514745308310985</v>
      </c>
      <c r="AB329">
        <f>V329/Z329</f>
        <v>9.6514745308310985</v>
      </c>
    </row>
    <row r="330" spans="1:28" x14ac:dyDescent="0.2">
      <c r="A330" t="s">
        <v>385</v>
      </c>
      <c r="B330" s="3" t="s">
        <v>250</v>
      </c>
      <c r="C330" s="8" t="s">
        <v>336</v>
      </c>
      <c r="D330" t="s">
        <v>192</v>
      </c>
      <c r="E330" t="s">
        <v>337</v>
      </c>
      <c r="F330" t="s">
        <v>404</v>
      </c>
      <c r="I330">
        <v>10</v>
      </c>
      <c r="J330" t="s">
        <v>10</v>
      </c>
      <c r="K330" t="s">
        <v>34</v>
      </c>
      <c r="L330" t="s">
        <v>1</v>
      </c>
      <c r="M330" t="s">
        <v>15</v>
      </c>
      <c r="N330">
        <v>3</v>
      </c>
      <c r="O330">
        <v>23</v>
      </c>
      <c r="P330" s="12">
        <v>0.48</v>
      </c>
      <c r="Q330" s="4">
        <v>0.16</v>
      </c>
      <c r="R330" t="s">
        <v>3</v>
      </c>
      <c r="S330" t="s">
        <v>3</v>
      </c>
      <c r="T330" s="3">
        <v>3</v>
      </c>
      <c r="V330">
        <v>0.72</v>
      </c>
      <c r="W330">
        <f>U330+V330</f>
        <v>0.72</v>
      </c>
      <c r="X330">
        <v>4.3E-3</v>
      </c>
      <c r="Y330">
        <v>7.0000000000000007E-2</v>
      </c>
      <c r="Z330">
        <f>X330+Y330</f>
        <v>7.4300000000000005E-2</v>
      </c>
      <c r="AA330">
        <f>W330/Z330</f>
        <v>9.6904441453566612</v>
      </c>
      <c r="AB330">
        <f>V330/Z330</f>
        <v>9.6904441453566612</v>
      </c>
    </row>
    <row r="331" spans="1:28" x14ac:dyDescent="0.2">
      <c r="A331" t="s">
        <v>385</v>
      </c>
      <c r="B331" s="3" t="s">
        <v>251</v>
      </c>
      <c r="C331" s="8" t="s">
        <v>336</v>
      </c>
      <c r="D331" t="s">
        <v>192</v>
      </c>
      <c r="E331" t="s">
        <v>337</v>
      </c>
      <c r="F331" t="s">
        <v>404</v>
      </c>
      <c r="I331">
        <v>10</v>
      </c>
      <c r="J331" t="s">
        <v>10</v>
      </c>
      <c r="K331" t="s">
        <v>34</v>
      </c>
      <c r="L331" t="s">
        <v>1</v>
      </c>
      <c r="M331" t="s">
        <v>15</v>
      </c>
      <c r="N331">
        <v>3</v>
      </c>
      <c r="O331">
        <v>23</v>
      </c>
      <c r="P331" s="12">
        <v>0.72</v>
      </c>
      <c r="Q331" s="4">
        <v>0.21</v>
      </c>
      <c r="R331" t="s">
        <v>3</v>
      </c>
      <c r="S331" t="s">
        <v>3</v>
      </c>
      <c r="T331" s="3">
        <v>3</v>
      </c>
      <c r="V331">
        <v>0.72</v>
      </c>
      <c r="W331">
        <f>U331+V331</f>
        <v>0.72</v>
      </c>
      <c r="X331">
        <v>4.7999999999999996E-3</v>
      </c>
      <c r="Y331">
        <v>7.0000000000000007E-2</v>
      </c>
      <c r="Z331">
        <f>X331+Y331</f>
        <v>7.4800000000000005E-2</v>
      </c>
      <c r="AA331">
        <f>W331/Z331</f>
        <v>9.6256684491978604</v>
      </c>
      <c r="AB331">
        <f>V331/Z331</f>
        <v>9.6256684491978604</v>
      </c>
    </row>
    <row r="332" spans="1:28" x14ac:dyDescent="0.2">
      <c r="A332" t="s">
        <v>385</v>
      </c>
      <c r="B332" s="3" t="s">
        <v>252</v>
      </c>
      <c r="C332" s="8" t="s">
        <v>336</v>
      </c>
      <c r="D332" t="s">
        <v>192</v>
      </c>
      <c r="E332" t="s">
        <v>337</v>
      </c>
      <c r="F332" t="s">
        <v>404</v>
      </c>
      <c r="I332">
        <v>10</v>
      </c>
      <c r="J332" t="s">
        <v>10</v>
      </c>
      <c r="K332" t="s">
        <v>34</v>
      </c>
      <c r="L332" t="s">
        <v>1</v>
      </c>
      <c r="M332" t="s">
        <v>15</v>
      </c>
      <c r="N332">
        <v>3</v>
      </c>
      <c r="O332">
        <v>23</v>
      </c>
      <c r="P332" s="12">
        <v>0.63</v>
      </c>
      <c r="Q332" s="4">
        <v>7.0000000000000007E-2</v>
      </c>
      <c r="R332" t="s">
        <v>3</v>
      </c>
      <c r="S332" t="s">
        <v>3</v>
      </c>
      <c r="T332" s="3">
        <v>3</v>
      </c>
      <c r="V332">
        <v>0.72</v>
      </c>
      <c r="W332">
        <f>U332+V332</f>
        <v>0.72</v>
      </c>
      <c r="X332">
        <v>4.4000000000000003E-3</v>
      </c>
      <c r="Y332">
        <v>7.0000000000000007E-2</v>
      </c>
      <c r="Z332">
        <f>X332+Y332</f>
        <v>7.4400000000000008E-2</v>
      </c>
      <c r="AA332">
        <f>W332/Z332</f>
        <v>9.6774193548387082</v>
      </c>
      <c r="AB332">
        <f>V332/Z332</f>
        <v>9.6774193548387082</v>
      </c>
    </row>
    <row r="333" spans="1:28" x14ac:dyDescent="0.2">
      <c r="A333" t="s">
        <v>365</v>
      </c>
      <c r="B333" s="3" t="s">
        <v>75</v>
      </c>
      <c r="C333" s="8" t="s">
        <v>336</v>
      </c>
      <c r="D333" t="s">
        <v>35</v>
      </c>
      <c r="E333" t="s">
        <v>337</v>
      </c>
      <c r="F333" t="s">
        <v>404</v>
      </c>
      <c r="H333" s="3">
        <v>6.53</v>
      </c>
      <c r="I333">
        <v>5</v>
      </c>
      <c r="J333" t="s">
        <v>10</v>
      </c>
      <c r="K333" t="s">
        <v>34</v>
      </c>
      <c r="L333" t="s">
        <v>29</v>
      </c>
      <c r="M333" t="s">
        <v>15</v>
      </c>
      <c r="N333">
        <v>1.5</v>
      </c>
      <c r="O333">
        <v>25</v>
      </c>
      <c r="P333" s="8">
        <v>0.95</v>
      </c>
      <c r="Q333">
        <v>7.0000000000000007E-2</v>
      </c>
      <c r="R333" t="s">
        <v>3</v>
      </c>
      <c r="S333" t="s">
        <v>3</v>
      </c>
      <c r="T333" s="3">
        <v>4</v>
      </c>
      <c r="U333">
        <v>24</v>
      </c>
      <c r="V333">
        <v>0.03</v>
      </c>
      <c r="W333">
        <f>U333+V333</f>
        <v>24.03</v>
      </c>
      <c r="X333">
        <v>0.8</v>
      </c>
      <c r="Y333">
        <v>0.1</v>
      </c>
      <c r="Z333">
        <f>X333+Y333</f>
        <v>0.9</v>
      </c>
      <c r="AA333">
        <f>W333/Z333</f>
        <v>26.7</v>
      </c>
      <c r="AB333">
        <f>V333/Z333</f>
        <v>3.3333333333333333E-2</v>
      </c>
    </row>
    <row r="334" spans="1:28" x14ac:dyDescent="0.2">
      <c r="A334" t="s">
        <v>365</v>
      </c>
      <c r="B334" s="3" t="s">
        <v>76</v>
      </c>
      <c r="C334" s="8" t="s">
        <v>336</v>
      </c>
      <c r="D334" t="s">
        <v>35</v>
      </c>
      <c r="E334" t="s">
        <v>337</v>
      </c>
      <c r="F334" t="s">
        <v>404</v>
      </c>
      <c r="H334" s="3">
        <v>6.57</v>
      </c>
      <c r="I334">
        <v>5</v>
      </c>
      <c r="J334" t="s">
        <v>10</v>
      </c>
      <c r="K334" t="s">
        <v>34</v>
      </c>
      <c r="L334" t="s">
        <v>29</v>
      </c>
      <c r="M334" t="s">
        <v>15</v>
      </c>
      <c r="N334">
        <v>1.5</v>
      </c>
      <c r="O334">
        <v>25</v>
      </c>
      <c r="P334" s="8">
        <v>0.87</v>
      </c>
      <c r="Q334">
        <v>0.09</v>
      </c>
      <c r="R334" t="s">
        <v>3</v>
      </c>
      <c r="S334" t="s">
        <v>3</v>
      </c>
      <c r="T334" s="3">
        <v>4</v>
      </c>
      <c r="U334">
        <v>24</v>
      </c>
      <c r="V334">
        <v>0.03</v>
      </c>
      <c r="W334">
        <f>U334+V334</f>
        <v>24.03</v>
      </c>
      <c r="X334">
        <v>0.3</v>
      </c>
      <c r="Y334">
        <v>0.1</v>
      </c>
      <c r="Z334">
        <f>X334+Y334</f>
        <v>0.4</v>
      </c>
      <c r="AA334">
        <f>W334/Z334</f>
        <v>60.075000000000003</v>
      </c>
      <c r="AB334">
        <f>V334/Z334</f>
        <v>7.4999999999999997E-2</v>
      </c>
    </row>
    <row r="335" spans="1:28" x14ac:dyDescent="0.2">
      <c r="A335" t="s">
        <v>365</v>
      </c>
      <c r="B335" s="3" t="s">
        <v>77</v>
      </c>
      <c r="C335" s="8" t="s">
        <v>336</v>
      </c>
      <c r="D335" t="s">
        <v>35</v>
      </c>
      <c r="E335" t="s">
        <v>337</v>
      </c>
      <c r="F335" t="s">
        <v>404</v>
      </c>
      <c r="H335" s="3">
        <v>6.58</v>
      </c>
      <c r="I335">
        <v>5</v>
      </c>
      <c r="J335" t="s">
        <v>10</v>
      </c>
      <c r="K335" t="s">
        <v>34</v>
      </c>
      <c r="L335" t="s">
        <v>29</v>
      </c>
      <c r="M335" t="s">
        <v>15</v>
      </c>
      <c r="N335">
        <v>1.5</v>
      </c>
      <c r="O335">
        <v>25</v>
      </c>
      <c r="P335" s="8">
        <v>0.64</v>
      </c>
      <c r="Q335">
        <v>0.18</v>
      </c>
      <c r="R335" t="s">
        <v>3</v>
      </c>
      <c r="S335" t="s">
        <v>3</v>
      </c>
      <c r="T335" s="3">
        <v>4</v>
      </c>
      <c r="U335">
        <v>24</v>
      </c>
      <c r="V335">
        <v>0.03</v>
      </c>
      <c r="W335">
        <f>U335+V335</f>
        <v>24.03</v>
      </c>
      <c r="X335">
        <v>0.02</v>
      </c>
      <c r="Y335">
        <v>0.1</v>
      </c>
      <c r="Z335">
        <f>X335+Y335</f>
        <v>0.12000000000000001</v>
      </c>
      <c r="AA335">
        <f>W335/Z335</f>
        <v>200.25</v>
      </c>
      <c r="AB335">
        <f>V335/Z335</f>
        <v>0.24999999999999997</v>
      </c>
    </row>
    <row r="336" spans="1:28" x14ac:dyDescent="0.2">
      <c r="A336" t="s">
        <v>365</v>
      </c>
      <c r="B336" s="3" t="s">
        <v>78</v>
      </c>
      <c r="C336" s="8" t="s">
        <v>336</v>
      </c>
      <c r="D336" t="s">
        <v>35</v>
      </c>
      <c r="E336" t="s">
        <v>337</v>
      </c>
      <c r="F336" t="s">
        <v>404</v>
      </c>
      <c r="H336" s="3">
        <v>6.77</v>
      </c>
      <c r="I336">
        <v>5</v>
      </c>
      <c r="J336" t="s">
        <v>10</v>
      </c>
      <c r="K336" t="s">
        <v>34</v>
      </c>
      <c r="L336" t="s">
        <v>29</v>
      </c>
      <c r="M336" t="s">
        <v>15</v>
      </c>
      <c r="N336">
        <v>1.5</v>
      </c>
      <c r="O336">
        <v>25</v>
      </c>
      <c r="P336" s="8">
        <v>0.98</v>
      </c>
      <c r="Q336">
        <v>0.08</v>
      </c>
      <c r="R336" t="s">
        <v>3</v>
      </c>
      <c r="S336" t="s">
        <v>3</v>
      </c>
      <c r="T336" s="3">
        <v>4</v>
      </c>
      <c r="U336">
        <v>24</v>
      </c>
      <c r="V336">
        <v>0.03</v>
      </c>
      <c r="W336">
        <f>U336+V336</f>
        <v>24.03</v>
      </c>
      <c r="X336">
        <v>0.2</v>
      </c>
      <c r="Y336">
        <v>0.1</v>
      </c>
      <c r="Z336">
        <f>X336+Y336</f>
        <v>0.30000000000000004</v>
      </c>
      <c r="AA336">
        <f>W336/Z336</f>
        <v>80.099999999999994</v>
      </c>
      <c r="AB336">
        <f>V336/Z336</f>
        <v>9.9999999999999978E-2</v>
      </c>
    </row>
    <row r="337" spans="1:28" x14ac:dyDescent="0.2">
      <c r="A337" t="s">
        <v>365</v>
      </c>
      <c r="B337" s="3" t="s">
        <v>79</v>
      </c>
      <c r="C337" s="8" t="s">
        <v>336</v>
      </c>
      <c r="D337" t="s">
        <v>538</v>
      </c>
      <c r="E337" t="s">
        <v>337</v>
      </c>
      <c r="F337" t="s">
        <v>404</v>
      </c>
      <c r="H337" s="3">
        <v>6.52</v>
      </c>
      <c r="I337">
        <v>5</v>
      </c>
      <c r="J337" t="s">
        <v>10</v>
      </c>
      <c r="K337" t="s">
        <v>34</v>
      </c>
      <c r="L337" t="s">
        <v>29</v>
      </c>
      <c r="M337" t="s">
        <v>15</v>
      </c>
      <c r="N337">
        <v>1.5</v>
      </c>
      <c r="O337">
        <v>25</v>
      </c>
      <c r="P337" s="8">
        <v>0.65</v>
      </c>
      <c r="Q337">
        <v>0.09</v>
      </c>
      <c r="R337" t="s">
        <v>3</v>
      </c>
      <c r="S337" t="s">
        <v>3</v>
      </c>
      <c r="T337" s="3">
        <v>4</v>
      </c>
      <c r="U337">
        <v>20</v>
      </c>
      <c r="V337">
        <v>0.03</v>
      </c>
      <c r="W337">
        <f>U337+V337</f>
        <v>20.03</v>
      </c>
      <c r="X337">
        <v>0.01</v>
      </c>
      <c r="Y337">
        <v>0.1</v>
      </c>
      <c r="Z337">
        <f>X337+Y337</f>
        <v>0.11</v>
      </c>
      <c r="AA337">
        <f>W337/Z337</f>
        <v>182.09090909090909</v>
      </c>
      <c r="AB337">
        <f>V337/Z337</f>
        <v>0.27272727272727271</v>
      </c>
    </row>
    <row r="338" spans="1:28" x14ac:dyDescent="0.2">
      <c r="A338" t="s">
        <v>365</v>
      </c>
      <c r="B338" s="3" t="s">
        <v>80</v>
      </c>
      <c r="C338" s="8" t="s">
        <v>336</v>
      </c>
      <c r="D338" t="s">
        <v>538</v>
      </c>
      <c r="E338" t="s">
        <v>337</v>
      </c>
      <c r="F338" t="s">
        <v>404</v>
      </c>
      <c r="H338" s="3">
        <v>6.52</v>
      </c>
      <c r="I338">
        <v>5</v>
      </c>
      <c r="J338" t="s">
        <v>10</v>
      </c>
      <c r="K338" t="s">
        <v>34</v>
      </c>
      <c r="L338" t="s">
        <v>29</v>
      </c>
      <c r="M338" t="s">
        <v>15</v>
      </c>
      <c r="N338">
        <v>1.5</v>
      </c>
      <c r="O338">
        <v>25</v>
      </c>
      <c r="P338" s="8">
        <v>0.61</v>
      </c>
      <c r="Q338">
        <v>7.0000000000000007E-2</v>
      </c>
      <c r="R338" t="s">
        <v>3</v>
      </c>
      <c r="S338" t="s">
        <v>3</v>
      </c>
      <c r="T338" s="3">
        <v>4</v>
      </c>
      <c r="U338">
        <v>20</v>
      </c>
      <c r="V338">
        <v>0.03</v>
      </c>
      <c r="W338">
        <f>U338+V338</f>
        <v>20.03</v>
      </c>
      <c r="X338">
        <v>0.01</v>
      </c>
      <c r="Y338">
        <v>0.1</v>
      </c>
      <c r="Z338">
        <f>X338+Y338</f>
        <v>0.11</v>
      </c>
      <c r="AA338">
        <f>W338/Z338</f>
        <v>182.09090909090909</v>
      </c>
      <c r="AB338">
        <f>V338/Z338</f>
        <v>0.27272727272727271</v>
      </c>
    </row>
    <row r="339" spans="1:28" x14ac:dyDescent="0.2">
      <c r="A339" t="s">
        <v>365</v>
      </c>
      <c r="B339" s="3" t="s">
        <v>81</v>
      </c>
      <c r="C339" s="8" t="s">
        <v>336</v>
      </c>
      <c r="D339" t="s">
        <v>538</v>
      </c>
      <c r="E339" t="s">
        <v>337</v>
      </c>
      <c r="F339" t="s">
        <v>404</v>
      </c>
      <c r="H339" s="3">
        <v>6</v>
      </c>
      <c r="I339">
        <v>5</v>
      </c>
      <c r="J339" t="s">
        <v>10</v>
      </c>
      <c r="K339" t="s">
        <v>34</v>
      </c>
      <c r="L339" t="s">
        <v>29</v>
      </c>
      <c r="M339" t="s">
        <v>15</v>
      </c>
      <c r="N339">
        <v>1.5</v>
      </c>
      <c r="O339">
        <v>25</v>
      </c>
      <c r="P339" s="8">
        <v>0.14000000000000001</v>
      </c>
      <c r="Q339">
        <v>0.04</v>
      </c>
      <c r="R339" t="s">
        <v>3</v>
      </c>
      <c r="S339" t="s">
        <v>3</v>
      </c>
      <c r="T339" s="3">
        <v>4</v>
      </c>
      <c r="U339">
        <v>20</v>
      </c>
      <c r="V339">
        <v>0.03</v>
      </c>
      <c r="W339">
        <f>U339+V339</f>
        <v>20.03</v>
      </c>
      <c r="X339">
        <v>0.02</v>
      </c>
      <c r="Y339">
        <v>0.1</v>
      </c>
      <c r="Z339">
        <f>X339+Y339</f>
        <v>0.12000000000000001</v>
      </c>
      <c r="AA339">
        <f>W339/Z339</f>
        <v>166.91666666666666</v>
      </c>
      <c r="AB339">
        <f>V339/Z339</f>
        <v>0.24999999999999997</v>
      </c>
    </row>
    <row r="340" spans="1:28" x14ac:dyDescent="0.2">
      <c r="A340" t="s">
        <v>365</v>
      </c>
      <c r="B340" s="3" t="s">
        <v>82</v>
      </c>
      <c r="C340" s="8" t="s">
        <v>336</v>
      </c>
      <c r="D340" t="s">
        <v>538</v>
      </c>
      <c r="E340" t="s">
        <v>337</v>
      </c>
      <c r="F340" t="s">
        <v>404</v>
      </c>
      <c r="H340" s="3">
        <v>5.82</v>
      </c>
      <c r="I340">
        <v>5</v>
      </c>
      <c r="J340" t="s">
        <v>10</v>
      </c>
      <c r="K340" t="s">
        <v>34</v>
      </c>
      <c r="L340" t="s">
        <v>29</v>
      </c>
      <c r="M340" t="s">
        <v>15</v>
      </c>
      <c r="N340">
        <v>1.5</v>
      </c>
      <c r="O340">
        <v>25</v>
      </c>
      <c r="P340" s="8">
        <v>0.31</v>
      </c>
      <c r="Q340">
        <v>0.05</v>
      </c>
      <c r="R340" t="s">
        <v>3</v>
      </c>
      <c r="S340" t="s">
        <v>3</v>
      </c>
      <c r="T340" s="3">
        <v>4</v>
      </c>
      <c r="U340">
        <v>20</v>
      </c>
      <c r="V340">
        <v>0.03</v>
      </c>
      <c r="W340">
        <f>U340+V340</f>
        <v>20.03</v>
      </c>
      <c r="X340">
        <v>0.01</v>
      </c>
      <c r="Y340">
        <v>0.1</v>
      </c>
      <c r="Z340">
        <f>X340+Y340</f>
        <v>0.11</v>
      </c>
      <c r="AA340">
        <f>W340/Z340</f>
        <v>182.09090909090909</v>
      </c>
      <c r="AB340">
        <f>V340/Z340</f>
        <v>0.27272727272727271</v>
      </c>
    </row>
    <row r="341" spans="1:28" x14ac:dyDescent="0.2">
      <c r="A341" t="s">
        <v>365</v>
      </c>
      <c r="B341" s="3" t="s">
        <v>83</v>
      </c>
      <c r="C341" s="8" t="s">
        <v>336</v>
      </c>
      <c r="D341" t="s">
        <v>13</v>
      </c>
      <c r="E341" t="s">
        <v>337</v>
      </c>
      <c r="F341" t="s">
        <v>404</v>
      </c>
      <c r="H341" s="3">
        <v>5.95</v>
      </c>
      <c r="I341">
        <v>5</v>
      </c>
      <c r="J341" t="s">
        <v>10</v>
      </c>
      <c r="K341" t="s">
        <v>34</v>
      </c>
      <c r="L341" t="s">
        <v>29</v>
      </c>
      <c r="M341" t="s">
        <v>15</v>
      </c>
      <c r="N341">
        <v>1.5</v>
      </c>
      <c r="O341">
        <v>25</v>
      </c>
      <c r="P341" s="8">
        <v>0.42</v>
      </c>
      <c r="Q341">
        <v>0.06</v>
      </c>
      <c r="R341" t="s">
        <v>3</v>
      </c>
      <c r="S341" t="s">
        <v>3</v>
      </c>
      <c r="T341" s="3">
        <v>4</v>
      </c>
      <c r="U341">
        <v>22</v>
      </c>
      <c r="V341">
        <v>0.03</v>
      </c>
      <c r="W341">
        <f>U341+V341</f>
        <v>22.03</v>
      </c>
      <c r="X341">
        <v>0.03</v>
      </c>
      <c r="Y341">
        <v>0.1</v>
      </c>
      <c r="Z341">
        <f>X341+Y341</f>
        <v>0.13</v>
      </c>
      <c r="AA341">
        <f>W341/Z341</f>
        <v>169.46153846153845</v>
      </c>
      <c r="AB341">
        <f>V341/Z341</f>
        <v>0.23076923076923075</v>
      </c>
    </row>
    <row r="342" spans="1:28" x14ac:dyDescent="0.2">
      <c r="A342" t="s">
        <v>365</v>
      </c>
      <c r="B342" s="3" t="s">
        <v>84</v>
      </c>
      <c r="C342" s="8" t="s">
        <v>336</v>
      </c>
      <c r="D342" t="s">
        <v>30</v>
      </c>
      <c r="E342" t="s">
        <v>337</v>
      </c>
      <c r="F342" t="s">
        <v>404</v>
      </c>
      <c r="H342" s="3">
        <v>6.1</v>
      </c>
      <c r="I342">
        <v>5</v>
      </c>
      <c r="J342" t="s">
        <v>10</v>
      </c>
      <c r="K342" t="s">
        <v>34</v>
      </c>
      <c r="L342" t="s">
        <v>29</v>
      </c>
      <c r="M342" t="s">
        <v>15</v>
      </c>
      <c r="N342">
        <v>1.5</v>
      </c>
      <c r="O342">
        <v>25</v>
      </c>
      <c r="P342" s="8">
        <v>0.13</v>
      </c>
      <c r="Q342">
        <v>0.17</v>
      </c>
      <c r="R342" t="s">
        <v>3</v>
      </c>
      <c r="S342" t="s">
        <v>3</v>
      </c>
      <c r="T342" s="3">
        <v>4</v>
      </c>
      <c r="U342">
        <v>20</v>
      </c>
      <c r="V342">
        <v>0.03</v>
      </c>
      <c r="W342">
        <f>U342+V342</f>
        <v>20.03</v>
      </c>
      <c r="X342">
        <v>0.02</v>
      </c>
      <c r="Y342">
        <v>0.1</v>
      </c>
      <c r="Z342">
        <f>X342+Y342</f>
        <v>0.12000000000000001</v>
      </c>
      <c r="AA342">
        <f>W342/Z342</f>
        <v>166.91666666666666</v>
      </c>
      <c r="AB342">
        <f>V342/Z342</f>
        <v>0.24999999999999997</v>
      </c>
    </row>
    <row r="343" spans="1:28" x14ac:dyDescent="0.2">
      <c r="A343" t="s">
        <v>465</v>
      </c>
      <c r="B343" s="3" t="s">
        <v>466</v>
      </c>
      <c r="C343" s="8" t="s">
        <v>345</v>
      </c>
      <c r="D343" t="s">
        <v>35</v>
      </c>
      <c r="E343" t="s">
        <v>477</v>
      </c>
      <c r="F343" s="2" t="s">
        <v>355</v>
      </c>
      <c r="I343">
        <v>25</v>
      </c>
      <c r="J343" t="s">
        <v>10</v>
      </c>
      <c r="K343" t="s">
        <v>11</v>
      </c>
      <c r="L343" t="s">
        <v>14</v>
      </c>
      <c r="M343" t="s">
        <v>33</v>
      </c>
      <c r="N343">
        <v>3</v>
      </c>
      <c r="O343">
        <v>20</v>
      </c>
      <c r="P343" s="12">
        <v>0.01</v>
      </c>
      <c r="Q343" s="2">
        <v>0.01</v>
      </c>
      <c r="R343" t="s">
        <v>3</v>
      </c>
      <c r="S343" t="s">
        <v>3</v>
      </c>
      <c r="T343" s="10">
        <v>6</v>
      </c>
      <c r="U343">
        <v>6.9</v>
      </c>
      <c r="V343">
        <v>72</v>
      </c>
      <c r="W343">
        <f>U343+V343</f>
        <v>78.900000000000006</v>
      </c>
      <c r="X343">
        <v>0.9</v>
      </c>
      <c r="Y343">
        <v>0.9</v>
      </c>
      <c r="Z343">
        <f>X343+Y343</f>
        <v>1.8</v>
      </c>
      <c r="AA343">
        <f>W343/Z343</f>
        <v>43.833333333333336</v>
      </c>
      <c r="AB343">
        <f>V343/Z343</f>
        <v>40</v>
      </c>
    </row>
    <row r="344" spans="1:28" x14ac:dyDescent="0.2">
      <c r="A344" t="s">
        <v>465</v>
      </c>
      <c r="B344" s="3" t="s">
        <v>467</v>
      </c>
      <c r="C344" s="8" t="s">
        <v>345</v>
      </c>
      <c r="D344" t="s">
        <v>35</v>
      </c>
      <c r="E344" t="s">
        <v>477</v>
      </c>
      <c r="F344" s="2" t="s">
        <v>355</v>
      </c>
      <c r="I344">
        <v>25</v>
      </c>
      <c r="J344" t="s">
        <v>10</v>
      </c>
      <c r="K344" t="s">
        <v>11</v>
      </c>
      <c r="L344" t="s">
        <v>14</v>
      </c>
      <c r="M344" t="s">
        <v>33</v>
      </c>
      <c r="N344">
        <v>3</v>
      </c>
      <c r="O344">
        <v>20</v>
      </c>
      <c r="P344" s="12">
        <v>0.04</v>
      </c>
      <c r="Q344" s="2">
        <v>0.01</v>
      </c>
      <c r="R344" t="s">
        <v>3</v>
      </c>
      <c r="S344" t="s">
        <v>3</v>
      </c>
      <c r="T344" s="10">
        <v>6</v>
      </c>
      <c r="U344">
        <v>8.5</v>
      </c>
      <c r="V344">
        <v>72</v>
      </c>
      <c r="W344">
        <f>U344+V344</f>
        <v>80.5</v>
      </c>
      <c r="X344">
        <v>0.6</v>
      </c>
      <c r="Y344">
        <v>0.9</v>
      </c>
      <c r="Z344">
        <f>X344+Y344</f>
        <v>1.5</v>
      </c>
      <c r="AA344">
        <f>W344/Z344</f>
        <v>53.666666666666664</v>
      </c>
      <c r="AB344">
        <f>V344/Z344</f>
        <v>48</v>
      </c>
    </row>
    <row r="345" spans="1:28" x14ac:dyDescent="0.2">
      <c r="A345" t="s">
        <v>465</v>
      </c>
      <c r="B345" s="3" t="s">
        <v>468</v>
      </c>
      <c r="C345" s="8" t="s">
        <v>345</v>
      </c>
      <c r="D345" t="s">
        <v>35</v>
      </c>
      <c r="E345" t="s">
        <v>477</v>
      </c>
      <c r="F345" s="2" t="s">
        <v>355</v>
      </c>
      <c r="I345">
        <v>25</v>
      </c>
      <c r="J345" t="s">
        <v>10</v>
      </c>
      <c r="K345" t="s">
        <v>11</v>
      </c>
      <c r="L345" t="s">
        <v>14</v>
      </c>
      <c r="M345" t="s">
        <v>33</v>
      </c>
      <c r="N345">
        <v>3</v>
      </c>
      <c r="O345">
        <v>20</v>
      </c>
      <c r="P345" s="12">
        <v>0.02</v>
      </c>
      <c r="Q345" s="2">
        <v>0.01</v>
      </c>
      <c r="R345" t="s">
        <v>3</v>
      </c>
      <c r="S345" t="s">
        <v>3</v>
      </c>
      <c r="T345" s="10">
        <v>6</v>
      </c>
      <c r="U345">
        <v>7.6</v>
      </c>
      <c r="V345">
        <v>72</v>
      </c>
      <c r="W345">
        <f>U345+V345</f>
        <v>79.599999999999994</v>
      </c>
      <c r="X345">
        <v>0.7</v>
      </c>
      <c r="Y345">
        <v>0.9</v>
      </c>
      <c r="Z345">
        <f>X345+Y345</f>
        <v>1.6</v>
      </c>
      <c r="AA345">
        <f>W345/Z345</f>
        <v>49.749999999999993</v>
      </c>
      <c r="AB345">
        <f>V345/Z345</f>
        <v>45</v>
      </c>
    </row>
    <row r="346" spans="1:28" x14ac:dyDescent="0.2">
      <c r="A346" t="s">
        <v>465</v>
      </c>
      <c r="B346" s="3" t="s">
        <v>469</v>
      </c>
      <c r="C346" s="8" t="s">
        <v>345</v>
      </c>
      <c r="D346" t="s">
        <v>35</v>
      </c>
      <c r="E346" t="s">
        <v>477</v>
      </c>
      <c r="F346" s="2" t="s">
        <v>355</v>
      </c>
      <c r="I346">
        <v>25</v>
      </c>
      <c r="J346" t="s">
        <v>10</v>
      </c>
      <c r="K346" t="s">
        <v>11</v>
      </c>
      <c r="L346" t="s">
        <v>14</v>
      </c>
      <c r="M346" t="s">
        <v>33</v>
      </c>
      <c r="N346">
        <v>3</v>
      </c>
      <c r="O346">
        <v>20</v>
      </c>
      <c r="P346" s="12">
        <v>0.03</v>
      </c>
      <c r="Q346" s="2">
        <v>0.01</v>
      </c>
      <c r="R346" t="s">
        <v>3</v>
      </c>
      <c r="S346" t="s">
        <v>3</v>
      </c>
      <c r="T346" s="10">
        <v>6</v>
      </c>
      <c r="U346">
        <v>7.7</v>
      </c>
      <c r="V346">
        <v>72</v>
      </c>
      <c r="W346">
        <f>U346+V346</f>
        <v>79.7</v>
      </c>
      <c r="X346">
        <v>0.9</v>
      </c>
      <c r="Y346">
        <v>0.9</v>
      </c>
      <c r="Z346">
        <f>X346+Y346</f>
        <v>1.8</v>
      </c>
      <c r="AA346">
        <f>W346/Z346</f>
        <v>44.277777777777779</v>
      </c>
      <c r="AB346">
        <f>V346/Z346</f>
        <v>40</v>
      </c>
    </row>
    <row r="347" spans="1:28" x14ac:dyDescent="0.2">
      <c r="A347" t="s">
        <v>465</v>
      </c>
      <c r="B347" s="3" t="s">
        <v>470</v>
      </c>
      <c r="C347" s="8" t="s">
        <v>345</v>
      </c>
      <c r="D347" t="s">
        <v>35</v>
      </c>
      <c r="E347" t="s">
        <v>477</v>
      </c>
      <c r="F347" s="2" t="s">
        <v>355</v>
      </c>
      <c r="I347">
        <v>25</v>
      </c>
      <c r="J347" t="s">
        <v>10</v>
      </c>
      <c r="K347" t="s">
        <v>11</v>
      </c>
      <c r="L347" t="s">
        <v>14</v>
      </c>
      <c r="M347" t="s">
        <v>33</v>
      </c>
      <c r="N347">
        <v>3</v>
      </c>
      <c r="O347">
        <v>20</v>
      </c>
      <c r="P347" s="12">
        <v>0.02</v>
      </c>
      <c r="Q347" s="2">
        <v>0.01</v>
      </c>
      <c r="R347" t="s">
        <v>3</v>
      </c>
      <c r="S347" t="s">
        <v>3</v>
      </c>
      <c r="T347" s="10">
        <v>6</v>
      </c>
      <c r="U347">
        <v>7.3</v>
      </c>
      <c r="V347">
        <v>72</v>
      </c>
      <c r="W347">
        <f>U347+V347</f>
        <v>79.3</v>
      </c>
      <c r="X347">
        <v>1</v>
      </c>
      <c r="Y347">
        <v>0.9</v>
      </c>
      <c r="Z347">
        <f>X347+Y347</f>
        <v>1.9</v>
      </c>
      <c r="AA347">
        <f>W347/Z347</f>
        <v>41.736842105263158</v>
      </c>
      <c r="AB347">
        <f>V347/Z347</f>
        <v>37.894736842105267</v>
      </c>
    </row>
    <row r="348" spans="1:28" x14ac:dyDescent="0.2">
      <c r="A348" t="s">
        <v>465</v>
      </c>
      <c r="B348" s="3" t="s">
        <v>471</v>
      </c>
      <c r="C348" s="8" t="s">
        <v>345</v>
      </c>
      <c r="D348" t="s">
        <v>35</v>
      </c>
      <c r="E348" t="s">
        <v>477</v>
      </c>
      <c r="F348" s="2" t="s">
        <v>355</v>
      </c>
      <c r="I348">
        <v>25</v>
      </c>
      <c r="J348" t="s">
        <v>10</v>
      </c>
      <c r="K348" t="s">
        <v>11</v>
      </c>
      <c r="L348" t="s">
        <v>14</v>
      </c>
      <c r="M348" t="s">
        <v>33</v>
      </c>
      <c r="N348">
        <v>3</v>
      </c>
      <c r="O348">
        <v>20</v>
      </c>
      <c r="P348" s="12">
        <v>0.03</v>
      </c>
      <c r="Q348" s="2">
        <v>0.01</v>
      </c>
      <c r="R348" t="s">
        <v>3</v>
      </c>
      <c r="S348" t="s">
        <v>3</v>
      </c>
      <c r="T348" s="10">
        <v>6</v>
      </c>
      <c r="U348">
        <v>8.1</v>
      </c>
      <c r="V348">
        <v>72</v>
      </c>
      <c r="W348">
        <f>U348+V348</f>
        <v>80.099999999999994</v>
      </c>
      <c r="X348">
        <v>0.5</v>
      </c>
      <c r="Y348">
        <v>0.9</v>
      </c>
      <c r="Z348">
        <f>X348+Y348</f>
        <v>1.4</v>
      </c>
      <c r="AA348">
        <f>W348/Z348</f>
        <v>57.214285714285715</v>
      </c>
      <c r="AB348">
        <f>V348/Z348</f>
        <v>51.428571428571431</v>
      </c>
    </row>
    <row r="349" spans="1:28" x14ac:dyDescent="0.2">
      <c r="A349" t="s">
        <v>465</v>
      </c>
      <c r="B349" s="3" t="s">
        <v>472</v>
      </c>
      <c r="C349" s="8" t="s">
        <v>345</v>
      </c>
      <c r="D349" t="s">
        <v>35</v>
      </c>
      <c r="E349" t="s">
        <v>477</v>
      </c>
      <c r="F349" s="2" t="s">
        <v>355</v>
      </c>
      <c r="I349">
        <v>25</v>
      </c>
      <c r="J349" t="s">
        <v>10</v>
      </c>
      <c r="K349" t="s">
        <v>11</v>
      </c>
      <c r="L349" t="s">
        <v>14</v>
      </c>
      <c r="M349" t="s">
        <v>33</v>
      </c>
      <c r="N349">
        <v>3</v>
      </c>
      <c r="O349">
        <v>20</v>
      </c>
      <c r="P349" s="12">
        <v>0.43</v>
      </c>
      <c r="Q349" s="2">
        <v>0.09</v>
      </c>
      <c r="R349" t="s">
        <v>3</v>
      </c>
      <c r="S349" t="s">
        <v>3</v>
      </c>
      <c r="T349" s="10">
        <v>5</v>
      </c>
      <c r="U349">
        <v>9.1999999999999993</v>
      </c>
      <c r="V349">
        <v>72</v>
      </c>
      <c r="W349">
        <f>U349+V349</f>
        <v>81.2</v>
      </c>
      <c r="X349">
        <v>1</v>
      </c>
      <c r="Y349">
        <v>0.9</v>
      </c>
      <c r="Z349">
        <f>X349+Y349</f>
        <v>1.9</v>
      </c>
      <c r="AA349">
        <f>W349/Z349</f>
        <v>42.736842105263165</v>
      </c>
      <c r="AB349">
        <f>V349/Z349</f>
        <v>37.894736842105267</v>
      </c>
    </row>
    <row r="350" spans="1:28" x14ac:dyDescent="0.2">
      <c r="A350" t="s">
        <v>465</v>
      </c>
      <c r="B350" s="3" t="s">
        <v>473</v>
      </c>
      <c r="C350" s="8" t="s">
        <v>345</v>
      </c>
      <c r="D350" t="s">
        <v>35</v>
      </c>
      <c r="E350" t="s">
        <v>477</v>
      </c>
      <c r="F350" s="2" t="s">
        <v>355</v>
      </c>
      <c r="I350">
        <v>25</v>
      </c>
      <c r="J350" t="s">
        <v>10</v>
      </c>
      <c r="K350" t="s">
        <v>11</v>
      </c>
      <c r="L350" t="s">
        <v>14</v>
      </c>
      <c r="M350" t="s">
        <v>33</v>
      </c>
      <c r="N350">
        <v>3</v>
      </c>
      <c r="O350">
        <v>20</v>
      </c>
      <c r="P350" s="12">
        <v>0.8</v>
      </c>
      <c r="Q350" s="2">
        <v>0.09</v>
      </c>
      <c r="R350" t="s">
        <v>3</v>
      </c>
      <c r="S350" t="s">
        <v>3</v>
      </c>
      <c r="T350" s="10">
        <v>5</v>
      </c>
      <c r="U350">
        <v>8.5</v>
      </c>
      <c r="V350">
        <v>72</v>
      </c>
      <c r="W350">
        <f>U350+V350</f>
        <v>80.5</v>
      </c>
      <c r="X350">
        <v>0.8</v>
      </c>
      <c r="Y350">
        <v>0.9</v>
      </c>
      <c r="Z350">
        <f>X350+Y350</f>
        <v>1.7000000000000002</v>
      </c>
      <c r="AA350">
        <f>W350/Z350</f>
        <v>47.35294117647058</v>
      </c>
      <c r="AB350">
        <f>V350/Z350</f>
        <v>42.352941176470587</v>
      </c>
    </row>
    <row r="351" spans="1:28" x14ac:dyDescent="0.2">
      <c r="A351" t="s">
        <v>465</v>
      </c>
      <c r="B351" s="3" t="s">
        <v>474</v>
      </c>
      <c r="C351" s="8" t="s">
        <v>345</v>
      </c>
      <c r="D351" t="s">
        <v>35</v>
      </c>
      <c r="E351" t="s">
        <v>477</v>
      </c>
      <c r="F351" s="2" t="s">
        <v>355</v>
      </c>
      <c r="I351">
        <v>25</v>
      </c>
      <c r="J351" t="s">
        <v>10</v>
      </c>
      <c r="K351" t="s">
        <v>11</v>
      </c>
      <c r="L351" t="s">
        <v>14</v>
      </c>
      <c r="M351" t="s">
        <v>33</v>
      </c>
      <c r="N351">
        <v>3</v>
      </c>
      <c r="O351">
        <v>20</v>
      </c>
      <c r="P351" s="12">
        <v>0.53</v>
      </c>
      <c r="Q351" s="2">
        <v>0.09</v>
      </c>
      <c r="R351" t="s">
        <v>3</v>
      </c>
      <c r="S351" t="s">
        <v>3</v>
      </c>
      <c r="T351" s="10">
        <v>5</v>
      </c>
      <c r="U351">
        <v>9.8000000000000007</v>
      </c>
      <c r="V351">
        <v>72</v>
      </c>
      <c r="W351">
        <f>U351+V351</f>
        <v>81.8</v>
      </c>
      <c r="X351">
        <v>0.9</v>
      </c>
      <c r="Y351">
        <v>0.9</v>
      </c>
      <c r="Z351">
        <f>X351+Y351</f>
        <v>1.8</v>
      </c>
      <c r="AA351">
        <f>W351/Z351</f>
        <v>45.444444444444443</v>
      </c>
      <c r="AB351">
        <f>V351/Z351</f>
        <v>40</v>
      </c>
    </row>
    <row r="352" spans="1:28" x14ac:dyDescent="0.2">
      <c r="A352" t="s">
        <v>465</v>
      </c>
      <c r="B352" s="3" t="s">
        <v>475</v>
      </c>
      <c r="C352" s="8" t="s">
        <v>345</v>
      </c>
      <c r="D352" t="s">
        <v>35</v>
      </c>
      <c r="E352" t="s">
        <v>477</v>
      </c>
      <c r="F352" s="2" t="s">
        <v>355</v>
      </c>
      <c r="I352">
        <v>25</v>
      </c>
      <c r="J352" t="s">
        <v>10</v>
      </c>
      <c r="K352" t="s">
        <v>11</v>
      </c>
      <c r="L352" t="s">
        <v>14</v>
      </c>
      <c r="M352" t="s">
        <v>33</v>
      </c>
      <c r="N352">
        <v>3</v>
      </c>
      <c r="O352">
        <v>20</v>
      </c>
      <c r="P352" s="12">
        <v>0.52</v>
      </c>
      <c r="Q352" s="2">
        <v>0.09</v>
      </c>
      <c r="R352" t="s">
        <v>3</v>
      </c>
      <c r="S352" t="s">
        <v>3</v>
      </c>
      <c r="T352" s="10">
        <v>5</v>
      </c>
      <c r="U352">
        <v>10.3</v>
      </c>
      <c r="V352">
        <v>72</v>
      </c>
      <c r="W352">
        <f>U352+V352</f>
        <v>82.3</v>
      </c>
      <c r="X352">
        <v>1</v>
      </c>
      <c r="Y352">
        <v>0.9</v>
      </c>
      <c r="Z352">
        <f>X352+Y352</f>
        <v>1.9</v>
      </c>
      <c r="AA352">
        <f>W352/Z352</f>
        <v>43.315789473684212</v>
      </c>
      <c r="AB352">
        <f>V352/Z352</f>
        <v>37.894736842105267</v>
      </c>
    </row>
    <row r="353" spans="1:28" x14ac:dyDescent="0.2">
      <c r="A353" t="s">
        <v>465</v>
      </c>
      <c r="B353" s="3" t="s">
        <v>476</v>
      </c>
      <c r="C353" s="8" t="s">
        <v>345</v>
      </c>
      <c r="D353" t="s">
        <v>35</v>
      </c>
      <c r="E353" t="s">
        <v>477</v>
      </c>
      <c r="F353" s="2" t="s">
        <v>355</v>
      </c>
      <c r="I353">
        <v>25</v>
      </c>
      <c r="J353" t="s">
        <v>10</v>
      </c>
      <c r="K353" t="s">
        <v>11</v>
      </c>
      <c r="L353" t="s">
        <v>14</v>
      </c>
      <c r="M353" t="s">
        <v>33</v>
      </c>
      <c r="N353">
        <v>3</v>
      </c>
      <c r="O353">
        <v>20</v>
      </c>
      <c r="P353" s="12">
        <v>0.54</v>
      </c>
      <c r="Q353" s="2">
        <v>0.09</v>
      </c>
      <c r="R353" t="s">
        <v>3</v>
      </c>
      <c r="S353" t="s">
        <v>3</v>
      </c>
      <c r="T353" s="10">
        <v>5</v>
      </c>
      <c r="U353">
        <v>10.3</v>
      </c>
      <c r="V353">
        <v>72</v>
      </c>
      <c r="W353">
        <f>U353+V353</f>
        <v>82.3</v>
      </c>
      <c r="X353">
        <v>0.9</v>
      </c>
      <c r="Y353">
        <v>0.9</v>
      </c>
      <c r="Z353">
        <f>X353+Y353</f>
        <v>1.8</v>
      </c>
      <c r="AA353">
        <f>W353/Z353</f>
        <v>45.722222222222221</v>
      </c>
      <c r="AB353">
        <f>V353/Z353</f>
        <v>40</v>
      </c>
    </row>
    <row r="354" spans="1:28" x14ac:dyDescent="0.2">
      <c r="A354" t="s">
        <v>366</v>
      </c>
      <c r="B354" s="3" t="s">
        <v>51</v>
      </c>
      <c r="C354" s="8" t="s">
        <v>336</v>
      </c>
      <c r="D354" t="s">
        <v>35</v>
      </c>
      <c r="F354" t="s">
        <v>404</v>
      </c>
      <c r="H354" s="3">
        <v>6.2</v>
      </c>
      <c r="I354">
        <v>16.5</v>
      </c>
      <c r="J354" t="s">
        <v>10</v>
      </c>
      <c r="K354" t="s">
        <v>11</v>
      </c>
      <c r="L354" t="s">
        <v>12</v>
      </c>
      <c r="M354" t="s">
        <v>15</v>
      </c>
      <c r="N354">
        <v>144</v>
      </c>
      <c r="O354">
        <v>25</v>
      </c>
      <c r="P354" s="12">
        <v>0.21</v>
      </c>
      <c r="Q354" s="4">
        <v>0.12</v>
      </c>
      <c r="R354" s="4">
        <v>0.09</v>
      </c>
      <c r="S354" s="4">
        <v>0</v>
      </c>
      <c r="T354" s="3">
        <v>4</v>
      </c>
      <c r="U354">
        <v>23.9</v>
      </c>
      <c r="V354">
        <v>0</v>
      </c>
      <c r="W354">
        <f>U354+V354</f>
        <v>23.9</v>
      </c>
      <c r="X354">
        <v>1.7</v>
      </c>
      <c r="Y354">
        <v>0.01</v>
      </c>
      <c r="Z354">
        <f>X354+Y354</f>
        <v>1.71</v>
      </c>
      <c r="AA354">
        <f>W354/Z354</f>
        <v>13.976608187134502</v>
      </c>
      <c r="AB354">
        <f>V354/Z354</f>
        <v>0</v>
      </c>
    </row>
    <row r="355" spans="1:28" x14ac:dyDescent="0.2">
      <c r="A355" t="s">
        <v>366</v>
      </c>
      <c r="B355" s="3" t="s">
        <v>52</v>
      </c>
      <c r="C355" s="8" t="s">
        <v>336</v>
      </c>
      <c r="D355" t="s">
        <v>35</v>
      </c>
      <c r="F355" t="s">
        <v>404</v>
      </c>
      <c r="H355" s="3">
        <v>6.2</v>
      </c>
      <c r="I355">
        <v>16.5</v>
      </c>
      <c r="J355" t="s">
        <v>10</v>
      </c>
      <c r="K355" t="s">
        <v>11</v>
      </c>
      <c r="L355" t="s">
        <v>12</v>
      </c>
      <c r="M355" t="s">
        <v>15</v>
      </c>
      <c r="N355">
        <v>144</v>
      </c>
      <c r="O355">
        <v>25</v>
      </c>
      <c r="P355" s="12">
        <v>0.28999999999999998</v>
      </c>
      <c r="Q355" s="4">
        <v>0.1</v>
      </c>
      <c r="R355" s="4">
        <v>0.09</v>
      </c>
      <c r="S355" s="4">
        <v>0</v>
      </c>
      <c r="T355" s="3">
        <v>4</v>
      </c>
      <c r="U355">
        <v>23.9</v>
      </c>
      <c r="V355">
        <v>0</v>
      </c>
      <c r="W355">
        <f>U355+V355</f>
        <v>23.9</v>
      </c>
      <c r="X355">
        <v>1.7</v>
      </c>
      <c r="Y355">
        <v>2.5000000000000001E-2</v>
      </c>
      <c r="Z355">
        <f>X355+Y355</f>
        <v>1.7249999999999999</v>
      </c>
      <c r="AA355">
        <f>W355/Z355</f>
        <v>13.855072463768117</v>
      </c>
      <c r="AB355">
        <f>V355/Z355</f>
        <v>0</v>
      </c>
    </row>
    <row r="356" spans="1:28" x14ac:dyDescent="0.2">
      <c r="A356" t="s">
        <v>366</v>
      </c>
      <c r="B356" s="3" t="s">
        <v>53</v>
      </c>
      <c r="C356" s="8" t="s">
        <v>336</v>
      </c>
      <c r="D356" t="s">
        <v>35</v>
      </c>
      <c r="F356" t="s">
        <v>404</v>
      </c>
      <c r="H356" s="3">
        <v>6.2</v>
      </c>
      <c r="I356">
        <v>16.5</v>
      </c>
      <c r="J356" t="s">
        <v>10</v>
      </c>
      <c r="K356" t="s">
        <v>11</v>
      </c>
      <c r="L356" t="s">
        <v>12</v>
      </c>
      <c r="M356" t="s">
        <v>15</v>
      </c>
      <c r="N356">
        <v>144</v>
      </c>
      <c r="O356">
        <v>25</v>
      </c>
      <c r="P356" s="12">
        <v>0.51</v>
      </c>
      <c r="Q356" s="4">
        <v>0.26</v>
      </c>
      <c r="R356" s="4">
        <v>0.09</v>
      </c>
      <c r="S356" s="4">
        <v>0</v>
      </c>
      <c r="T356" s="3">
        <v>4</v>
      </c>
      <c r="U356">
        <v>23.9</v>
      </c>
      <c r="V356">
        <v>0</v>
      </c>
      <c r="W356">
        <f>U356+V356</f>
        <v>23.9</v>
      </c>
      <c r="X356">
        <v>1.7</v>
      </c>
      <c r="Y356">
        <v>0.05</v>
      </c>
      <c r="Z356">
        <f>X356+Y356</f>
        <v>1.75</v>
      </c>
      <c r="AA356">
        <f>W356/Z356</f>
        <v>13.657142857142857</v>
      </c>
      <c r="AB356">
        <f>V356/Z356</f>
        <v>0</v>
      </c>
    </row>
    <row r="357" spans="1:28" x14ac:dyDescent="0.2">
      <c r="A357" t="s">
        <v>366</v>
      </c>
      <c r="B357" s="3" t="s">
        <v>54</v>
      </c>
      <c r="C357" s="8" t="s">
        <v>336</v>
      </c>
      <c r="D357" t="s">
        <v>35</v>
      </c>
      <c r="F357" t="s">
        <v>404</v>
      </c>
      <c r="H357" s="3">
        <v>6.2</v>
      </c>
      <c r="I357">
        <v>16.5</v>
      </c>
      <c r="J357" t="s">
        <v>10</v>
      </c>
      <c r="K357" t="s">
        <v>11</v>
      </c>
      <c r="L357" t="s">
        <v>12</v>
      </c>
      <c r="M357" t="s">
        <v>15</v>
      </c>
      <c r="N357">
        <v>144</v>
      </c>
      <c r="O357">
        <v>25</v>
      </c>
      <c r="P357" s="12">
        <v>0.03</v>
      </c>
      <c r="Q357" s="4">
        <v>0.01</v>
      </c>
      <c r="R357" s="4">
        <v>0.09</v>
      </c>
      <c r="S357" s="4">
        <v>0</v>
      </c>
      <c r="T357" s="3">
        <v>4</v>
      </c>
      <c r="U357">
        <v>23.9</v>
      </c>
      <c r="V357">
        <v>0.25</v>
      </c>
      <c r="W357">
        <f>U357+V357</f>
        <v>24.15</v>
      </c>
      <c r="X357">
        <v>1.7</v>
      </c>
      <c r="Y357">
        <v>0</v>
      </c>
      <c r="Z357">
        <f>X357+Y357</f>
        <v>1.7</v>
      </c>
      <c r="AA357">
        <f>W357/Z357</f>
        <v>14.205882352941176</v>
      </c>
      <c r="AB357">
        <f>V357/Z357</f>
        <v>0.14705882352941177</v>
      </c>
    </row>
    <row r="358" spans="1:28" x14ac:dyDescent="0.2">
      <c r="A358" t="s">
        <v>366</v>
      </c>
      <c r="B358" s="3" t="s">
        <v>55</v>
      </c>
      <c r="C358" s="8" t="s">
        <v>336</v>
      </c>
      <c r="D358" t="s">
        <v>35</v>
      </c>
      <c r="F358" t="s">
        <v>404</v>
      </c>
      <c r="H358" s="3">
        <v>6.2</v>
      </c>
      <c r="I358">
        <v>16.5</v>
      </c>
      <c r="J358" t="s">
        <v>10</v>
      </c>
      <c r="K358" t="s">
        <v>11</v>
      </c>
      <c r="L358" t="s">
        <v>12</v>
      </c>
      <c r="M358" t="s">
        <v>15</v>
      </c>
      <c r="N358">
        <v>144</v>
      </c>
      <c r="O358">
        <v>25</v>
      </c>
      <c r="P358" s="12">
        <v>0.14000000000000001</v>
      </c>
      <c r="Q358" s="4">
        <v>0.08</v>
      </c>
      <c r="R358" s="4">
        <v>0.09</v>
      </c>
      <c r="S358" s="4">
        <v>0</v>
      </c>
      <c r="T358" s="3">
        <v>4</v>
      </c>
      <c r="U358">
        <v>23.9</v>
      </c>
      <c r="V358">
        <v>0.25</v>
      </c>
      <c r="W358">
        <f>U358+V358</f>
        <v>24.15</v>
      </c>
      <c r="X358">
        <v>1.7</v>
      </c>
      <c r="Y358">
        <v>0.01</v>
      </c>
      <c r="Z358">
        <f>X358+Y358</f>
        <v>1.71</v>
      </c>
      <c r="AA358">
        <f>W358/Z358</f>
        <v>14.12280701754386</v>
      </c>
      <c r="AB358">
        <f>V358/Z358</f>
        <v>0.14619883040935672</v>
      </c>
    </row>
    <row r="359" spans="1:28" x14ac:dyDescent="0.2">
      <c r="A359" t="s">
        <v>366</v>
      </c>
      <c r="B359" s="3" t="s">
        <v>56</v>
      </c>
      <c r="C359" s="8" t="s">
        <v>336</v>
      </c>
      <c r="D359" t="s">
        <v>35</v>
      </c>
      <c r="F359" t="s">
        <v>404</v>
      </c>
      <c r="H359" s="3">
        <v>6.2</v>
      </c>
      <c r="I359">
        <v>16.5</v>
      </c>
      <c r="J359" t="s">
        <v>10</v>
      </c>
      <c r="K359" t="s">
        <v>11</v>
      </c>
      <c r="L359" t="s">
        <v>12</v>
      </c>
      <c r="M359" t="s">
        <v>15</v>
      </c>
      <c r="N359">
        <v>144</v>
      </c>
      <c r="O359">
        <v>25</v>
      </c>
      <c r="P359" s="12">
        <v>0.18</v>
      </c>
      <c r="Q359" s="4">
        <v>0.02</v>
      </c>
      <c r="R359" s="4">
        <v>0.09</v>
      </c>
      <c r="S359" s="4">
        <v>0</v>
      </c>
      <c r="T359" s="3">
        <v>4</v>
      </c>
      <c r="U359">
        <v>23.9</v>
      </c>
      <c r="V359">
        <v>0.25</v>
      </c>
      <c r="W359">
        <f>U359+V359</f>
        <v>24.15</v>
      </c>
      <c r="X359">
        <v>1.7</v>
      </c>
      <c r="Y359">
        <v>2.5000000000000001E-2</v>
      </c>
      <c r="Z359">
        <f>X359+Y359</f>
        <v>1.7249999999999999</v>
      </c>
      <c r="AA359">
        <f>W359/Z359</f>
        <v>14</v>
      </c>
      <c r="AB359">
        <f>V359/Z359</f>
        <v>0.14492753623188406</v>
      </c>
    </row>
    <row r="360" spans="1:28" x14ac:dyDescent="0.2">
      <c r="A360" t="s">
        <v>366</v>
      </c>
      <c r="B360" s="3" t="s">
        <v>57</v>
      </c>
      <c r="C360" s="8" t="s">
        <v>336</v>
      </c>
      <c r="D360" t="s">
        <v>35</v>
      </c>
      <c r="F360" t="s">
        <v>404</v>
      </c>
      <c r="H360" s="3">
        <v>6.2</v>
      </c>
      <c r="I360">
        <v>16.5</v>
      </c>
      <c r="J360" t="s">
        <v>10</v>
      </c>
      <c r="K360" t="s">
        <v>11</v>
      </c>
      <c r="L360" t="s">
        <v>12</v>
      </c>
      <c r="M360" t="s">
        <v>15</v>
      </c>
      <c r="N360">
        <v>144</v>
      </c>
      <c r="O360">
        <v>25</v>
      </c>
      <c r="P360" s="12">
        <v>0.21</v>
      </c>
      <c r="Q360" s="4">
        <v>0.02</v>
      </c>
      <c r="R360" s="4">
        <v>0.09</v>
      </c>
      <c r="S360" s="4">
        <v>0</v>
      </c>
      <c r="T360" s="3">
        <v>4</v>
      </c>
      <c r="U360">
        <v>23.9</v>
      </c>
      <c r="V360">
        <v>0.25</v>
      </c>
      <c r="W360">
        <f>U360+V360</f>
        <v>24.15</v>
      </c>
      <c r="X360">
        <v>1.7</v>
      </c>
      <c r="Y360">
        <v>0.05</v>
      </c>
      <c r="Z360">
        <f>X360+Y360</f>
        <v>1.75</v>
      </c>
      <c r="AA360">
        <f>W360/Z360</f>
        <v>13.799999999999999</v>
      </c>
      <c r="AB360">
        <f>V360/Z360</f>
        <v>0.14285714285714285</v>
      </c>
    </row>
    <row r="361" spans="1:28" x14ac:dyDescent="0.2">
      <c r="A361" t="s">
        <v>366</v>
      </c>
      <c r="B361" s="3" t="s">
        <v>58</v>
      </c>
      <c r="C361" s="8" t="s">
        <v>336</v>
      </c>
      <c r="D361" t="s">
        <v>35</v>
      </c>
      <c r="F361" t="s">
        <v>404</v>
      </c>
      <c r="H361" s="3">
        <v>6.2</v>
      </c>
      <c r="I361">
        <v>16.5</v>
      </c>
      <c r="J361" t="s">
        <v>10</v>
      </c>
      <c r="K361" t="s">
        <v>11</v>
      </c>
      <c r="L361" t="s">
        <v>12</v>
      </c>
      <c r="M361" t="s">
        <v>15</v>
      </c>
      <c r="N361">
        <v>144</v>
      </c>
      <c r="O361">
        <v>25</v>
      </c>
      <c r="P361" s="12">
        <v>0.02</v>
      </c>
      <c r="Q361" s="4">
        <v>0.01</v>
      </c>
      <c r="R361" s="4">
        <v>0.09</v>
      </c>
      <c r="S361" s="4">
        <v>0</v>
      </c>
      <c r="T361" s="3">
        <v>4</v>
      </c>
      <c r="U361">
        <v>23.9</v>
      </c>
      <c r="V361">
        <v>0.5</v>
      </c>
      <c r="W361">
        <f>U361+V361</f>
        <v>24.4</v>
      </c>
      <c r="X361">
        <v>1.7</v>
      </c>
      <c r="Y361">
        <v>0</v>
      </c>
      <c r="Z361">
        <f>X361+Y361</f>
        <v>1.7</v>
      </c>
      <c r="AA361">
        <f>W361/Z361</f>
        <v>14.352941176470587</v>
      </c>
      <c r="AB361">
        <f>V361/Z361</f>
        <v>0.29411764705882354</v>
      </c>
    </row>
    <row r="362" spans="1:28" x14ac:dyDescent="0.2">
      <c r="A362" t="s">
        <v>366</v>
      </c>
      <c r="B362" s="3" t="s">
        <v>59</v>
      </c>
      <c r="C362" s="8" t="s">
        <v>336</v>
      </c>
      <c r="D362" t="s">
        <v>35</v>
      </c>
      <c r="F362" t="s">
        <v>404</v>
      </c>
      <c r="H362" s="3">
        <v>6.2</v>
      </c>
      <c r="I362">
        <v>16.5</v>
      </c>
      <c r="J362" t="s">
        <v>10</v>
      </c>
      <c r="K362" t="s">
        <v>11</v>
      </c>
      <c r="L362" t="s">
        <v>12</v>
      </c>
      <c r="M362" t="s">
        <v>15</v>
      </c>
      <c r="N362">
        <v>144</v>
      </c>
      <c r="O362">
        <v>25</v>
      </c>
      <c r="P362" s="12">
        <v>0.04</v>
      </c>
      <c r="Q362" s="4">
        <v>0.01</v>
      </c>
      <c r="R362" s="4">
        <v>0.09</v>
      </c>
      <c r="S362" s="4">
        <v>0</v>
      </c>
      <c r="T362" s="3">
        <v>4</v>
      </c>
      <c r="U362">
        <v>23.9</v>
      </c>
      <c r="V362">
        <v>0.5</v>
      </c>
      <c r="W362">
        <f>U362+V362</f>
        <v>24.4</v>
      </c>
      <c r="X362">
        <v>1.7</v>
      </c>
      <c r="Y362">
        <v>0.01</v>
      </c>
      <c r="Z362">
        <f>X362+Y362</f>
        <v>1.71</v>
      </c>
      <c r="AA362">
        <f>W362/Z362</f>
        <v>14.269005847953215</v>
      </c>
      <c r="AB362">
        <f>V362/Z362</f>
        <v>0.29239766081871343</v>
      </c>
    </row>
    <row r="363" spans="1:28" x14ac:dyDescent="0.2">
      <c r="A363" t="s">
        <v>366</v>
      </c>
      <c r="B363" s="3" t="s">
        <v>60</v>
      </c>
      <c r="C363" s="8" t="s">
        <v>336</v>
      </c>
      <c r="D363" t="s">
        <v>35</v>
      </c>
      <c r="F363" t="s">
        <v>404</v>
      </c>
      <c r="H363" s="3">
        <v>6.2</v>
      </c>
      <c r="I363">
        <v>16.5</v>
      </c>
      <c r="J363" t="s">
        <v>10</v>
      </c>
      <c r="K363" t="s">
        <v>11</v>
      </c>
      <c r="L363" t="s">
        <v>12</v>
      </c>
      <c r="M363" t="s">
        <v>15</v>
      </c>
      <c r="N363">
        <v>144</v>
      </c>
      <c r="O363">
        <v>25</v>
      </c>
      <c r="P363" s="12">
        <v>0.04</v>
      </c>
      <c r="Q363" s="4">
        <v>0.02</v>
      </c>
      <c r="R363" s="4">
        <v>0.09</v>
      </c>
      <c r="S363" s="4">
        <v>0</v>
      </c>
      <c r="T363" s="3">
        <v>4</v>
      </c>
      <c r="U363">
        <v>23.9</v>
      </c>
      <c r="V363">
        <v>0.5</v>
      </c>
      <c r="W363">
        <f>U363+V363</f>
        <v>24.4</v>
      </c>
      <c r="X363">
        <v>1.7</v>
      </c>
      <c r="Y363">
        <v>2.5000000000000001E-2</v>
      </c>
      <c r="Z363">
        <f>X363+Y363</f>
        <v>1.7249999999999999</v>
      </c>
      <c r="AA363">
        <f>W363/Z363</f>
        <v>14.144927536231885</v>
      </c>
      <c r="AB363">
        <f>V363/Z363</f>
        <v>0.28985507246376813</v>
      </c>
    </row>
    <row r="364" spans="1:28" x14ac:dyDescent="0.2">
      <c r="A364" t="s">
        <v>366</v>
      </c>
      <c r="B364" s="3" t="s">
        <v>61</v>
      </c>
      <c r="C364" s="8" t="s">
        <v>336</v>
      </c>
      <c r="D364" t="s">
        <v>35</v>
      </c>
      <c r="F364" t="s">
        <v>404</v>
      </c>
      <c r="H364" s="3">
        <v>6.2</v>
      </c>
      <c r="I364">
        <v>16.5</v>
      </c>
      <c r="J364" t="s">
        <v>10</v>
      </c>
      <c r="K364" t="s">
        <v>11</v>
      </c>
      <c r="L364" t="s">
        <v>12</v>
      </c>
      <c r="M364" t="s">
        <v>15</v>
      </c>
      <c r="N364">
        <v>144</v>
      </c>
      <c r="O364">
        <v>25</v>
      </c>
      <c r="P364" s="12">
        <v>0.13</v>
      </c>
      <c r="Q364" s="4">
        <v>0.02</v>
      </c>
      <c r="R364" s="4">
        <v>0.09</v>
      </c>
      <c r="S364" s="4">
        <v>0</v>
      </c>
      <c r="T364" s="3">
        <v>4</v>
      </c>
      <c r="U364">
        <v>23.9</v>
      </c>
      <c r="V364">
        <v>0.5</v>
      </c>
      <c r="W364">
        <f>U364+V364</f>
        <v>24.4</v>
      </c>
      <c r="X364">
        <v>1.7</v>
      </c>
      <c r="Y364">
        <v>0.05</v>
      </c>
      <c r="Z364">
        <f>X364+Y364</f>
        <v>1.75</v>
      </c>
      <c r="AA364">
        <f>W364/Z364</f>
        <v>13.942857142857141</v>
      </c>
      <c r="AB364">
        <f>V364/Z364</f>
        <v>0.2857142857142857</v>
      </c>
    </row>
    <row r="365" spans="1:28" x14ac:dyDescent="0.2">
      <c r="A365" t="s">
        <v>369</v>
      </c>
      <c r="B365" s="3" t="s">
        <v>85</v>
      </c>
      <c r="C365" s="8" t="s">
        <v>338</v>
      </c>
      <c r="D365" t="s">
        <v>192</v>
      </c>
      <c r="E365" t="s">
        <v>339</v>
      </c>
      <c r="F365" t="s">
        <v>340</v>
      </c>
      <c r="H365" s="3">
        <v>4.5999999999999996</v>
      </c>
      <c r="I365">
        <v>12.5</v>
      </c>
      <c r="J365" t="s">
        <v>5</v>
      </c>
      <c r="K365" t="s">
        <v>34</v>
      </c>
      <c r="L365" t="s">
        <v>1</v>
      </c>
      <c r="M365" t="s">
        <v>33</v>
      </c>
      <c r="N365" t="s">
        <v>1</v>
      </c>
      <c r="O365" t="s">
        <v>1</v>
      </c>
      <c r="P365" s="8">
        <v>0.69</v>
      </c>
      <c r="Q365">
        <v>0.86</v>
      </c>
      <c r="R365">
        <v>0.65</v>
      </c>
      <c r="S365">
        <v>0.62</v>
      </c>
      <c r="T365" s="3">
        <v>3</v>
      </c>
      <c r="U365">
        <v>0.51</v>
      </c>
      <c r="V365">
        <v>0</v>
      </c>
      <c r="W365">
        <f>U365+V365</f>
        <v>0.51</v>
      </c>
      <c r="X365">
        <v>2.5999999999999999E-2</v>
      </c>
      <c r="Y365">
        <v>0.08</v>
      </c>
      <c r="Z365">
        <f>X365+Y365</f>
        <v>0.106</v>
      </c>
      <c r="AA365">
        <f>W365/Z365</f>
        <v>4.8113207547169816</v>
      </c>
      <c r="AB365">
        <f>V365/Z365</f>
        <v>0</v>
      </c>
    </row>
    <row r="366" spans="1:28" x14ac:dyDescent="0.2">
      <c r="A366" t="s">
        <v>369</v>
      </c>
      <c r="B366" s="3" t="s">
        <v>86</v>
      </c>
      <c r="C366" s="8" t="s">
        <v>338</v>
      </c>
      <c r="D366" t="s">
        <v>192</v>
      </c>
      <c r="E366" t="s">
        <v>339</v>
      </c>
      <c r="F366" t="s">
        <v>340</v>
      </c>
      <c r="H366" s="3">
        <v>4.5</v>
      </c>
      <c r="I366">
        <v>12.5</v>
      </c>
      <c r="J366" t="s">
        <v>5</v>
      </c>
      <c r="K366" t="s">
        <v>34</v>
      </c>
      <c r="L366" t="s">
        <v>1</v>
      </c>
      <c r="M366" t="s">
        <v>33</v>
      </c>
      <c r="N366" t="s">
        <v>1</v>
      </c>
      <c r="O366" t="s">
        <v>1</v>
      </c>
      <c r="P366" s="8">
        <v>0.63</v>
      </c>
      <c r="Q366">
        <v>0.83</v>
      </c>
      <c r="R366">
        <v>0.7</v>
      </c>
      <c r="S366">
        <v>1.07</v>
      </c>
      <c r="T366" s="3">
        <v>3</v>
      </c>
      <c r="U366">
        <v>0.63</v>
      </c>
      <c r="V366">
        <v>0</v>
      </c>
      <c r="W366">
        <f>U366+V366</f>
        <v>0.63</v>
      </c>
      <c r="X366">
        <v>2.9000000000000001E-2</v>
      </c>
      <c r="Y366">
        <v>0.08</v>
      </c>
      <c r="Z366">
        <f>X366+Y366</f>
        <v>0.109</v>
      </c>
      <c r="AA366">
        <f>W366/Z366</f>
        <v>5.7798165137614683</v>
      </c>
      <c r="AB366">
        <f>V366/Z366</f>
        <v>0</v>
      </c>
    </row>
    <row r="367" spans="1:28" x14ac:dyDescent="0.2">
      <c r="A367" t="s">
        <v>369</v>
      </c>
      <c r="B367" s="3" t="s">
        <v>87</v>
      </c>
      <c r="C367" s="8" t="s">
        <v>338</v>
      </c>
      <c r="D367" t="s">
        <v>192</v>
      </c>
      <c r="E367" t="s">
        <v>339</v>
      </c>
      <c r="F367" t="s">
        <v>340</v>
      </c>
      <c r="H367" s="3">
        <v>4.4000000000000004</v>
      </c>
      <c r="I367">
        <v>12.5</v>
      </c>
      <c r="J367" t="s">
        <v>5</v>
      </c>
      <c r="K367" t="s">
        <v>34</v>
      </c>
      <c r="L367" t="s">
        <v>1</v>
      </c>
      <c r="M367" t="s">
        <v>33</v>
      </c>
      <c r="N367" t="s">
        <v>1</v>
      </c>
      <c r="O367" t="s">
        <v>1</v>
      </c>
      <c r="P367" s="8">
        <v>0.83</v>
      </c>
      <c r="Q367">
        <v>2.11</v>
      </c>
      <c r="R367">
        <v>0.55000000000000004</v>
      </c>
      <c r="S367">
        <v>1.97</v>
      </c>
      <c r="T367" s="3">
        <v>3</v>
      </c>
      <c r="U367">
        <v>0.89</v>
      </c>
      <c r="V367">
        <v>0</v>
      </c>
      <c r="W367">
        <f>U367+V367</f>
        <v>0.89</v>
      </c>
      <c r="X367">
        <v>3.6999999999999998E-2</v>
      </c>
      <c r="Y367">
        <v>0.08</v>
      </c>
      <c r="Z367">
        <f>X367+Y367</f>
        <v>0.11699999999999999</v>
      </c>
      <c r="AA367">
        <f>W367/Z367</f>
        <v>7.6068376068376073</v>
      </c>
      <c r="AB367">
        <f>V367/Z367</f>
        <v>0</v>
      </c>
    </row>
    <row r="368" spans="1:28" x14ac:dyDescent="0.2">
      <c r="A368" t="s">
        <v>369</v>
      </c>
      <c r="B368" s="3" t="s">
        <v>88</v>
      </c>
      <c r="C368" s="8" t="s">
        <v>338</v>
      </c>
      <c r="D368" t="s">
        <v>192</v>
      </c>
      <c r="E368" t="s">
        <v>339</v>
      </c>
      <c r="F368" t="s">
        <v>340</v>
      </c>
      <c r="H368" s="3">
        <v>4.4000000000000004</v>
      </c>
      <c r="I368">
        <v>12.5</v>
      </c>
      <c r="J368" t="s">
        <v>5</v>
      </c>
      <c r="K368" t="s">
        <v>34</v>
      </c>
      <c r="L368" t="s">
        <v>1</v>
      </c>
      <c r="M368" t="s">
        <v>33</v>
      </c>
      <c r="N368" t="s">
        <v>1</v>
      </c>
      <c r="O368" t="s">
        <v>1</v>
      </c>
      <c r="P368" s="12">
        <v>0.82</v>
      </c>
      <c r="Q368" s="4">
        <v>0.88</v>
      </c>
      <c r="R368" s="4">
        <v>0.59</v>
      </c>
      <c r="S368" s="4">
        <v>1.66</v>
      </c>
      <c r="T368" s="3">
        <v>3</v>
      </c>
      <c r="U368">
        <v>0.97</v>
      </c>
      <c r="V368">
        <v>0</v>
      </c>
      <c r="W368">
        <f>U368+V368</f>
        <v>0.97</v>
      </c>
      <c r="X368">
        <v>3.7999999999999999E-2</v>
      </c>
      <c r="Y368">
        <v>0.08</v>
      </c>
      <c r="Z368">
        <f>X368+Y368</f>
        <v>0.11799999999999999</v>
      </c>
      <c r="AA368">
        <f>W368/Z368</f>
        <v>8.2203389830508478</v>
      </c>
      <c r="AB368">
        <f>V368/Z368</f>
        <v>0</v>
      </c>
    </row>
    <row r="369" spans="1:28" x14ac:dyDescent="0.2">
      <c r="A369" t="s">
        <v>369</v>
      </c>
      <c r="B369" s="3" t="s">
        <v>683</v>
      </c>
      <c r="C369" s="8" t="s">
        <v>338</v>
      </c>
      <c r="D369" t="s">
        <v>192</v>
      </c>
      <c r="E369" t="s">
        <v>339</v>
      </c>
      <c r="F369" t="s">
        <v>340</v>
      </c>
      <c r="H369" s="3">
        <v>4.5999999999999996</v>
      </c>
      <c r="I369">
        <v>12.5</v>
      </c>
      <c r="J369" t="s">
        <v>5</v>
      </c>
      <c r="K369" t="s">
        <v>34</v>
      </c>
      <c r="L369" t="s">
        <v>1</v>
      </c>
      <c r="M369" t="s">
        <v>33</v>
      </c>
      <c r="N369" t="s">
        <v>1</v>
      </c>
      <c r="O369" t="s">
        <v>1</v>
      </c>
      <c r="P369" s="12">
        <v>0.82</v>
      </c>
      <c r="Q369" s="4">
        <v>1.92</v>
      </c>
      <c r="R369" s="4">
        <v>0.56000000000000005</v>
      </c>
      <c r="S369" s="4">
        <v>2.39</v>
      </c>
      <c r="T369" s="3">
        <v>3</v>
      </c>
      <c r="U369">
        <v>0.78</v>
      </c>
      <c r="V369">
        <v>0</v>
      </c>
      <c r="W369">
        <f>U369+V369</f>
        <v>0.78</v>
      </c>
      <c r="X369">
        <v>3.4000000000000002E-2</v>
      </c>
      <c r="Y369">
        <v>0.08</v>
      </c>
      <c r="Z369">
        <f>X369+Y369</f>
        <v>0.114</v>
      </c>
      <c r="AA369">
        <f>W369/Z369</f>
        <v>6.8421052631578947</v>
      </c>
      <c r="AB369">
        <f>V369/Z369</f>
        <v>0</v>
      </c>
    </row>
    <row r="370" spans="1:28" x14ac:dyDescent="0.2">
      <c r="A370" t="s">
        <v>369</v>
      </c>
      <c r="B370" s="3" t="s">
        <v>684</v>
      </c>
      <c r="C370" s="8" t="s">
        <v>338</v>
      </c>
      <c r="D370" t="s">
        <v>192</v>
      </c>
      <c r="E370" t="s">
        <v>339</v>
      </c>
      <c r="F370" t="s">
        <v>340</v>
      </c>
      <c r="H370" s="3">
        <v>4.5</v>
      </c>
      <c r="I370">
        <v>12.5</v>
      </c>
      <c r="J370" t="s">
        <v>5</v>
      </c>
      <c r="K370" t="s">
        <v>34</v>
      </c>
      <c r="L370" t="s">
        <v>1</v>
      </c>
      <c r="M370" t="s">
        <v>33</v>
      </c>
      <c r="N370" t="s">
        <v>1</v>
      </c>
      <c r="O370" t="s">
        <v>1</v>
      </c>
      <c r="P370" s="12">
        <v>0.76</v>
      </c>
      <c r="Q370" s="4">
        <v>1.41</v>
      </c>
      <c r="R370" s="4">
        <v>0.62</v>
      </c>
      <c r="S370" s="4">
        <v>2.04</v>
      </c>
      <c r="T370" s="3">
        <v>3</v>
      </c>
      <c r="U370">
        <v>0.79</v>
      </c>
      <c r="V370">
        <v>0</v>
      </c>
      <c r="W370">
        <f>U370+V370</f>
        <v>0.79</v>
      </c>
      <c r="X370">
        <v>3.4000000000000002E-2</v>
      </c>
      <c r="Y370">
        <v>0.08</v>
      </c>
      <c r="Z370">
        <f>X370+Y370</f>
        <v>0.114</v>
      </c>
      <c r="AA370">
        <f>W370/Z370</f>
        <v>6.9298245614035086</v>
      </c>
      <c r="AB370">
        <f>V370/Z370</f>
        <v>0</v>
      </c>
    </row>
    <row r="371" spans="1:28" x14ac:dyDescent="0.2">
      <c r="A371" t="s">
        <v>478</v>
      </c>
      <c r="B371" s="3" t="s">
        <v>479</v>
      </c>
      <c r="C371" s="8" t="s">
        <v>349</v>
      </c>
      <c r="D371" t="s">
        <v>507</v>
      </c>
      <c r="F371" t="s">
        <v>480</v>
      </c>
      <c r="H371" s="3">
        <v>6.8</v>
      </c>
      <c r="I371">
        <v>25</v>
      </c>
      <c r="J371" t="s">
        <v>10</v>
      </c>
      <c r="K371" t="s">
        <v>34</v>
      </c>
      <c r="L371" t="s">
        <v>29</v>
      </c>
      <c r="M371" t="s">
        <v>28</v>
      </c>
      <c r="N371">
        <v>1</v>
      </c>
      <c r="O371">
        <v>20</v>
      </c>
      <c r="P371" s="12">
        <v>0.15909090909090912</v>
      </c>
      <c r="Q371" s="4">
        <v>4.2706666546682627E-2</v>
      </c>
      <c r="R371" t="s">
        <v>3</v>
      </c>
      <c r="S371" t="s">
        <v>3</v>
      </c>
      <c r="T371" s="3">
        <v>3</v>
      </c>
      <c r="U371">
        <v>13.5</v>
      </c>
      <c r="V371">
        <v>0.3</v>
      </c>
      <c r="W371">
        <f>U371+V371</f>
        <v>13.8</v>
      </c>
      <c r="X371">
        <v>1.5</v>
      </c>
      <c r="Y371">
        <v>0.05</v>
      </c>
      <c r="Z371">
        <f>X371+Y371</f>
        <v>1.55</v>
      </c>
      <c r="AA371">
        <f>W371/Z371</f>
        <v>8.9032258064516139</v>
      </c>
      <c r="AB371">
        <f>V371/Z371</f>
        <v>0.19354838709677419</v>
      </c>
    </row>
    <row r="372" spans="1:28" x14ac:dyDescent="0.2">
      <c r="A372" t="s">
        <v>478</v>
      </c>
      <c r="B372" s="3" t="s">
        <v>685</v>
      </c>
      <c r="C372" s="8" t="s">
        <v>349</v>
      </c>
      <c r="D372" t="s">
        <v>507</v>
      </c>
      <c r="F372" t="s">
        <v>480</v>
      </c>
      <c r="H372" s="3">
        <v>6.8</v>
      </c>
      <c r="I372">
        <v>25</v>
      </c>
      <c r="J372" t="s">
        <v>10</v>
      </c>
      <c r="K372" t="s">
        <v>34</v>
      </c>
      <c r="L372" t="s">
        <v>29</v>
      </c>
      <c r="M372" t="s">
        <v>28</v>
      </c>
      <c r="N372">
        <v>1</v>
      </c>
      <c r="O372">
        <v>20</v>
      </c>
      <c r="P372" s="12">
        <v>0.15957446808510636</v>
      </c>
      <c r="Q372" s="4">
        <v>2.2981721545221025E-2</v>
      </c>
      <c r="R372" t="s">
        <v>3</v>
      </c>
      <c r="S372" t="s">
        <v>3</v>
      </c>
      <c r="T372" s="3">
        <v>3</v>
      </c>
      <c r="U372">
        <v>13.5</v>
      </c>
      <c r="V372">
        <v>0.3</v>
      </c>
      <c r="W372">
        <f>U372+V372</f>
        <v>13.8</v>
      </c>
      <c r="X372">
        <v>1.5</v>
      </c>
      <c r="Y372">
        <v>0.05</v>
      </c>
      <c r="Z372">
        <f>X372+Y372</f>
        <v>1.55</v>
      </c>
      <c r="AA372">
        <f>W372/Z372</f>
        <v>8.9032258064516139</v>
      </c>
      <c r="AB372">
        <f>V372/Z372</f>
        <v>0.19354838709677419</v>
      </c>
    </row>
    <row r="373" spans="1:28" x14ac:dyDescent="0.2">
      <c r="A373" t="s">
        <v>478</v>
      </c>
      <c r="B373" s="3" t="s">
        <v>686</v>
      </c>
      <c r="C373" s="8" t="s">
        <v>349</v>
      </c>
      <c r="D373" t="s">
        <v>507</v>
      </c>
      <c r="F373" t="s">
        <v>480</v>
      </c>
      <c r="H373" s="3">
        <v>6.8</v>
      </c>
      <c r="I373">
        <v>25</v>
      </c>
      <c r="J373" t="s">
        <v>10</v>
      </c>
      <c r="K373" t="s">
        <v>34</v>
      </c>
      <c r="L373" t="s">
        <v>29</v>
      </c>
      <c r="M373" t="s">
        <v>28</v>
      </c>
      <c r="N373">
        <v>1</v>
      </c>
      <c r="O373">
        <v>20</v>
      </c>
      <c r="P373" s="12">
        <v>0.16666666666666669</v>
      </c>
      <c r="Q373" s="4">
        <v>1.4307743156603134E-2</v>
      </c>
      <c r="R373" t="s">
        <v>3</v>
      </c>
      <c r="S373" t="s">
        <v>3</v>
      </c>
      <c r="T373" s="3">
        <v>3</v>
      </c>
      <c r="U373">
        <v>13.5</v>
      </c>
      <c r="V373">
        <v>0.3</v>
      </c>
      <c r="W373">
        <f>U373+V373</f>
        <v>13.8</v>
      </c>
      <c r="X373">
        <v>1.5</v>
      </c>
      <c r="Y373">
        <v>0.05</v>
      </c>
      <c r="Z373">
        <f>X373+Y373</f>
        <v>1.55</v>
      </c>
      <c r="AA373">
        <f>W373/Z373</f>
        <v>8.9032258064516139</v>
      </c>
      <c r="AB373">
        <f>V373/Z373</f>
        <v>0.19354838709677419</v>
      </c>
    </row>
    <row r="374" spans="1:28" x14ac:dyDescent="0.2">
      <c r="A374" t="s">
        <v>478</v>
      </c>
      <c r="B374" s="3" t="s">
        <v>687</v>
      </c>
      <c r="C374" s="8" t="s">
        <v>349</v>
      </c>
      <c r="D374" t="s">
        <v>507</v>
      </c>
      <c r="F374" t="s">
        <v>480</v>
      </c>
      <c r="H374" s="3">
        <v>6.8</v>
      </c>
      <c r="I374">
        <v>25</v>
      </c>
      <c r="J374" t="s">
        <v>10</v>
      </c>
      <c r="K374" t="s">
        <v>34</v>
      </c>
      <c r="L374" t="s">
        <v>29</v>
      </c>
      <c r="M374" t="s">
        <v>28</v>
      </c>
      <c r="N374">
        <v>1</v>
      </c>
      <c r="O374">
        <v>20</v>
      </c>
      <c r="P374" s="12">
        <v>0.16666666666666669</v>
      </c>
      <c r="Q374" s="4">
        <v>2.7564372994940092E-2</v>
      </c>
      <c r="R374" t="s">
        <v>3</v>
      </c>
      <c r="S374" t="s">
        <v>3</v>
      </c>
      <c r="T374" s="3">
        <v>3</v>
      </c>
      <c r="U374">
        <v>13.5</v>
      </c>
      <c r="V374">
        <v>0.3</v>
      </c>
      <c r="W374">
        <f>U374+V374</f>
        <v>13.8</v>
      </c>
      <c r="X374">
        <v>1.5</v>
      </c>
      <c r="Y374">
        <v>0.05</v>
      </c>
      <c r="Z374">
        <f>X374+Y374</f>
        <v>1.55</v>
      </c>
      <c r="AA374">
        <f>W374/Z374</f>
        <v>8.9032258064516139</v>
      </c>
      <c r="AB374">
        <f>V374/Z374</f>
        <v>0.19354838709677419</v>
      </c>
    </row>
    <row r="375" spans="1:28" x14ac:dyDescent="0.2">
      <c r="A375" t="s">
        <v>478</v>
      </c>
      <c r="B375" s="3" t="s">
        <v>688</v>
      </c>
      <c r="C375" s="8" t="s">
        <v>349</v>
      </c>
      <c r="D375" t="s">
        <v>507</v>
      </c>
      <c r="F375" t="s">
        <v>480</v>
      </c>
      <c r="H375" s="3">
        <v>6.8</v>
      </c>
      <c r="I375">
        <v>25</v>
      </c>
      <c r="J375" t="s">
        <v>10</v>
      </c>
      <c r="K375" t="s">
        <v>34</v>
      </c>
      <c r="L375" t="s">
        <v>29</v>
      </c>
      <c r="M375" t="s">
        <v>28</v>
      </c>
      <c r="N375">
        <v>1</v>
      </c>
      <c r="O375">
        <v>20</v>
      </c>
      <c r="P375" s="12">
        <v>0.16867469879518074</v>
      </c>
      <c r="Q375" s="4">
        <v>2.0235490714685261E-2</v>
      </c>
      <c r="R375" t="s">
        <v>3</v>
      </c>
      <c r="S375" t="s">
        <v>3</v>
      </c>
      <c r="T375" s="3">
        <v>3</v>
      </c>
      <c r="U375">
        <v>13.5</v>
      </c>
      <c r="V375">
        <v>0.3</v>
      </c>
      <c r="W375">
        <f>U375+V375</f>
        <v>13.8</v>
      </c>
      <c r="X375">
        <v>1.5</v>
      </c>
      <c r="Y375">
        <v>0.05</v>
      </c>
      <c r="Z375">
        <f>X375+Y375</f>
        <v>1.55</v>
      </c>
      <c r="AA375">
        <f>W375/Z375</f>
        <v>8.9032258064516139</v>
      </c>
      <c r="AB375">
        <f>V375/Z375</f>
        <v>0.19354838709677419</v>
      </c>
    </row>
    <row r="376" spans="1:28" x14ac:dyDescent="0.2">
      <c r="A376" t="s">
        <v>508</v>
      </c>
      <c r="B376" s="3" t="s">
        <v>560</v>
      </c>
      <c r="C376" s="8" t="s">
        <v>349</v>
      </c>
      <c r="D376" t="s">
        <v>507</v>
      </c>
      <c r="F376" t="s">
        <v>533</v>
      </c>
      <c r="H376" s="3">
        <v>5.700000000000002</v>
      </c>
      <c r="I376">
        <v>25</v>
      </c>
      <c r="J376" t="s">
        <v>10</v>
      </c>
      <c r="K376" t="s">
        <v>11</v>
      </c>
      <c r="L376" t="s">
        <v>14</v>
      </c>
      <c r="M376" t="s">
        <v>15</v>
      </c>
      <c r="N376">
        <v>5.5</v>
      </c>
      <c r="O376" t="s">
        <v>1</v>
      </c>
      <c r="P376" s="12">
        <v>0.59951519384002461</v>
      </c>
      <c r="Q376" s="4">
        <v>0.32677370946977813</v>
      </c>
      <c r="R376" t="s">
        <v>3</v>
      </c>
      <c r="S376" t="s">
        <v>3</v>
      </c>
      <c r="T376" s="3">
        <v>14</v>
      </c>
      <c r="U376" s="4">
        <v>1.3340000000000001</v>
      </c>
      <c r="V376">
        <v>0.3</v>
      </c>
      <c r="W376">
        <f>U376+V376</f>
        <v>1.6340000000000001</v>
      </c>
      <c r="X376">
        <v>3.5446428571428566E-2</v>
      </c>
      <c r="Y376">
        <v>0.05</v>
      </c>
      <c r="Z376">
        <f>X376+Y376</f>
        <v>8.5446428571428562E-2</v>
      </c>
      <c r="AA376">
        <f>W376/Z376</f>
        <v>19.123092998955073</v>
      </c>
      <c r="AB376">
        <f>V376/Z376</f>
        <v>3.5109717868338559</v>
      </c>
    </row>
    <row r="377" spans="1:28" x14ac:dyDescent="0.2">
      <c r="A377" t="s">
        <v>508</v>
      </c>
      <c r="B377" s="3" t="s">
        <v>561</v>
      </c>
      <c r="C377" s="8" t="s">
        <v>349</v>
      </c>
      <c r="D377" t="s">
        <v>507</v>
      </c>
      <c r="F377" t="s">
        <v>533</v>
      </c>
      <c r="H377" s="3">
        <v>6</v>
      </c>
      <c r="I377">
        <v>25</v>
      </c>
      <c r="J377" t="s">
        <v>10</v>
      </c>
      <c r="K377" t="s">
        <v>11</v>
      </c>
      <c r="L377" t="s">
        <v>14</v>
      </c>
      <c r="M377" t="s">
        <v>15</v>
      </c>
      <c r="N377">
        <v>5.5</v>
      </c>
      <c r="O377" t="s">
        <v>1</v>
      </c>
      <c r="P377" s="12">
        <v>0.64412502608799871</v>
      </c>
      <c r="Q377" s="4">
        <v>0.3269036706351095</v>
      </c>
      <c r="R377" t="s">
        <v>3</v>
      </c>
      <c r="S377" t="s">
        <v>3</v>
      </c>
      <c r="T377" s="3">
        <v>16</v>
      </c>
      <c r="U377" s="4">
        <v>1.3339999999999999</v>
      </c>
      <c r="V377">
        <v>0.3</v>
      </c>
      <c r="W377">
        <f>U377+V377</f>
        <v>1.6339999999999999</v>
      </c>
      <c r="X377">
        <v>0.21408854166666669</v>
      </c>
      <c r="Y377">
        <v>0.05</v>
      </c>
      <c r="Z377">
        <f>X377+Y377</f>
        <v>0.26408854166666668</v>
      </c>
      <c r="AA377">
        <f>W377/Z377</f>
        <v>6.1873188048515919</v>
      </c>
      <c r="AB377">
        <f>V377/Z377</f>
        <v>1.1359826447095946</v>
      </c>
    </row>
    <row r="378" spans="1:28" x14ac:dyDescent="0.2">
      <c r="A378" t="s">
        <v>508</v>
      </c>
      <c r="B378" s="3" t="s">
        <v>562</v>
      </c>
      <c r="C378" s="8" t="s">
        <v>349</v>
      </c>
      <c r="D378" t="s">
        <v>507</v>
      </c>
      <c r="F378" t="s">
        <v>533</v>
      </c>
      <c r="H378" s="3">
        <v>6.4000000000000012</v>
      </c>
      <c r="I378">
        <v>25</v>
      </c>
      <c r="J378" t="s">
        <v>10</v>
      </c>
      <c r="K378" t="s">
        <v>11</v>
      </c>
      <c r="L378" t="s">
        <v>14</v>
      </c>
      <c r="M378" t="s">
        <v>15</v>
      </c>
      <c r="N378">
        <v>5.5</v>
      </c>
      <c r="O378" t="s">
        <v>1</v>
      </c>
      <c r="P378" s="12">
        <v>0.65734450739305583</v>
      </c>
      <c r="Q378" s="4">
        <v>0.34464546843028665</v>
      </c>
      <c r="R378" t="s">
        <v>3</v>
      </c>
      <c r="S378" t="s">
        <v>3</v>
      </c>
      <c r="T378" s="3">
        <v>17</v>
      </c>
      <c r="U378" s="4">
        <v>1.9829176470588228</v>
      </c>
      <c r="V378">
        <v>0.3</v>
      </c>
      <c r="W378">
        <f>U378+V378</f>
        <v>2.2829176470588228</v>
      </c>
      <c r="X378">
        <v>0.1839215686274509</v>
      </c>
      <c r="Y378">
        <v>0.05</v>
      </c>
      <c r="Z378">
        <f>X378+Y378</f>
        <v>0.23392156862745089</v>
      </c>
      <c r="AA378">
        <f>W378/Z378</f>
        <v>9.7593294216261537</v>
      </c>
      <c r="AB378">
        <f>V378/Z378</f>
        <v>1.2824811399832359</v>
      </c>
    </row>
    <row r="379" spans="1:28" x14ac:dyDescent="0.2">
      <c r="A379" t="s">
        <v>508</v>
      </c>
      <c r="B379" s="3" t="s">
        <v>563</v>
      </c>
      <c r="C379" s="8" t="s">
        <v>349</v>
      </c>
      <c r="D379" t="s">
        <v>507</v>
      </c>
      <c r="F379" t="s">
        <v>533</v>
      </c>
      <c r="H379" s="3">
        <v>5.0999999999999988</v>
      </c>
      <c r="I379">
        <v>25</v>
      </c>
      <c r="J379" t="s">
        <v>10</v>
      </c>
      <c r="K379" t="s">
        <v>11</v>
      </c>
      <c r="L379" t="s">
        <v>14</v>
      </c>
      <c r="M379" t="s">
        <v>15</v>
      </c>
      <c r="N379">
        <v>5.5</v>
      </c>
      <c r="O379" t="s">
        <v>1</v>
      </c>
      <c r="P379" s="12">
        <v>0.59922138000143887</v>
      </c>
      <c r="Q379" s="4">
        <v>0.29512770783218151</v>
      </c>
      <c r="R379" t="s">
        <v>3</v>
      </c>
      <c r="S379" t="s">
        <v>3</v>
      </c>
      <c r="T379" s="3">
        <v>19</v>
      </c>
      <c r="U379" s="4">
        <v>1.2140315789473684</v>
      </c>
      <c r="V379">
        <v>0.3</v>
      </c>
      <c r="W379">
        <f>U379+V379</f>
        <v>1.5140315789473684</v>
      </c>
      <c r="X379">
        <v>2.3886639676113354E-2</v>
      </c>
      <c r="Y379">
        <v>0.05</v>
      </c>
      <c r="Z379">
        <f>X379+Y379</f>
        <v>7.3886639676113364E-2</v>
      </c>
      <c r="AA379">
        <f>W379/Z379</f>
        <v>20.491276712328766</v>
      </c>
      <c r="AB379">
        <f>V379/Z379</f>
        <v>4.0602739726027393</v>
      </c>
    </row>
    <row r="380" spans="1:28" x14ac:dyDescent="0.2">
      <c r="A380" t="s">
        <v>508</v>
      </c>
      <c r="B380" s="3" t="s">
        <v>564</v>
      </c>
      <c r="C380" s="8" t="s">
        <v>349</v>
      </c>
      <c r="D380" t="s">
        <v>507</v>
      </c>
      <c r="F380" t="s">
        <v>533</v>
      </c>
      <c r="H380" s="3">
        <v>6.0999999999999988</v>
      </c>
      <c r="I380">
        <v>25</v>
      </c>
      <c r="J380" t="s">
        <v>10</v>
      </c>
      <c r="K380" t="s">
        <v>11</v>
      </c>
      <c r="L380" t="s">
        <v>14</v>
      </c>
      <c r="M380" t="s">
        <v>15</v>
      </c>
      <c r="N380">
        <v>5.5</v>
      </c>
      <c r="O380" t="s">
        <v>1</v>
      </c>
      <c r="P380" s="12">
        <v>0.68844180586130976</v>
      </c>
      <c r="Q380" s="4">
        <v>0.29779052776886822</v>
      </c>
      <c r="R380" t="s">
        <v>3</v>
      </c>
      <c r="S380" t="s">
        <v>3</v>
      </c>
      <c r="T380" s="3">
        <v>16</v>
      </c>
      <c r="U380" s="4">
        <v>1.3542999999999998</v>
      </c>
      <c r="V380">
        <v>0.3</v>
      </c>
      <c r="W380">
        <f>U380+V380</f>
        <v>1.6542999999999999</v>
      </c>
      <c r="X380">
        <v>9.5833333333333378E-3</v>
      </c>
      <c r="Y380">
        <v>0.05</v>
      </c>
      <c r="Z380">
        <f>X380+Y380</f>
        <v>5.9583333333333342E-2</v>
      </c>
      <c r="AA380">
        <f>W380/Z380</f>
        <v>27.764475524475518</v>
      </c>
      <c r="AB380">
        <f>V380/Z380</f>
        <v>5.0349650349650341</v>
      </c>
    </row>
    <row r="381" spans="1:28" x14ac:dyDescent="0.2">
      <c r="A381" t="s">
        <v>508</v>
      </c>
      <c r="B381" s="3" t="s">
        <v>565</v>
      </c>
      <c r="C381" s="8" t="s">
        <v>349</v>
      </c>
      <c r="D381" t="s">
        <v>507</v>
      </c>
      <c r="F381" t="s">
        <v>533</v>
      </c>
      <c r="H381" s="3">
        <v>6</v>
      </c>
      <c r="I381">
        <v>25</v>
      </c>
      <c r="J381" t="s">
        <v>10</v>
      </c>
      <c r="K381" t="s">
        <v>11</v>
      </c>
      <c r="L381" t="s">
        <v>14</v>
      </c>
      <c r="M381" t="s">
        <v>15</v>
      </c>
      <c r="N381">
        <v>5.5</v>
      </c>
      <c r="O381" t="s">
        <v>1</v>
      </c>
      <c r="P381" s="12">
        <v>0.54836227614298561</v>
      </c>
      <c r="Q381" s="4">
        <v>0.27403464685846934</v>
      </c>
      <c r="R381" t="s">
        <v>3</v>
      </c>
      <c r="S381" t="s">
        <v>3</v>
      </c>
      <c r="T381" s="3">
        <v>13</v>
      </c>
      <c r="U381" s="4">
        <v>1.3340000000000001</v>
      </c>
      <c r="V381">
        <v>0.3</v>
      </c>
      <c r="W381">
        <f>U381+V381</f>
        <v>1.6340000000000001</v>
      </c>
      <c r="X381">
        <v>3.1698717948717939E-2</v>
      </c>
      <c r="Y381">
        <v>0.05</v>
      </c>
      <c r="Z381">
        <f>X381+Y381</f>
        <v>8.1698717948717942E-2</v>
      </c>
      <c r="AA381">
        <f>W381/Z381</f>
        <v>20.000313848568069</v>
      </c>
      <c r="AB381">
        <f>V381/Z381</f>
        <v>3.6720282463711262</v>
      </c>
    </row>
    <row r="382" spans="1:28" x14ac:dyDescent="0.2">
      <c r="A382" t="s">
        <v>508</v>
      </c>
      <c r="B382" s="3" t="s">
        <v>566</v>
      </c>
      <c r="C382" s="8" t="s">
        <v>349</v>
      </c>
      <c r="D382" t="s">
        <v>507</v>
      </c>
      <c r="F382" t="s">
        <v>533</v>
      </c>
      <c r="H382" s="3">
        <v>6.700000000000002</v>
      </c>
      <c r="I382">
        <v>25</v>
      </c>
      <c r="J382" t="s">
        <v>10</v>
      </c>
      <c r="K382" t="s">
        <v>11</v>
      </c>
      <c r="L382" t="s">
        <v>14</v>
      </c>
      <c r="M382" t="s">
        <v>15</v>
      </c>
      <c r="N382">
        <v>5.5</v>
      </c>
      <c r="O382" t="s">
        <v>1</v>
      </c>
      <c r="P382" s="12">
        <v>0.41863491042986439</v>
      </c>
      <c r="Q382" s="4">
        <v>0.36803814504454163</v>
      </c>
      <c r="R382" t="s">
        <v>3</v>
      </c>
      <c r="S382" t="s">
        <v>3</v>
      </c>
      <c r="T382" s="3">
        <v>18</v>
      </c>
      <c r="U382" s="4">
        <v>1.7254999999999989</v>
      </c>
      <c r="V382">
        <v>0.3</v>
      </c>
      <c r="W382">
        <f>U382+V382</f>
        <v>2.0254999999999987</v>
      </c>
      <c r="X382">
        <v>0.12651709401709402</v>
      </c>
      <c r="Y382">
        <v>0.05</v>
      </c>
      <c r="Z382">
        <f>X382+Y382</f>
        <v>0.17651709401709403</v>
      </c>
      <c r="AA382">
        <f>W382/Z382</f>
        <v>11.474809345115595</v>
      </c>
      <c r="AB382">
        <f>V382/Z382</f>
        <v>1.6995521123350681</v>
      </c>
    </row>
    <row r="383" spans="1:28" x14ac:dyDescent="0.2">
      <c r="A383" t="s">
        <v>508</v>
      </c>
      <c r="B383" s="3" t="s">
        <v>567</v>
      </c>
      <c r="C383" s="8" t="s">
        <v>349</v>
      </c>
      <c r="D383" t="s">
        <v>507</v>
      </c>
      <c r="F383" t="s">
        <v>533</v>
      </c>
      <c r="H383" s="3">
        <v>5.799999999999998</v>
      </c>
      <c r="I383">
        <v>25</v>
      </c>
      <c r="J383" t="s">
        <v>10</v>
      </c>
      <c r="K383" t="s">
        <v>11</v>
      </c>
      <c r="L383" t="s">
        <v>14</v>
      </c>
      <c r="M383" t="s">
        <v>15</v>
      </c>
      <c r="N383">
        <v>5.5</v>
      </c>
      <c r="O383" t="s">
        <v>1</v>
      </c>
      <c r="P383" s="12">
        <v>0.55214885457209295</v>
      </c>
      <c r="Q383" s="4">
        <v>0.37071229400428657</v>
      </c>
      <c r="R383" t="s">
        <v>3</v>
      </c>
      <c r="S383" t="s">
        <v>3</v>
      </c>
      <c r="T383" s="3">
        <v>17</v>
      </c>
      <c r="U383" s="4">
        <v>1.6877999999999995</v>
      </c>
      <c r="V383">
        <v>0.3</v>
      </c>
      <c r="W383">
        <f>U383+V383</f>
        <v>1.9877999999999996</v>
      </c>
      <c r="X383">
        <v>2.1425339366515847E-2</v>
      </c>
      <c r="Y383">
        <v>0.05</v>
      </c>
      <c r="Z383">
        <f>X383+Y383</f>
        <v>7.142533936651585E-2</v>
      </c>
      <c r="AA383">
        <f>W383/Z383</f>
        <v>27.83045929680075</v>
      </c>
      <c r="AB383">
        <f>V383/Z383</f>
        <v>4.2001900538485897</v>
      </c>
    </row>
    <row r="384" spans="1:28" x14ac:dyDescent="0.2">
      <c r="A384" t="s">
        <v>508</v>
      </c>
      <c r="B384" s="3" t="s">
        <v>568</v>
      </c>
      <c r="C384" s="8" t="s">
        <v>349</v>
      </c>
      <c r="D384" t="s">
        <v>507</v>
      </c>
      <c r="F384" t="s">
        <v>533</v>
      </c>
      <c r="H384" s="3">
        <v>6.700000000000002</v>
      </c>
      <c r="I384">
        <v>25</v>
      </c>
      <c r="J384" t="s">
        <v>10</v>
      </c>
      <c r="K384" t="s">
        <v>11</v>
      </c>
      <c r="L384" t="s">
        <v>14</v>
      </c>
      <c r="M384" t="s">
        <v>15</v>
      </c>
      <c r="N384">
        <v>5.5</v>
      </c>
      <c r="O384" t="s">
        <v>1</v>
      </c>
      <c r="P384" s="12">
        <v>0.42769979341178588</v>
      </c>
      <c r="Q384" s="4">
        <v>0.32574769810471238</v>
      </c>
      <c r="R384" t="s">
        <v>3</v>
      </c>
      <c r="S384" t="s">
        <v>3</v>
      </c>
      <c r="T384" s="3">
        <v>18</v>
      </c>
      <c r="U384" s="4">
        <v>1.6877999999999993</v>
      </c>
      <c r="V384">
        <v>0.3</v>
      </c>
      <c r="W384">
        <f>U384+V384</f>
        <v>1.9877999999999993</v>
      </c>
      <c r="X384">
        <v>0.20303240740740738</v>
      </c>
      <c r="Y384">
        <v>0.05</v>
      </c>
      <c r="Z384">
        <f>X384+Y384</f>
        <v>0.2530324074074074</v>
      </c>
      <c r="AA384">
        <f>W384/Z384</f>
        <v>7.8559107126520882</v>
      </c>
      <c r="AB384">
        <f>V384/Z384</f>
        <v>1.1856188820784923</v>
      </c>
    </row>
    <row r="385" spans="1:28" x14ac:dyDescent="0.2">
      <c r="A385" t="s">
        <v>508</v>
      </c>
      <c r="B385" s="3" t="s">
        <v>569</v>
      </c>
      <c r="C385" s="8" t="s">
        <v>349</v>
      </c>
      <c r="D385" t="s">
        <v>507</v>
      </c>
      <c r="F385" t="s">
        <v>533</v>
      </c>
      <c r="H385" s="3">
        <v>5.9000000000000012</v>
      </c>
      <c r="I385">
        <v>25</v>
      </c>
      <c r="J385" t="s">
        <v>10</v>
      </c>
      <c r="K385" t="s">
        <v>11</v>
      </c>
      <c r="L385" t="s">
        <v>14</v>
      </c>
      <c r="M385" t="s">
        <v>15</v>
      </c>
      <c r="N385">
        <v>5.5</v>
      </c>
      <c r="O385" t="s">
        <v>1</v>
      </c>
      <c r="P385" s="12">
        <v>0.7389079688956206</v>
      </c>
      <c r="Q385" s="4">
        <v>0.31320667350149628</v>
      </c>
      <c r="R385" t="s">
        <v>3</v>
      </c>
      <c r="S385" t="s">
        <v>3</v>
      </c>
      <c r="T385" s="3">
        <v>15</v>
      </c>
      <c r="U385" s="4">
        <v>1.6877999999999995</v>
      </c>
      <c r="V385">
        <v>0.3</v>
      </c>
      <c r="W385">
        <f>U385+V385</f>
        <v>1.9877999999999996</v>
      </c>
      <c r="X385">
        <v>9.1076923076923069E-2</v>
      </c>
      <c r="Y385">
        <v>0.05</v>
      </c>
      <c r="Z385">
        <f>X385+Y385</f>
        <v>0.14107692307692307</v>
      </c>
      <c r="AA385">
        <f>W385/Z385</f>
        <v>14.09018538713195</v>
      </c>
      <c r="AB385">
        <f>V385/Z385</f>
        <v>2.1264994547437297</v>
      </c>
    </row>
    <row r="386" spans="1:28" x14ac:dyDescent="0.2">
      <c r="A386" t="s">
        <v>508</v>
      </c>
      <c r="B386" s="3" t="s">
        <v>570</v>
      </c>
      <c r="C386" s="8" t="s">
        <v>349</v>
      </c>
      <c r="D386" t="s">
        <v>507</v>
      </c>
      <c r="F386" t="s">
        <v>533</v>
      </c>
      <c r="H386" s="3">
        <v>6.0999999999999988</v>
      </c>
      <c r="I386">
        <v>25</v>
      </c>
      <c r="J386" t="s">
        <v>10</v>
      </c>
      <c r="K386" t="s">
        <v>11</v>
      </c>
      <c r="L386" t="s">
        <v>14</v>
      </c>
      <c r="M386" t="s">
        <v>15</v>
      </c>
      <c r="N386">
        <v>5.5</v>
      </c>
      <c r="O386" t="s">
        <v>1</v>
      </c>
      <c r="P386" s="12">
        <v>0.62054901320018196</v>
      </c>
      <c r="Q386" s="4">
        <v>0.31753485923418984</v>
      </c>
      <c r="R386" t="s">
        <v>3</v>
      </c>
      <c r="S386" t="s">
        <v>3</v>
      </c>
      <c r="T386" s="3">
        <v>16</v>
      </c>
      <c r="U386" s="4">
        <v>1.6877999999999995</v>
      </c>
      <c r="V386">
        <v>0.3</v>
      </c>
      <c r="W386">
        <f>U386+V386</f>
        <v>1.9877999999999996</v>
      </c>
      <c r="X386">
        <v>0.11710937499999996</v>
      </c>
      <c r="Y386">
        <v>0.05</v>
      </c>
      <c r="Z386">
        <f>X386+Y386</f>
        <v>0.16710937499999995</v>
      </c>
      <c r="AA386">
        <f>W386/Z386</f>
        <v>11.895203366058906</v>
      </c>
      <c r="AB386">
        <f>V386/Z386</f>
        <v>1.79523141654979</v>
      </c>
    </row>
    <row r="387" spans="1:28" x14ac:dyDescent="0.2">
      <c r="A387" t="s">
        <v>508</v>
      </c>
      <c r="B387" s="3" t="s">
        <v>571</v>
      </c>
      <c r="C387" s="8" t="s">
        <v>349</v>
      </c>
      <c r="D387" t="s">
        <v>507</v>
      </c>
      <c r="F387" t="s">
        <v>533</v>
      </c>
      <c r="H387" s="3">
        <v>6.799999999999998</v>
      </c>
      <c r="I387">
        <v>25</v>
      </c>
      <c r="J387" t="s">
        <v>10</v>
      </c>
      <c r="K387" t="s">
        <v>11</v>
      </c>
      <c r="L387" t="s">
        <v>14</v>
      </c>
      <c r="M387" t="s">
        <v>15</v>
      </c>
      <c r="N387">
        <v>5.5</v>
      </c>
      <c r="O387" t="s">
        <v>1</v>
      </c>
      <c r="P387" s="12">
        <v>0.48190180881180289</v>
      </c>
      <c r="Q387" s="4">
        <v>0.273261321189817</v>
      </c>
      <c r="R387" t="s">
        <v>3</v>
      </c>
      <c r="S387" t="s">
        <v>3</v>
      </c>
      <c r="T387" s="3">
        <v>16</v>
      </c>
      <c r="U387" s="4">
        <v>1.1947999999999996</v>
      </c>
      <c r="V387">
        <v>0.3</v>
      </c>
      <c r="W387">
        <f>U387+V387</f>
        <v>1.4947999999999997</v>
      </c>
      <c r="X387">
        <v>2.9927884615384606E-2</v>
      </c>
      <c r="Y387">
        <v>0.05</v>
      </c>
      <c r="Z387">
        <f>X387+Y387</f>
        <v>7.9927884615384609E-2</v>
      </c>
      <c r="AA387">
        <f>W387/Z387</f>
        <v>18.70185864661654</v>
      </c>
      <c r="AB387">
        <f>V387/Z387</f>
        <v>3.7533834586466166</v>
      </c>
    </row>
    <row r="388" spans="1:28" x14ac:dyDescent="0.2">
      <c r="A388" t="s">
        <v>508</v>
      </c>
      <c r="B388" s="3" t="s">
        <v>572</v>
      </c>
      <c r="C388" s="8" t="s">
        <v>349</v>
      </c>
      <c r="D388" t="s">
        <v>507</v>
      </c>
      <c r="F388" t="s">
        <v>533</v>
      </c>
      <c r="H388" s="3">
        <v>6.700000000000002</v>
      </c>
      <c r="I388">
        <v>25</v>
      </c>
      <c r="J388" t="s">
        <v>10</v>
      </c>
      <c r="K388" t="s">
        <v>11</v>
      </c>
      <c r="L388" t="s">
        <v>14</v>
      </c>
      <c r="M388" t="s">
        <v>15</v>
      </c>
      <c r="N388">
        <v>5.5</v>
      </c>
      <c r="O388" t="s">
        <v>1</v>
      </c>
      <c r="P388" s="12">
        <v>0.59151387705977954</v>
      </c>
      <c r="Q388" s="4">
        <v>0.41938207332431576</v>
      </c>
      <c r="R388" t="s">
        <v>3</v>
      </c>
      <c r="S388" t="s">
        <v>3</v>
      </c>
      <c r="T388" s="3">
        <v>19</v>
      </c>
      <c r="U388" s="4">
        <v>1.2006000000000001</v>
      </c>
      <c r="V388">
        <v>0.3</v>
      </c>
      <c r="W388">
        <f>U388+V388</f>
        <v>1.5006000000000002</v>
      </c>
      <c r="X388">
        <v>0.23679824561403509</v>
      </c>
      <c r="Y388">
        <v>0.05</v>
      </c>
      <c r="Z388">
        <f>X388+Y388</f>
        <v>0.28679824561403511</v>
      </c>
      <c r="AA388">
        <f>W388/Z388</f>
        <v>5.2322495794463988</v>
      </c>
      <c r="AB388">
        <f>V388/Z388</f>
        <v>1.0460315032879643</v>
      </c>
    </row>
    <row r="389" spans="1:28" x14ac:dyDescent="0.2">
      <c r="A389" t="s">
        <v>508</v>
      </c>
      <c r="B389" s="3" t="s">
        <v>573</v>
      </c>
      <c r="C389" s="8" t="s">
        <v>349</v>
      </c>
      <c r="D389" t="s">
        <v>507</v>
      </c>
      <c r="F389" t="s">
        <v>533</v>
      </c>
      <c r="H389" s="3">
        <v>5.2000000000000011</v>
      </c>
      <c r="I389">
        <v>25</v>
      </c>
      <c r="J389" t="s">
        <v>10</v>
      </c>
      <c r="K389" t="s">
        <v>11</v>
      </c>
      <c r="L389" t="s">
        <v>14</v>
      </c>
      <c r="M389" t="s">
        <v>15</v>
      </c>
      <c r="N389">
        <v>5.5</v>
      </c>
      <c r="O389" t="s">
        <v>1</v>
      </c>
      <c r="P389" s="12">
        <v>0.69269398810378435</v>
      </c>
      <c r="Q389" s="4">
        <v>0.31130975257355054</v>
      </c>
      <c r="R389" t="s">
        <v>3</v>
      </c>
      <c r="S389" t="s">
        <v>3</v>
      </c>
      <c r="T389" s="3">
        <v>21</v>
      </c>
      <c r="U389" s="4">
        <v>2.6934095238095241</v>
      </c>
      <c r="V389">
        <v>0.3</v>
      </c>
      <c r="W389">
        <f>U389+V389</f>
        <v>2.993409523809524</v>
      </c>
      <c r="X389">
        <v>2.2051282051282019E-2</v>
      </c>
      <c r="Y389">
        <v>0.05</v>
      </c>
      <c r="Z389">
        <f>X389+Y389</f>
        <v>7.2051282051282028E-2</v>
      </c>
      <c r="AA389">
        <f>W389/Z389</f>
        <v>41.54554143365533</v>
      </c>
      <c r="AB389">
        <f>V389/Z389</f>
        <v>4.1637010676156594</v>
      </c>
    </row>
    <row r="390" spans="1:28" x14ac:dyDescent="0.2">
      <c r="A390" t="s">
        <v>508</v>
      </c>
      <c r="B390" s="3" t="s">
        <v>574</v>
      </c>
      <c r="C390" s="8" t="s">
        <v>349</v>
      </c>
      <c r="D390" t="s">
        <v>507</v>
      </c>
      <c r="F390" t="s">
        <v>533</v>
      </c>
      <c r="H390" s="3">
        <v>5.2000000000000011</v>
      </c>
      <c r="I390">
        <v>25</v>
      </c>
      <c r="J390" t="s">
        <v>10</v>
      </c>
      <c r="K390" t="s">
        <v>11</v>
      </c>
      <c r="L390" t="s">
        <v>14</v>
      </c>
      <c r="M390" t="s">
        <v>15</v>
      </c>
      <c r="N390">
        <v>5.5</v>
      </c>
      <c r="O390" t="s">
        <v>1</v>
      </c>
      <c r="P390" s="12">
        <v>0.62302418090535849</v>
      </c>
      <c r="Q390" s="4">
        <v>0.34130205884540188</v>
      </c>
      <c r="R390" t="s">
        <v>3</v>
      </c>
      <c r="S390" t="s">
        <v>3</v>
      </c>
      <c r="T390" s="3">
        <v>18</v>
      </c>
      <c r="U390" s="4">
        <v>2.6145111111111099</v>
      </c>
      <c r="V390">
        <v>0.3</v>
      </c>
      <c r="W390">
        <f>U390+V390</f>
        <v>2.9145111111111097</v>
      </c>
      <c r="X390">
        <v>2.0769230769230783E-2</v>
      </c>
      <c r="Y390">
        <v>0.05</v>
      </c>
      <c r="Z390">
        <f>X390+Y390</f>
        <v>7.0769230769230779E-2</v>
      </c>
      <c r="AA390">
        <f>W390/Z390</f>
        <v>41.183309178743933</v>
      </c>
      <c r="AB390">
        <f>V390/Z390</f>
        <v>4.2391304347826075</v>
      </c>
    </row>
    <row r="391" spans="1:28" x14ac:dyDescent="0.2">
      <c r="A391" t="s">
        <v>377</v>
      </c>
      <c r="B391" s="3" t="s">
        <v>188</v>
      </c>
      <c r="C391" s="8" t="s">
        <v>342</v>
      </c>
      <c r="D391" t="s">
        <v>123</v>
      </c>
      <c r="E391" t="s">
        <v>343</v>
      </c>
      <c r="F391" t="s">
        <v>344</v>
      </c>
      <c r="H391" s="3">
        <v>5.5</v>
      </c>
      <c r="I391">
        <v>20</v>
      </c>
      <c r="J391" t="s">
        <v>187</v>
      </c>
      <c r="K391" t="s">
        <v>11</v>
      </c>
      <c r="L391" t="s">
        <v>14</v>
      </c>
      <c r="M391" t="s">
        <v>15</v>
      </c>
      <c r="N391">
        <v>48</v>
      </c>
      <c r="O391">
        <v>20</v>
      </c>
      <c r="P391" s="12">
        <v>0.67</v>
      </c>
      <c r="Q391" s="4">
        <v>7.0000000000000007E-2</v>
      </c>
      <c r="R391" t="s">
        <v>3</v>
      </c>
      <c r="S391" t="s">
        <v>3</v>
      </c>
      <c r="T391" s="3">
        <v>6</v>
      </c>
      <c r="U391">
        <v>3</v>
      </c>
      <c r="V391">
        <v>0.3</v>
      </c>
      <c r="W391">
        <f>U391+V391</f>
        <v>3.3</v>
      </c>
      <c r="X391">
        <v>0.03</v>
      </c>
      <c r="Y391">
        <v>0.05</v>
      </c>
      <c r="Z391">
        <f>X391+Y391</f>
        <v>0.08</v>
      </c>
      <c r="AA391">
        <f>W391/Z391</f>
        <v>41.25</v>
      </c>
      <c r="AB391">
        <f>V391/Z391</f>
        <v>3.75</v>
      </c>
    </row>
    <row r="392" spans="1:28" x14ac:dyDescent="0.2">
      <c r="A392" t="s">
        <v>377</v>
      </c>
      <c r="B392" s="3" t="s">
        <v>189</v>
      </c>
      <c r="C392" s="8" t="s">
        <v>342</v>
      </c>
      <c r="D392" t="s">
        <v>123</v>
      </c>
      <c r="E392" t="s">
        <v>343</v>
      </c>
      <c r="F392" t="s">
        <v>344</v>
      </c>
      <c r="H392" s="3">
        <v>6.5</v>
      </c>
      <c r="I392">
        <v>20</v>
      </c>
      <c r="J392" t="s">
        <v>187</v>
      </c>
      <c r="K392" t="s">
        <v>11</v>
      </c>
      <c r="L392" t="s">
        <v>14</v>
      </c>
      <c r="M392" t="s">
        <v>15</v>
      </c>
      <c r="N392">
        <v>48</v>
      </c>
      <c r="O392">
        <v>20</v>
      </c>
      <c r="P392" s="12">
        <v>0.81</v>
      </c>
      <c r="Q392" s="4">
        <v>0.1</v>
      </c>
      <c r="R392" t="s">
        <v>3</v>
      </c>
      <c r="S392" t="s">
        <v>3</v>
      </c>
      <c r="T392" s="3">
        <v>6</v>
      </c>
      <c r="U392">
        <v>3.5</v>
      </c>
      <c r="V392">
        <v>0.3</v>
      </c>
      <c r="W392">
        <f>U392+V392</f>
        <v>3.8</v>
      </c>
      <c r="X392">
        <v>0.2</v>
      </c>
      <c r="Y392">
        <v>0.05</v>
      </c>
      <c r="Z392">
        <f>X392+Y392</f>
        <v>0.25</v>
      </c>
      <c r="AA392">
        <f>W392/Z392</f>
        <v>15.2</v>
      </c>
      <c r="AB392">
        <f>V392/Z392</f>
        <v>1.2</v>
      </c>
    </row>
    <row r="393" spans="1:28" x14ac:dyDescent="0.2">
      <c r="A393" t="s">
        <v>377</v>
      </c>
      <c r="B393" s="3" t="s">
        <v>190</v>
      </c>
      <c r="C393" s="8" t="s">
        <v>342</v>
      </c>
      <c r="D393" t="s">
        <v>123</v>
      </c>
      <c r="E393" t="s">
        <v>343</v>
      </c>
      <c r="F393" t="s">
        <v>344</v>
      </c>
      <c r="H393" s="3">
        <v>6</v>
      </c>
      <c r="I393">
        <v>20</v>
      </c>
      <c r="J393" t="s">
        <v>187</v>
      </c>
      <c r="K393" t="s">
        <v>11</v>
      </c>
      <c r="L393" t="s">
        <v>14</v>
      </c>
      <c r="M393" t="s">
        <v>15</v>
      </c>
      <c r="N393">
        <v>48</v>
      </c>
      <c r="O393">
        <v>20</v>
      </c>
      <c r="P393" s="12">
        <v>0.65</v>
      </c>
      <c r="Q393" s="4">
        <v>7.0000000000000007E-2</v>
      </c>
      <c r="R393" t="s">
        <v>3</v>
      </c>
      <c r="S393" t="s">
        <v>3</v>
      </c>
      <c r="T393" s="3">
        <v>6</v>
      </c>
      <c r="U393">
        <v>3.1</v>
      </c>
      <c r="V393">
        <v>0.3</v>
      </c>
      <c r="W393">
        <f>U393+V393</f>
        <v>3.4</v>
      </c>
      <c r="X393">
        <v>0.1</v>
      </c>
      <c r="Y393">
        <v>0.05</v>
      </c>
      <c r="Z393">
        <f>X393+Y393</f>
        <v>0.15000000000000002</v>
      </c>
      <c r="AA393">
        <f>W393/Z393</f>
        <v>22.666666666666664</v>
      </c>
      <c r="AB393">
        <f>V393/Z393</f>
        <v>1.9999999999999996</v>
      </c>
    </row>
    <row r="394" spans="1:28" x14ac:dyDescent="0.2">
      <c r="A394" t="s">
        <v>377</v>
      </c>
      <c r="B394" s="3" t="s">
        <v>191</v>
      </c>
      <c r="C394" s="8" t="s">
        <v>342</v>
      </c>
      <c r="D394" t="s">
        <v>123</v>
      </c>
      <c r="E394" t="s">
        <v>343</v>
      </c>
      <c r="F394" t="s">
        <v>344</v>
      </c>
      <c r="H394" s="3">
        <v>6</v>
      </c>
      <c r="I394">
        <v>20</v>
      </c>
      <c r="J394" t="s">
        <v>187</v>
      </c>
      <c r="K394" t="s">
        <v>11</v>
      </c>
      <c r="L394" t="s">
        <v>14</v>
      </c>
      <c r="M394" t="s">
        <v>15</v>
      </c>
      <c r="N394">
        <v>48</v>
      </c>
      <c r="O394">
        <v>20</v>
      </c>
      <c r="P394" s="12">
        <v>0.83</v>
      </c>
      <c r="Q394" s="4">
        <v>0.12</v>
      </c>
      <c r="R394" t="s">
        <v>3</v>
      </c>
      <c r="S394" t="s">
        <v>3</v>
      </c>
      <c r="T394" s="3">
        <v>6</v>
      </c>
      <c r="U394">
        <v>3.8</v>
      </c>
      <c r="V394">
        <v>0.3</v>
      </c>
      <c r="W394">
        <f>U394+V394</f>
        <v>4.0999999999999996</v>
      </c>
      <c r="X394">
        <v>0.1</v>
      </c>
      <c r="Y394">
        <v>0.05</v>
      </c>
      <c r="Z394">
        <f>X394+Y394</f>
        <v>0.15000000000000002</v>
      </c>
      <c r="AA394">
        <f>W394/Z394</f>
        <v>27.333333333333329</v>
      </c>
      <c r="AB394">
        <f>V394/Z394</f>
        <v>1.9999999999999996</v>
      </c>
    </row>
    <row r="395" spans="1:28" x14ac:dyDescent="0.2">
      <c r="A395" t="s">
        <v>544</v>
      </c>
      <c r="B395" s="3" t="s">
        <v>545</v>
      </c>
      <c r="C395" s="8" t="s">
        <v>338</v>
      </c>
      <c r="D395" t="s">
        <v>192</v>
      </c>
      <c r="F395" t="s">
        <v>355</v>
      </c>
      <c r="G395">
        <v>1.1000000000000001</v>
      </c>
      <c r="H395" s="3">
        <v>5</v>
      </c>
      <c r="I395">
        <v>30</v>
      </c>
      <c r="J395" t="s">
        <v>10</v>
      </c>
      <c r="K395" t="s">
        <v>11</v>
      </c>
      <c r="L395" t="s">
        <v>14</v>
      </c>
      <c r="M395" t="s">
        <v>15</v>
      </c>
      <c r="N395">
        <v>24</v>
      </c>
      <c r="O395" t="s">
        <v>1</v>
      </c>
      <c r="P395" s="12">
        <v>0.89</v>
      </c>
      <c r="Q395" s="4">
        <v>0.21</v>
      </c>
      <c r="R395" s="4">
        <v>0.28999999999999998</v>
      </c>
      <c r="S395" s="4">
        <v>0.27</v>
      </c>
      <c r="T395" s="3">
        <v>5</v>
      </c>
      <c r="U395">
        <v>24.8</v>
      </c>
      <c r="V395" s="4">
        <v>0.67200000000000004</v>
      </c>
      <c r="W395">
        <f>U395+V395</f>
        <v>25.472000000000001</v>
      </c>
      <c r="X395">
        <v>2.5000000000000001E-3</v>
      </c>
      <c r="Y395">
        <v>0.29899999999999999</v>
      </c>
      <c r="Z395">
        <f>X395+Y395</f>
        <v>0.30149999999999999</v>
      </c>
      <c r="AA395">
        <f>W395/Z395</f>
        <v>84.484245439469333</v>
      </c>
      <c r="AB395">
        <f>V395/Z395</f>
        <v>2.2288557213930349</v>
      </c>
    </row>
    <row r="396" spans="1:28" x14ac:dyDescent="0.2">
      <c r="A396" t="s">
        <v>544</v>
      </c>
      <c r="B396" s="3" t="s">
        <v>546</v>
      </c>
      <c r="C396" s="8" t="s">
        <v>338</v>
      </c>
      <c r="D396" t="s">
        <v>192</v>
      </c>
      <c r="F396" t="s">
        <v>355</v>
      </c>
      <c r="G396">
        <v>1.1000000000000001</v>
      </c>
      <c r="H396" s="3">
        <v>5</v>
      </c>
      <c r="I396">
        <v>30</v>
      </c>
      <c r="J396" t="s">
        <v>10</v>
      </c>
      <c r="K396" t="s">
        <v>11</v>
      </c>
      <c r="L396" t="s">
        <v>14</v>
      </c>
      <c r="M396" t="s">
        <v>15</v>
      </c>
      <c r="N396">
        <v>24</v>
      </c>
      <c r="O396" t="s">
        <v>1</v>
      </c>
      <c r="P396" s="12">
        <v>0.1</v>
      </c>
      <c r="Q396" s="4">
        <v>0.14000000000000001</v>
      </c>
      <c r="R396" s="4">
        <v>0.28999999999999998</v>
      </c>
      <c r="S396" s="4">
        <v>0.27</v>
      </c>
      <c r="T396" s="3">
        <v>5</v>
      </c>
      <c r="U396">
        <v>24.8</v>
      </c>
      <c r="V396" s="4">
        <v>0.67200000000000004</v>
      </c>
      <c r="W396">
        <f>U396+V396</f>
        <v>25.472000000000001</v>
      </c>
      <c r="X396">
        <v>2.5000000000000001E-3</v>
      </c>
      <c r="Y396">
        <v>0.29899999999999999</v>
      </c>
      <c r="Z396">
        <f>X396+Y396</f>
        <v>0.30149999999999999</v>
      </c>
      <c r="AA396">
        <f>W396/Z396</f>
        <v>84.484245439469333</v>
      </c>
      <c r="AB396">
        <f>V396/Z396</f>
        <v>2.2288557213930349</v>
      </c>
    </row>
    <row r="397" spans="1:28" x14ac:dyDescent="0.2">
      <c r="A397" t="s">
        <v>544</v>
      </c>
      <c r="B397" s="3" t="s">
        <v>547</v>
      </c>
      <c r="C397" s="8" t="s">
        <v>338</v>
      </c>
      <c r="D397" t="s">
        <v>192</v>
      </c>
      <c r="F397" t="s">
        <v>355</v>
      </c>
      <c r="G397">
        <v>1.1000000000000001</v>
      </c>
      <c r="H397" s="3">
        <v>5</v>
      </c>
      <c r="I397">
        <v>30</v>
      </c>
      <c r="J397" t="s">
        <v>10</v>
      </c>
      <c r="K397" t="s">
        <v>11</v>
      </c>
      <c r="L397" t="s">
        <v>14</v>
      </c>
      <c r="M397" t="s">
        <v>15</v>
      </c>
      <c r="N397">
        <v>24</v>
      </c>
      <c r="O397" t="s">
        <v>1</v>
      </c>
      <c r="P397" s="12">
        <v>0.53</v>
      </c>
      <c r="Q397" s="4">
        <v>0.15</v>
      </c>
      <c r="R397" s="4">
        <v>0.28999999999999998</v>
      </c>
      <c r="S397" s="4">
        <v>0.27</v>
      </c>
      <c r="T397" s="3">
        <v>5</v>
      </c>
      <c r="U397">
        <v>24.8</v>
      </c>
      <c r="V397" s="4">
        <v>0.67200000000000004</v>
      </c>
      <c r="W397">
        <f>U397+V397</f>
        <v>25.472000000000001</v>
      </c>
      <c r="X397">
        <v>2.5000000000000001E-3</v>
      </c>
      <c r="Y397">
        <v>0.29899999999999999</v>
      </c>
      <c r="Z397">
        <f>X397+Y397</f>
        <v>0.30149999999999999</v>
      </c>
      <c r="AA397">
        <f>W397/Z397</f>
        <v>84.484245439469333</v>
      </c>
      <c r="AB397">
        <f>V397/Z397</f>
        <v>2.2288557213930349</v>
      </c>
    </row>
    <row r="398" spans="1:28" x14ac:dyDescent="0.2">
      <c r="A398" t="s">
        <v>544</v>
      </c>
      <c r="B398" s="3" t="s">
        <v>548</v>
      </c>
      <c r="C398" s="8" t="s">
        <v>338</v>
      </c>
      <c r="D398" t="s">
        <v>192</v>
      </c>
      <c r="F398" t="s">
        <v>347</v>
      </c>
      <c r="G398">
        <v>1.1599999999999999</v>
      </c>
      <c r="H398" s="3">
        <v>5</v>
      </c>
      <c r="I398">
        <v>30</v>
      </c>
      <c r="J398" t="s">
        <v>10</v>
      </c>
      <c r="K398" t="s">
        <v>11</v>
      </c>
      <c r="L398" t="s">
        <v>14</v>
      </c>
      <c r="M398" t="s">
        <v>15</v>
      </c>
      <c r="N398">
        <v>24</v>
      </c>
      <c r="O398" t="s">
        <v>1</v>
      </c>
      <c r="P398" s="12">
        <v>0.73</v>
      </c>
      <c r="Q398" s="4">
        <v>0.26</v>
      </c>
      <c r="R398" s="4">
        <v>0.16</v>
      </c>
      <c r="S398" s="4">
        <v>0.18</v>
      </c>
      <c r="T398" s="3">
        <v>5</v>
      </c>
      <c r="U398">
        <v>23</v>
      </c>
      <c r="V398" s="4">
        <v>0.67200000000000004</v>
      </c>
      <c r="W398">
        <f>U398+V398</f>
        <v>23.672000000000001</v>
      </c>
      <c r="X398">
        <v>2.0000000000000001E-4</v>
      </c>
      <c r="Y398">
        <v>0.29899999999999999</v>
      </c>
      <c r="Z398">
        <f>X398+Y398</f>
        <v>0.29919999999999997</v>
      </c>
      <c r="AA398">
        <f>W398/Z398</f>
        <v>79.117647058823536</v>
      </c>
      <c r="AB398">
        <f>V398/Z398</f>
        <v>2.2459893048128348</v>
      </c>
    </row>
    <row r="399" spans="1:28" x14ac:dyDescent="0.2">
      <c r="A399" t="s">
        <v>544</v>
      </c>
      <c r="B399" s="3" t="s">
        <v>549</v>
      </c>
      <c r="C399" s="8" t="s">
        <v>338</v>
      </c>
      <c r="D399" t="s">
        <v>192</v>
      </c>
      <c r="F399" t="s">
        <v>347</v>
      </c>
      <c r="G399">
        <v>1.1599999999999999</v>
      </c>
      <c r="H399" s="3">
        <v>5</v>
      </c>
      <c r="I399">
        <v>30</v>
      </c>
      <c r="J399" t="s">
        <v>10</v>
      </c>
      <c r="K399" t="s">
        <v>11</v>
      </c>
      <c r="L399" t="s">
        <v>14</v>
      </c>
      <c r="M399" t="s">
        <v>15</v>
      </c>
      <c r="N399">
        <v>24</v>
      </c>
      <c r="O399" t="s">
        <v>1</v>
      </c>
      <c r="P399" s="12">
        <v>0.41</v>
      </c>
      <c r="Q399" s="4">
        <v>0.88</v>
      </c>
      <c r="R399" s="4">
        <v>0.16</v>
      </c>
      <c r="S399" s="4">
        <v>0.18</v>
      </c>
      <c r="T399" s="3">
        <v>5</v>
      </c>
      <c r="U399">
        <v>23</v>
      </c>
      <c r="V399" s="4">
        <v>0.67200000000000004</v>
      </c>
      <c r="W399">
        <f>U399+V399</f>
        <v>23.672000000000001</v>
      </c>
      <c r="X399">
        <v>2.0000000000000001E-4</v>
      </c>
      <c r="Y399">
        <v>0.29899999999999999</v>
      </c>
      <c r="Z399">
        <f>X399+Y399</f>
        <v>0.29919999999999997</v>
      </c>
      <c r="AA399">
        <f>W399/Z399</f>
        <v>79.117647058823536</v>
      </c>
      <c r="AB399">
        <f>V399/Z399</f>
        <v>2.2459893048128348</v>
      </c>
    </row>
    <row r="400" spans="1:28" x14ac:dyDescent="0.2">
      <c r="A400" t="s">
        <v>544</v>
      </c>
      <c r="B400" s="3" t="s">
        <v>550</v>
      </c>
      <c r="C400" s="8" t="s">
        <v>338</v>
      </c>
      <c r="D400" t="s">
        <v>192</v>
      </c>
      <c r="F400" t="s">
        <v>347</v>
      </c>
      <c r="G400">
        <v>1.1599999999999999</v>
      </c>
      <c r="H400" s="3">
        <v>5</v>
      </c>
      <c r="I400">
        <v>30</v>
      </c>
      <c r="J400" t="s">
        <v>10</v>
      </c>
      <c r="K400" t="s">
        <v>11</v>
      </c>
      <c r="L400" t="s">
        <v>14</v>
      </c>
      <c r="M400" t="s">
        <v>15</v>
      </c>
      <c r="N400">
        <v>24</v>
      </c>
      <c r="O400" t="s">
        <v>1</v>
      </c>
      <c r="P400" s="12">
        <v>0.73</v>
      </c>
      <c r="Q400" s="4">
        <v>0.16</v>
      </c>
      <c r="R400" s="4">
        <v>0.16</v>
      </c>
      <c r="S400" s="4">
        <v>0.18</v>
      </c>
      <c r="T400" s="3">
        <v>5</v>
      </c>
      <c r="U400">
        <v>23</v>
      </c>
      <c r="V400" s="4">
        <v>0.67200000000000004</v>
      </c>
      <c r="W400">
        <f>U400+V400</f>
        <v>23.672000000000001</v>
      </c>
      <c r="X400">
        <v>2.0000000000000001E-4</v>
      </c>
      <c r="Y400">
        <v>0.29899999999999999</v>
      </c>
      <c r="Z400">
        <f>X400+Y400</f>
        <v>0.29919999999999997</v>
      </c>
      <c r="AA400">
        <f>W400/Z400</f>
        <v>79.117647058823536</v>
      </c>
      <c r="AB400">
        <f>V400/Z400</f>
        <v>2.2459893048128348</v>
      </c>
    </row>
    <row r="401" spans="1:28" x14ac:dyDescent="0.2">
      <c r="A401" t="s">
        <v>544</v>
      </c>
      <c r="B401" s="3" t="s">
        <v>551</v>
      </c>
      <c r="C401" s="8" t="s">
        <v>338</v>
      </c>
      <c r="D401" t="s">
        <v>192</v>
      </c>
      <c r="F401" t="s">
        <v>404</v>
      </c>
      <c r="G401">
        <v>1.3</v>
      </c>
      <c r="H401" s="3">
        <v>5.6</v>
      </c>
      <c r="I401">
        <v>30</v>
      </c>
      <c r="J401" t="s">
        <v>10</v>
      </c>
      <c r="K401" t="s">
        <v>11</v>
      </c>
      <c r="L401" t="s">
        <v>14</v>
      </c>
      <c r="M401" t="s">
        <v>15</v>
      </c>
      <c r="N401">
        <v>24</v>
      </c>
      <c r="O401" t="s">
        <v>1</v>
      </c>
      <c r="P401" s="12">
        <v>0.98</v>
      </c>
      <c r="Q401" s="4">
        <v>0.19</v>
      </c>
      <c r="R401" s="4">
        <v>0.5</v>
      </c>
      <c r="S401" s="4">
        <v>0.61</v>
      </c>
      <c r="T401" s="3">
        <v>5</v>
      </c>
      <c r="U401">
        <v>17.7</v>
      </c>
      <c r="V401" s="4">
        <v>0.67200000000000004</v>
      </c>
      <c r="W401">
        <f>U401+V401</f>
        <v>18.372</v>
      </c>
      <c r="X401">
        <v>2.0000000000000001E-4</v>
      </c>
      <c r="Y401">
        <v>0.29899999999999999</v>
      </c>
      <c r="Z401">
        <f>X401+Y401</f>
        <v>0.29919999999999997</v>
      </c>
      <c r="AA401">
        <f>W401/Z401</f>
        <v>61.403743315508031</v>
      </c>
      <c r="AB401">
        <f>V401/Z401</f>
        <v>2.2459893048128348</v>
      </c>
    </row>
    <row r="402" spans="1:28" x14ac:dyDescent="0.2">
      <c r="A402" t="s">
        <v>544</v>
      </c>
      <c r="B402" s="3" t="s">
        <v>552</v>
      </c>
      <c r="C402" s="8" t="s">
        <v>338</v>
      </c>
      <c r="D402" t="s">
        <v>192</v>
      </c>
      <c r="F402" t="s">
        <v>404</v>
      </c>
      <c r="G402">
        <v>1.3</v>
      </c>
      <c r="H402" s="3">
        <v>5.6</v>
      </c>
      <c r="I402">
        <v>30</v>
      </c>
      <c r="J402" t="s">
        <v>10</v>
      </c>
      <c r="K402" t="s">
        <v>11</v>
      </c>
      <c r="L402" t="s">
        <v>14</v>
      </c>
      <c r="M402" t="s">
        <v>15</v>
      </c>
      <c r="N402">
        <v>24</v>
      </c>
      <c r="O402" t="s">
        <v>1</v>
      </c>
      <c r="P402" s="12">
        <v>0.09</v>
      </c>
      <c r="Q402" s="4">
        <v>0.18</v>
      </c>
      <c r="R402" s="4">
        <v>0.5</v>
      </c>
      <c r="S402" s="4">
        <v>0.61</v>
      </c>
      <c r="T402" s="3">
        <v>5</v>
      </c>
      <c r="U402">
        <v>17.7</v>
      </c>
      <c r="V402" s="4">
        <v>0.67200000000000004</v>
      </c>
      <c r="W402">
        <f>U402+V402</f>
        <v>18.372</v>
      </c>
      <c r="X402">
        <v>2.0000000000000001E-4</v>
      </c>
      <c r="Y402">
        <v>0.29899999999999999</v>
      </c>
      <c r="Z402">
        <f>X402+Y402</f>
        <v>0.29919999999999997</v>
      </c>
      <c r="AA402">
        <f>W402/Z402</f>
        <v>61.403743315508031</v>
      </c>
      <c r="AB402">
        <f>V402/Z402</f>
        <v>2.2459893048128348</v>
      </c>
    </row>
    <row r="403" spans="1:28" x14ac:dyDescent="0.2">
      <c r="A403" t="s">
        <v>544</v>
      </c>
      <c r="B403" s="3" t="s">
        <v>553</v>
      </c>
      <c r="C403" s="8" t="s">
        <v>338</v>
      </c>
      <c r="D403" t="s">
        <v>192</v>
      </c>
      <c r="F403" t="s">
        <v>404</v>
      </c>
      <c r="G403">
        <v>1.3</v>
      </c>
      <c r="H403" s="3">
        <v>5.6</v>
      </c>
      <c r="I403">
        <v>30</v>
      </c>
      <c r="J403" t="s">
        <v>10</v>
      </c>
      <c r="K403" t="s">
        <v>11</v>
      </c>
      <c r="L403" t="s">
        <v>14</v>
      </c>
      <c r="M403" t="s">
        <v>15</v>
      </c>
      <c r="N403">
        <v>24</v>
      </c>
      <c r="O403" t="s">
        <v>1</v>
      </c>
      <c r="P403" s="12">
        <v>0.71</v>
      </c>
      <c r="Q403" s="4">
        <v>0.21</v>
      </c>
      <c r="R403" s="4">
        <v>0.5</v>
      </c>
      <c r="S403" s="4">
        <v>0.61</v>
      </c>
      <c r="T403" s="3">
        <v>5</v>
      </c>
      <c r="U403">
        <v>17.7</v>
      </c>
      <c r="V403" s="4">
        <v>0.67200000000000004</v>
      </c>
      <c r="W403">
        <f>U403+V403</f>
        <v>18.372</v>
      </c>
      <c r="X403">
        <v>2.0000000000000001E-4</v>
      </c>
      <c r="Y403">
        <v>0.29899999999999999</v>
      </c>
      <c r="Z403">
        <f>X403+Y403</f>
        <v>0.29919999999999997</v>
      </c>
      <c r="AA403">
        <f>W403/Z403</f>
        <v>61.403743315508031</v>
      </c>
      <c r="AB403">
        <f>V403/Z403</f>
        <v>2.2459893048128348</v>
      </c>
    </row>
    <row r="404" spans="1:28" x14ac:dyDescent="0.2">
      <c r="A404" t="s">
        <v>481</v>
      </c>
      <c r="B404" s="3" t="s">
        <v>482</v>
      </c>
      <c r="C404" s="8" t="s">
        <v>333</v>
      </c>
      <c r="D404" t="s">
        <v>35</v>
      </c>
      <c r="F404" t="s">
        <v>483</v>
      </c>
      <c r="H404" s="3">
        <v>7.6</v>
      </c>
      <c r="I404">
        <v>10</v>
      </c>
      <c r="J404" t="s">
        <v>10</v>
      </c>
      <c r="K404" t="s">
        <v>11</v>
      </c>
      <c r="L404" t="s">
        <v>29</v>
      </c>
      <c r="M404" t="s">
        <v>33</v>
      </c>
      <c r="N404">
        <v>8</v>
      </c>
      <c r="O404">
        <v>25</v>
      </c>
      <c r="P404" s="12">
        <v>0.47</v>
      </c>
      <c r="Q404" s="4">
        <v>7.0000000000000007E-2</v>
      </c>
      <c r="R404" t="s">
        <v>3</v>
      </c>
      <c r="S404" t="s">
        <v>3</v>
      </c>
      <c r="T404" s="3">
        <v>3</v>
      </c>
      <c r="U404">
        <v>11.5</v>
      </c>
      <c r="V404">
        <v>0.108</v>
      </c>
      <c r="W404">
        <f>U404+V404</f>
        <v>11.608000000000001</v>
      </c>
      <c r="X404">
        <v>1</v>
      </c>
      <c r="Y404">
        <v>2.1000000000000001E-2</v>
      </c>
      <c r="Z404">
        <f>X404+Y404</f>
        <v>1.0209999999999999</v>
      </c>
      <c r="AA404">
        <f>W404/Z404</f>
        <v>11.369245837414301</v>
      </c>
      <c r="AB404">
        <f>V404/Z404</f>
        <v>0.10577864838393733</v>
      </c>
    </row>
    <row r="405" spans="1:28" x14ac:dyDescent="0.2">
      <c r="A405" t="s">
        <v>484</v>
      </c>
      <c r="B405" s="3" t="s">
        <v>498</v>
      </c>
      <c r="C405" s="8" t="s">
        <v>345</v>
      </c>
      <c r="D405" t="s">
        <v>320</v>
      </c>
      <c r="E405" t="s">
        <v>497</v>
      </c>
      <c r="F405" t="s">
        <v>344</v>
      </c>
      <c r="H405" s="3">
        <v>8.01</v>
      </c>
      <c r="I405">
        <v>25</v>
      </c>
      <c r="J405" t="s">
        <v>10</v>
      </c>
      <c r="K405" t="s">
        <v>11</v>
      </c>
      <c r="L405" t="s">
        <v>29</v>
      </c>
      <c r="M405" t="s">
        <v>33</v>
      </c>
      <c r="N405">
        <v>1</v>
      </c>
      <c r="O405">
        <v>25</v>
      </c>
      <c r="P405" s="12">
        <v>0.3</v>
      </c>
      <c r="Q405" s="4">
        <v>0.04</v>
      </c>
      <c r="R405" t="s">
        <v>3</v>
      </c>
      <c r="S405" t="s">
        <v>3</v>
      </c>
      <c r="T405" s="3">
        <v>3</v>
      </c>
      <c r="U405">
        <v>17</v>
      </c>
      <c r="V405">
        <v>7.1999999999999995E-2</v>
      </c>
      <c r="W405">
        <f>U405+V405</f>
        <v>17.071999999999999</v>
      </c>
      <c r="X405">
        <v>1.1000000000000001</v>
      </c>
      <c r="Y405">
        <v>1.4E-2</v>
      </c>
      <c r="Z405">
        <f>X405+Y405</f>
        <v>1.1140000000000001</v>
      </c>
      <c r="AA405">
        <f>W405/Z405</f>
        <v>15.324955116696588</v>
      </c>
      <c r="AB405">
        <f>V405/Z405</f>
        <v>6.4631956912028721E-2</v>
      </c>
    </row>
    <row r="406" spans="1:28" x14ac:dyDescent="0.2">
      <c r="A406" t="s">
        <v>484</v>
      </c>
      <c r="B406" s="3" t="s">
        <v>499</v>
      </c>
      <c r="C406" s="8" t="s">
        <v>345</v>
      </c>
      <c r="D406" t="s">
        <v>320</v>
      </c>
      <c r="E406" t="s">
        <v>497</v>
      </c>
      <c r="F406" t="s">
        <v>344</v>
      </c>
      <c r="H406" s="3">
        <v>8.01</v>
      </c>
      <c r="I406">
        <v>25</v>
      </c>
      <c r="J406" t="s">
        <v>10</v>
      </c>
      <c r="K406" t="s">
        <v>11</v>
      </c>
      <c r="L406" t="s">
        <v>29</v>
      </c>
      <c r="M406" t="s">
        <v>33</v>
      </c>
      <c r="N406">
        <v>1</v>
      </c>
      <c r="O406">
        <v>25</v>
      </c>
      <c r="P406" s="12">
        <v>0.37</v>
      </c>
      <c r="Q406" s="4">
        <v>0.05</v>
      </c>
      <c r="R406" t="s">
        <v>3</v>
      </c>
      <c r="S406" t="s">
        <v>3</v>
      </c>
      <c r="T406" s="3">
        <v>3</v>
      </c>
      <c r="U406">
        <v>14</v>
      </c>
      <c r="V406">
        <v>7.1999999999999995E-2</v>
      </c>
      <c r="W406">
        <f>U406+V406</f>
        <v>14.071999999999999</v>
      </c>
      <c r="X406">
        <v>1.1000000000000001</v>
      </c>
      <c r="Y406">
        <v>1.4E-2</v>
      </c>
      <c r="Z406">
        <f>X406+Y406</f>
        <v>1.1140000000000001</v>
      </c>
      <c r="AA406">
        <f>W406/Z406</f>
        <v>12.631956912028723</v>
      </c>
      <c r="AB406">
        <f>V406/Z406</f>
        <v>6.4631956912028721E-2</v>
      </c>
    </row>
    <row r="407" spans="1:28" x14ac:dyDescent="0.2">
      <c r="A407" t="s">
        <v>484</v>
      </c>
      <c r="B407" s="3" t="s">
        <v>500</v>
      </c>
      <c r="C407" s="8" t="s">
        <v>345</v>
      </c>
      <c r="D407" t="s">
        <v>320</v>
      </c>
      <c r="E407" t="s">
        <v>497</v>
      </c>
      <c r="F407" t="s">
        <v>344</v>
      </c>
      <c r="H407" s="3">
        <v>8.01</v>
      </c>
      <c r="I407">
        <v>25</v>
      </c>
      <c r="J407" t="s">
        <v>10</v>
      </c>
      <c r="K407" t="s">
        <v>11</v>
      </c>
      <c r="L407" t="s">
        <v>29</v>
      </c>
      <c r="M407" t="s">
        <v>33</v>
      </c>
      <c r="N407">
        <v>1</v>
      </c>
      <c r="O407">
        <v>25</v>
      </c>
      <c r="P407" s="12">
        <v>0.43</v>
      </c>
      <c r="Q407" s="4">
        <v>0.16</v>
      </c>
      <c r="R407" t="s">
        <v>3</v>
      </c>
      <c r="S407" t="s">
        <v>3</v>
      </c>
      <c r="T407" s="3">
        <v>3</v>
      </c>
      <c r="U407">
        <v>12</v>
      </c>
      <c r="V407">
        <v>7.1999999999999995E-2</v>
      </c>
      <c r="W407">
        <f>U407+V407</f>
        <v>12.071999999999999</v>
      </c>
      <c r="X407">
        <v>1.5</v>
      </c>
      <c r="Y407">
        <v>1.4E-2</v>
      </c>
      <c r="Z407">
        <f>X407+Y407</f>
        <v>1.514</v>
      </c>
      <c r="AA407">
        <f>W407/Z407</f>
        <v>7.9735799207397617</v>
      </c>
      <c r="AB407">
        <f>V407/Z407</f>
        <v>4.7556142668428003E-2</v>
      </c>
    </row>
    <row r="408" spans="1:28" x14ac:dyDescent="0.2">
      <c r="A408" t="s">
        <v>484</v>
      </c>
      <c r="B408" s="3" t="s">
        <v>501</v>
      </c>
      <c r="C408" s="8" t="s">
        <v>345</v>
      </c>
      <c r="D408" t="s">
        <v>320</v>
      </c>
      <c r="E408" t="s">
        <v>497</v>
      </c>
      <c r="F408" t="s">
        <v>344</v>
      </c>
      <c r="H408" s="3">
        <v>8.01</v>
      </c>
      <c r="I408">
        <v>25</v>
      </c>
      <c r="J408" t="s">
        <v>10</v>
      </c>
      <c r="K408" t="s">
        <v>11</v>
      </c>
      <c r="L408" t="s">
        <v>29</v>
      </c>
      <c r="M408" t="s">
        <v>33</v>
      </c>
      <c r="N408">
        <v>1</v>
      </c>
      <c r="O408">
        <v>25</v>
      </c>
      <c r="P408" s="12">
        <v>0.25</v>
      </c>
      <c r="Q408" s="4">
        <v>0.11</v>
      </c>
      <c r="R408" t="s">
        <v>3</v>
      </c>
      <c r="S408" t="s">
        <v>3</v>
      </c>
      <c r="T408" s="3">
        <v>3</v>
      </c>
      <c r="U408">
        <v>15</v>
      </c>
      <c r="V408">
        <v>7.1999999999999995E-2</v>
      </c>
      <c r="W408">
        <f>U408+V408</f>
        <v>15.071999999999999</v>
      </c>
      <c r="X408">
        <v>1.8</v>
      </c>
      <c r="Y408">
        <v>1.4E-2</v>
      </c>
      <c r="Z408">
        <f>X408+Y408</f>
        <v>1.8140000000000001</v>
      </c>
      <c r="AA408">
        <f>W408/Z408</f>
        <v>8.3087100330760748</v>
      </c>
      <c r="AB408">
        <f>V408/Z408</f>
        <v>3.9691289966923921E-2</v>
      </c>
    </row>
    <row r="409" spans="1:28" x14ac:dyDescent="0.2">
      <c r="A409" t="s">
        <v>484</v>
      </c>
      <c r="B409" s="3" t="s">
        <v>502</v>
      </c>
      <c r="C409" s="8" t="s">
        <v>345</v>
      </c>
      <c r="D409" t="s">
        <v>320</v>
      </c>
      <c r="E409" t="s">
        <v>497</v>
      </c>
      <c r="F409" t="s">
        <v>344</v>
      </c>
      <c r="H409" s="3">
        <v>8.01</v>
      </c>
      <c r="I409">
        <v>25</v>
      </c>
      <c r="J409" t="s">
        <v>10</v>
      </c>
      <c r="K409" t="s">
        <v>11</v>
      </c>
      <c r="L409" t="s">
        <v>29</v>
      </c>
      <c r="M409" t="s">
        <v>33</v>
      </c>
      <c r="N409">
        <v>1</v>
      </c>
      <c r="O409">
        <v>25</v>
      </c>
      <c r="P409" s="12">
        <v>0.08</v>
      </c>
      <c r="Q409" s="4">
        <v>0.02</v>
      </c>
      <c r="R409" t="s">
        <v>3</v>
      </c>
      <c r="S409" t="s">
        <v>3</v>
      </c>
      <c r="T409" s="3">
        <v>3</v>
      </c>
      <c r="U409">
        <v>22</v>
      </c>
      <c r="V409">
        <v>7.1999999999999995E-2</v>
      </c>
      <c r="W409">
        <f>U409+V409</f>
        <v>22.071999999999999</v>
      </c>
      <c r="X409">
        <v>1.4</v>
      </c>
      <c r="Y409">
        <v>1.4E-2</v>
      </c>
      <c r="Z409">
        <f>X409+Y409</f>
        <v>1.4139999999999999</v>
      </c>
      <c r="AA409">
        <f>W409/Z409</f>
        <v>15.609618104667609</v>
      </c>
      <c r="AB409">
        <f>V409/Z409</f>
        <v>5.0919377652050915E-2</v>
      </c>
    </row>
    <row r="410" spans="1:28" x14ac:dyDescent="0.2">
      <c r="A410" t="s">
        <v>484</v>
      </c>
      <c r="B410" s="3" t="s">
        <v>503</v>
      </c>
      <c r="C410" s="8" t="s">
        <v>345</v>
      </c>
      <c r="D410" t="s">
        <v>320</v>
      </c>
      <c r="E410" t="s">
        <v>497</v>
      </c>
      <c r="F410" t="s">
        <v>344</v>
      </c>
      <c r="H410" s="3">
        <v>8.01</v>
      </c>
      <c r="I410">
        <v>25</v>
      </c>
      <c r="J410" t="s">
        <v>10</v>
      </c>
      <c r="K410" t="s">
        <v>11</v>
      </c>
      <c r="L410" t="s">
        <v>29</v>
      </c>
      <c r="M410" t="s">
        <v>33</v>
      </c>
      <c r="N410">
        <v>1</v>
      </c>
      <c r="O410">
        <v>25</v>
      </c>
      <c r="P410" s="12">
        <v>0.37</v>
      </c>
      <c r="Q410" s="4">
        <v>0.15</v>
      </c>
      <c r="R410" t="s">
        <v>3</v>
      </c>
      <c r="S410" t="s">
        <v>3</v>
      </c>
      <c r="T410" s="3">
        <v>3</v>
      </c>
      <c r="U410">
        <v>18</v>
      </c>
      <c r="V410">
        <v>7.1999999999999995E-2</v>
      </c>
      <c r="W410">
        <f>U410+V410</f>
        <v>18.071999999999999</v>
      </c>
      <c r="X410">
        <v>1.9</v>
      </c>
      <c r="Y410">
        <v>1.4E-2</v>
      </c>
      <c r="Z410">
        <f>X410+Y410</f>
        <v>1.9139999999999999</v>
      </c>
      <c r="AA410">
        <f>W410/Z410</f>
        <v>9.4420062695924756</v>
      </c>
      <c r="AB410">
        <f>V410/Z410</f>
        <v>3.7617554858934171E-2</v>
      </c>
    </row>
    <row r="411" spans="1:28" x14ac:dyDescent="0.2">
      <c r="A411" t="s">
        <v>484</v>
      </c>
      <c r="B411" s="3" t="s">
        <v>485</v>
      </c>
      <c r="C411" s="8" t="s">
        <v>345</v>
      </c>
      <c r="D411" t="s">
        <v>320</v>
      </c>
      <c r="E411" t="s">
        <v>497</v>
      </c>
      <c r="F411" t="s">
        <v>344</v>
      </c>
      <c r="H411" s="3">
        <v>8.7100000000000009</v>
      </c>
      <c r="I411">
        <v>25</v>
      </c>
      <c r="J411" t="s">
        <v>10</v>
      </c>
      <c r="K411" t="s">
        <v>11</v>
      </c>
      <c r="L411" t="s">
        <v>29</v>
      </c>
      <c r="M411" t="s">
        <v>33</v>
      </c>
      <c r="N411">
        <v>1</v>
      </c>
      <c r="O411">
        <v>25</v>
      </c>
      <c r="P411" s="12">
        <v>0.24</v>
      </c>
      <c r="Q411" s="4">
        <v>0.06</v>
      </c>
      <c r="R411" t="s">
        <v>3</v>
      </c>
      <c r="S411" t="s">
        <v>3</v>
      </c>
      <c r="T411" s="3">
        <v>3</v>
      </c>
      <c r="U411">
        <v>13</v>
      </c>
      <c r="V411">
        <v>7.1999999999999995E-2</v>
      </c>
      <c r="W411">
        <f>U411+V411</f>
        <v>13.071999999999999</v>
      </c>
      <c r="X411">
        <v>1.1000000000000001</v>
      </c>
      <c r="Y411">
        <v>1.4E-2</v>
      </c>
      <c r="Z411">
        <f>X411+Y411</f>
        <v>1.1140000000000001</v>
      </c>
      <c r="AA411">
        <f>W411/Z411</f>
        <v>11.734290843806102</v>
      </c>
      <c r="AB411">
        <f>V411/Z411</f>
        <v>6.4631956912028721E-2</v>
      </c>
    </row>
    <row r="412" spans="1:28" x14ac:dyDescent="0.2">
      <c r="A412" t="s">
        <v>484</v>
      </c>
      <c r="B412" s="3" t="s">
        <v>486</v>
      </c>
      <c r="C412" s="8" t="s">
        <v>345</v>
      </c>
      <c r="D412" t="s">
        <v>320</v>
      </c>
      <c r="E412" t="s">
        <v>497</v>
      </c>
      <c r="F412" t="s">
        <v>344</v>
      </c>
      <c r="H412" s="3">
        <v>8.7100000000000009</v>
      </c>
      <c r="I412">
        <v>25</v>
      </c>
      <c r="J412" t="s">
        <v>10</v>
      </c>
      <c r="K412" t="s">
        <v>11</v>
      </c>
      <c r="L412" t="s">
        <v>29</v>
      </c>
      <c r="M412" t="s">
        <v>33</v>
      </c>
      <c r="N412">
        <v>1</v>
      </c>
      <c r="O412">
        <v>25</v>
      </c>
      <c r="P412" s="12">
        <v>0.16</v>
      </c>
      <c r="Q412" s="4">
        <v>0.03</v>
      </c>
      <c r="R412" t="s">
        <v>3</v>
      </c>
      <c r="S412" t="s">
        <v>3</v>
      </c>
      <c r="T412" s="3">
        <v>3</v>
      </c>
      <c r="U412">
        <v>20</v>
      </c>
      <c r="V412">
        <v>7.1999999999999995E-2</v>
      </c>
      <c r="W412">
        <f>U412+V412</f>
        <v>20.071999999999999</v>
      </c>
      <c r="X412">
        <v>1.8</v>
      </c>
      <c r="Y412">
        <v>1.4E-2</v>
      </c>
      <c r="Z412">
        <f>X412+Y412</f>
        <v>1.8140000000000001</v>
      </c>
      <c r="AA412">
        <f>W412/Z412</f>
        <v>11.065049614112457</v>
      </c>
      <c r="AB412">
        <f>V412/Z412</f>
        <v>3.9691289966923921E-2</v>
      </c>
    </row>
    <row r="413" spans="1:28" x14ac:dyDescent="0.2">
      <c r="A413" t="s">
        <v>484</v>
      </c>
      <c r="B413" s="3" t="s">
        <v>487</v>
      </c>
      <c r="C413" s="8" t="s">
        <v>345</v>
      </c>
      <c r="D413" t="s">
        <v>320</v>
      </c>
      <c r="E413" t="s">
        <v>497</v>
      </c>
      <c r="F413" t="s">
        <v>344</v>
      </c>
      <c r="H413" s="3">
        <v>8.7100000000000009</v>
      </c>
      <c r="I413">
        <v>25</v>
      </c>
      <c r="J413" t="s">
        <v>10</v>
      </c>
      <c r="K413" t="s">
        <v>11</v>
      </c>
      <c r="L413" t="s">
        <v>29</v>
      </c>
      <c r="M413" t="s">
        <v>33</v>
      </c>
      <c r="N413">
        <v>1</v>
      </c>
      <c r="O413">
        <v>25</v>
      </c>
      <c r="P413" s="12">
        <v>0.24</v>
      </c>
      <c r="Q413" s="4">
        <v>0.08</v>
      </c>
      <c r="R413" t="s">
        <v>3</v>
      </c>
      <c r="S413" t="s">
        <v>3</v>
      </c>
      <c r="T413" s="3">
        <v>3</v>
      </c>
      <c r="U413">
        <v>23</v>
      </c>
      <c r="V413">
        <v>7.1999999999999995E-2</v>
      </c>
      <c r="W413">
        <f>U413+V413</f>
        <v>23.071999999999999</v>
      </c>
      <c r="X413">
        <v>2.2999999999999998</v>
      </c>
      <c r="Y413">
        <v>1.4E-2</v>
      </c>
      <c r="Z413">
        <f>X413+Y413</f>
        <v>2.3139999999999996</v>
      </c>
      <c r="AA413">
        <f>W413/Z413</f>
        <v>9.9706136560069165</v>
      </c>
      <c r="AB413">
        <f>V413/Z413</f>
        <v>3.1114952463267072E-2</v>
      </c>
    </row>
    <row r="414" spans="1:28" x14ac:dyDescent="0.2">
      <c r="A414" t="s">
        <v>484</v>
      </c>
      <c r="B414" s="21" t="s">
        <v>488</v>
      </c>
      <c r="C414" s="8" t="s">
        <v>345</v>
      </c>
      <c r="D414" t="s">
        <v>320</v>
      </c>
      <c r="E414" t="s">
        <v>497</v>
      </c>
      <c r="F414" t="s">
        <v>344</v>
      </c>
      <c r="H414" s="3">
        <v>8.7100000000000009</v>
      </c>
      <c r="I414">
        <v>25</v>
      </c>
      <c r="J414" t="s">
        <v>10</v>
      </c>
      <c r="K414" t="s">
        <v>11</v>
      </c>
      <c r="L414" t="s">
        <v>29</v>
      </c>
      <c r="M414" t="s">
        <v>33</v>
      </c>
      <c r="N414">
        <v>1</v>
      </c>
      <c r="O414">
        <v>25</v>
      </c>
      <c r="P414" s="12">
        <v>0.08</v>
      </c>
      <c r="Q414" s="4">
        <v>0.03</v>
      </c>
      <c r="R414" t="s">
        <v>3</v>
      </c>
      <c r="S414" t="s">
        <v>3</v>
      </c>
      <c r="T414" s="3">
        <v>3</v>
      </c>
      <c r="U414">
        <v>22</v>
      </c>
      <c r="V414">
        <v>7.1999999999999995E-2</v>
      </c>
      <c r="W414">
        <f>U414+V414</f>
        <v>22.071999999999999</v>
      </c>
      <c r="X414">
        <v>2.4</v>
      </c>
      <c r="Y414">
        <v>1.4E-2</v>
      </c>
      <c r="Z414">
        <f>X414+Y414</f>
        <v>2.4139999999999997</v>
      </c>
      <c r="AA414">
        <f>W414/Z414</f>
        <v>9.1433305716652864</v>
      </c>
      <c r="AB414">
        <f>V414/Z414</f>
        <v>2.9826014913007459E-2</v>
      </c>
    </row>
    <row r="415" spans="1:28" x14ac:dyDescent="0.2">
      <c r="A415" t="s">
        <v>484</v>
      </c>
      <c r="B415" s="21" t="s">
        <v>489</v>
      </c>
      <c r="C415" s="8" t="s">
        <v>345</v>
      </c>
      <c r="D415" t="s">
        <v>320</v>
      </c>
      <c r="E415" t="s">
        <v>497</v>
      </c>
      <c r="F415" t="s">
        <v>344</v>
      </c>
      <c r="H415" s="3">
        <v>8.7100000000000009</v>
      </c>
      <c r="I415">
        <v>25</v>
      </c>
      <c r="J415" t="s">
        <v>10</v>
      </c>
      <c r="K415" t="s">
        <v>11</v>
      </c>
      <c r="L415" t="s">
        <v>29</v>
      </c>
      <c r="M415" t="s">
        <v>33</v>
      </c>
      <c r="N415">
        <v>1</v>
      </c>
      <c r="O415">
        <v>25</v>
      </c>
      <c r="P415" s="12">
        <v>0.08</v>
      </c>
      <c r="Q415" s="4">
        <v>0.02</v>
      </c>
      <c r="R415" t="s">
        <v>3</v>
      </c>
      <c r="S415" t="s">
        <v>3</v>
      </c>
      <c r="T415" s="3">
        <v>3</v>
      </c>
      <c r="U415">
        <v>24</v>
      </c>
      <c r="V415">
        <v>7.1999999999999995E-2</v>
      </c>
      <c r="W415">
        <f>U415+V415</f>
        <v>24.071999999999999</v>
      </c>
      <c r="X415">
        <v>2</v>
      </c>
      <c r="Y415">
        <v>1.4E-2</v>
      </c>
      <c r="Z415">
        <f>X415+Y415</f>
        <v>2.0139999999999998</v>
      </c>
      <c r="AA415">
        <f>W415/Z415</f>
        <v>11.952333664349554</v>
      </c>
      <c r="AB415">
        <f>V415/Z415</f>
        <v>3.5749751737835157E-2</v>
      </c>
    </row>
    <row r="416" spans="1:28" x14ac:dyDescent="0.2">
      <c r="A416" t="s">
        <v>484</v>
      </c>
      <c r="B416" s="21" t="s">
        <v>490</v>
      </c>
      <c r="C416" s="8" t="s">
        <v>345</v>
      </c>
      <c r="D416" t="s">
        <v>320</v>
      </c>
      <c r="E416" t="s">
        <v>497</v>
      </c>
      <c r="F416" t="s">
        <v>344</v>
      </c>
      <c r="H416" s="3">
        <v>8.7100000000000009</v>
      </c>
      <c r="I416">
        <v>25</v>
      </c>
      <c r="J416" t="s">
        <v>10</v>
      </c>
      <c r="K416" t="s">
        <v>11</v>
      </c>
      <c r="L416" t="s">
        <v>29</v>
      </c>
      <c r="M416" t="s">
        <v>33</v>
      </c>
      <c r="N416">
        <v>1</v>
      </c>
      <c r="O416">
        <v>25</v>
      </c>
      <c r="P416" s="12">
        <v>0.11</v>
      </c>
      <c r="Q416" s="4">
        <v>0.04</v>
      </c>
      <c r="R416" t="s">
        <v>3</v>
      </c>
      <c r="S416" t="s">
        <v>3</v>
      </c>
      <c r="T416" s="3">
        <v>3</v>
      </c>
      <c r="U416">
        <v>25</v>
      </c>
      <c r="V416">
        <v>7.1999999999999995E-2</v>
      </c>
      <c r="W416">
        <f>U416+V416</f>
        <v>25.071999999999999</v>
      </c>
      <c r="X416">
        <v>3.3</v>
      </c>
      <c r="Y416">
        <v>1.4E-2</v>
      </c>
      <c r="Z416">
        <f>X416+Y416</f>
        <v>3.3139999999999996</v>
      </c>
      <c r="AA416">
        <f>W416/Z416</f>
        <v>7.5654797827398923</v>
      </c>
      <c r="AB416">
        <f>V416/Z416</f>
        <v>2.1726010863005431E-2</v>
      </c>
    </row>
    <row r="417" spans="1:28" x14ac:dyDescent="0.2">
      <c r="A417" t="s">
        <v>484</v>
      </c>
      <c r="B417" s="21" t="s">
        <v>491</v>
      </c>
      <c r="C417" s="8" t="s">
        <v>345</v>
      </c>
      <c r="D417" t="s">
        <v>320</v>
      </c>
      <c r="E417" t="s">
        <v>497</v>
      </c>
      <c r="F417" t="s">
        <v>344</v>
      </c>
      <c r="H417" s="3">
        <v>9.26</v>
      </c>
      <c r="I417">
        <v>25</v>
      </c>
      <c r="J417" t="s">
        <v>10</v>
      </c>
      <c r="K417" t="s">
        <v>11</v>
      </c>
      <c r="L417" t="s">
        <v>29</v>
      </c>
      <c r="M417" t="s">
        <v>33</v>
      </c>
      <c r="N417">
        <v>1</v>
      </c>
      <c r="O417">
        <v>25</v>
      </c>
      <c r="P417" s="12">
        <v>0.25</v>
      </c>
      <c r="Q417" s="4">
        <v>0.04</v>
      </c>
      <c r="R417" t="s">
        <v>3</v>
      </c>
      <c r="S417" t="s">
        <v>3</v>
      </c>
      <c r="T417" s="3">
        <v>3</v>
      </c>
      <c r="U417">
        <v>36</v>
      </c>
      <c r="V417">
        <v>7.1999999999999995E-2</v>
      </c>
      <c r="W417">
        <f>U417+V417</f>
        <v>36.072000000000003</v>
      </c>
      <c r="X417">
        <v>1.8</v>
      </c>
      <c r="Y417">
        <v>1.4E-2</v>
      </c>
      <c r="Z417">
        <f>X417+Y417</f>
        <v>1.8140000000000001</v>
      </c>
      <c r="AA417">
        <f>W417/Z417</f>
        <v>19.885336273428887</v>
      </c>
      <c r="AB417">
        <f>V417/Z417</f>
        <v>3.9691289966923921E-2</v>
      </c>
    </row>
    <row r="418" spans="1:28" x14ac:dyDescent="0.2">
      <c r="A418" t="s">
        <v>484</v>
      </c>
      <c r="B418" s="21" t="s">
        <v>492</v>
      </c>
      <c r="C418" s="8" t="s">
        <v>345</v>
      </c>
      <c r="D418" t="s">
        <v>320</v>
      </c>
      <c r="E418" t="s">
        <v>497</v>
      </c>
      <c r="F418" t="s">
        <v>344</v>
      </c>
      <c r="H418" s="3">
        <v>9.26</v>
      </c>
      <c r="I418">
        <v>25</v>
      </c>
      <c r="J418" t="s">
        <v>10</v>
      </c>
      <c r="K418" t="s">
        <v>11</v>
      </c>
      <c r="L418" t="s">
        <v>29</v>
      </c>
      <c r="M418" t="s">
        <v>33</v>
      </c>
      <c r="N418">
        <v>1</v>
      </c>
      <c r="O418">
        <v>25</v>
      </c>
      <c r="P418" s="12">
        <v>0.31</v>
      </c>
      <c r="Q418" s="4">
        <v>7.0000000000000007E-2</v>
      </c>
      <c r="R418" t="s">
        <v>3</v>
      </c>
      <c r="S418" t="s">
        <v>3</v>
      </c>
      <c r="T418" s="3">
        <v>3</v>
      </c>
      <c r="U418">
        <v>28</v>
      </c>
      <c r="V418">
        <v>7.1999999999999995E-2</v>
      </c>
      <c r="W418">
        <f>U418+V418</f>
        <v>28.071999999999999</v>
      </c>
      <c r="X418">
        <v>1.4</v>
      </c>
      <c r="Y418">
        <v>1.4E-2</v>
      </c>
      <c r="Z418">
        <f>X418+Y418</f>
        <v>1.4139999999999999</v>
      </c>
      <c r="AA418">
        <f>W418/Z418</f>
        <v>19.852899575671852</v>
      </c>
      <c r="AB418">
        <f>V418/Z418</f>
        <v>5.0919377652050915E-2</v>
      </c>
    </row>
    <row r="419" spans="1:28" x14ac:dyDescent="0.2">
      <c r="A419" t="s">
        <v>484</v>
      </c>
      <c r="B419" s="21" t="s">
        <v>493</v>
      </c>
      <c r="C419" s="8" t="s">
        <v>345</v>
      </c>
      <c r="D419" t="s">
        <v>320</v>
      </c>
      <c r="E419" t="s">
        <v>497</v>
      </c>
      <c r="F419" t="s">
        <v>344</v>
      </c>
      <c r="H419" s="3">
        <v>9.26</v>
      </c>
      <c r="I419">
        <v>25</v>
      </c>
      <c r="J419" t="s">
        <v>10</v>
      </c>
      <c r="K419" t="s">
        <v>11</v>
      </c>
      <c r="L419" t="s">
        <v>29</v>
      </c>
      <c r="M419" t="s">
        <v>33</v>
      </c>
      <c r="N419">
        <v>1</v>
      </c>
      <c r="O419">
        <v>25</v>
      </c>
      <c r="P419" s="12">
        <v>0.43</v>
      </c>
      <c r="Q419" s="4">
        <v>0.16</v>
      </c>
      <c r="R419" t="s">
        <v>3</v>
      </c>
      <c r="S419" t="s">
        <v>3</v>
      </c>
      <c r="T419" s="3">
        <v>3</v>
      </c>
      <c r="U419">
        <v>31</v>
      </c>
      <c r="V419">
        <v>7.1999999999999995E-2</v>
      </c>
      <c r="W419">
        <f>U419+V419</f>
        <v>31.071999999999999</v>
      </c>
      <c r="X419">
        <v>2</v>
      </c>
      <c r="Y419">
        <v>1.4E-2</v>
      </c>
      <c r="Z419">
        <f>X419+Y419</f>
        <v>2.0139999999999998</v>
      </c>
      <c r="AA419">
        <f>W419/Z419</f>
        <v>15.428003972194638</v>
      </c>
      <c r="AB419">
        <f>V419/Z419</f>
        <v>3.5749751737835157E-2</v>
      </c>
    </row>
    <row r="420" spans="1:28" x14ac:dyDescent="0.2">
      <c r="A420" t="s">
        <v>484</v>
      </c>
      <c r="B420" s="21" t="s">
        <v>494</v>
      </c>
      <c r="C420" s="8" t="s">
        <v>345</v>
      </c>
      <c r="D420" t="s">
        <v>320</v>
      </c>
      <c r="E420" t="s">
        <v>497</v>
      </c>
      <c r="F420" t="s">
        <v>344</v>
      </c>
      <c r="H420" s="3">
        <v>9.26</v>
      </c>
      <c r="I420">
        <v>25</v>
      </c>
      <c r="J420" t="s">
        <v>10</v>
      </c>
      <c r="K420" t="s">
        <v>11</v>
      </c>
      <c r="L420" t="s">
        <v>29</v>
      </c>
      <c r="M420" t="s">
        <v>33</v>
      </c>
      <c r="N420">
        <v>1</v>
      </c>
      <c r="O420">
        <v>25</v>
      </c>
      <c r="P420" s="12">
        <v>0.22</v>
      </c>
      <c r="Q420" s="4">
        <v>0.09</v>
      </c>
      <c r="R420" t="s">
        <v>3</v>
      </c>
      <c r="S420" t="s">
        <v>3</v>
      </c>
      <c r="T420" s="3">
        <v>3</v>
      </c>
      <c r="U420">
        <v>24</v>
      </c>
      <c r="V420">
        <v>7.1999999999999995E-2</v>
      </c>
      <c r="W420">
        <f>U420+V420</f>
        <v>24.071999999999999</v>
      </c>
      <c r="X420">
        <v>2.1</v>
      </c>
      <c r="Y420">
        <v>1.4E-2</v>
      </c>
      <c r="Z420">
        <f>X420+Y420</f>
        <v>2.1139999999999999</v>
      </c>
      <c r="AA420">
        <f>W420/Z420</f>
        <v>11.386944181646168</v>
      </c>
      <c r="AB420">
        <f>V420/Z420</f>
        <v>3.4058656575212863E-2</v>
      </c>
    </row>
    <row r="421" spans="1:28" x14ac:dyDescent="0.2">
      <c r="A421" t="s">
        <v>484</v>
      </c>
      <c r="B421" s="21" t="s">
        <v>495</v>
      </c>
      <c r="C421" s="8" t="s">
        <v>345</v>
      </c>
      <c r="D421" t="s">
        <v>320</v>
      </c>
      <c r="E421" t="s">
        <v>497</v>
      </c>
      <c r="F421" t="s">
        <v>344</v>
      </c>
      <c r="H421" s="3">
        <v>9.26</v>
      </c>
      <c r="I421">
        <v>25</v>
      </c>
      <c r="J421" t="s">
        <v>10</v>
      </c>
      <c r="K421" t="s">
        <v>11</v>
      </c>
      <c r="L421" t="s">
        <v>29</v>
      </c>
      <c r="M421" t="s">
        <v>33</v>
      </c>
      <c r="N421">
        <v>1</v>
      </c>
      <c r="O421">
        <v>25</v>
      </c>
      <c r="P421" s="22">
        <v>0.28000000000000003</v>
      </c>
      <c r="Q421" s="4">
        <v>7.0000000000000007E-2</v>
      </c>
      <c r="R421" t="s">
        <v>3</v>
      </c>
      <c r="S421" t="s">
        <v>3</v>
      </c>
      <c r="T421" s="3">
        <v>3</v>
      </c>
      <c r="U421">
        <v>30</v>
      </c>
      <c r="V421">
        <v>7.1999999999999995E-2</v>
      </c>
      <c r="W421">
        <f>U421+V421</f>
        <v>30.071999999999999</v>
      </c>
      <c r="X421">
        <v>2</v>
      </c>
      <c r="Y421">
        <v>1.4E-2</v>
      </c>
      <c r="Z421">
        <f>X421+Y421</f>
        <v>2.0139999999999998</v>
      </c>
      <c r="AA421">
        <f>W421/Z421</f>
        <v>14.931479642502484</v>
      </c>
      <c r="AB421">
        <f>V421/Z421</f>
        <v>3.5749751737835157E-2</v>
      </c>
    </row>
    <row r="422" spans="1:28" x14ac:dyDescent="0.2">
      <c r="A422" t="s">
        <v>484</v>
      </c>
      <c r="B422" s="21" t="s">
        <v>496</v>
      </c>
      <c r="C422" s="8" t="s">
        <v>345</v>
      </c>
      <c r="D422" t="s">
        <v>320</v>
      </c>
      <c r="E422" t="s">
        <v>497</v>
      </c>
      <c r="F422" t="s">
        <v>344</v>
      </c>
      <c r="H422" s="3">
        <v>9.26</v>
      </c>
      <c r="I422">
        <v>25</v>
      </c>
      <c r="J422" t="s">
        <v>10</v>
      </c>
      <c r="K422" t="s">
        <v>11</v>
      </c>
      <c r="L422" t="s">
        <v>29</v>
      </c>
      <c r="M422" t="s">
        <v>33</v>
      </c>
      <c r="N422">
        <v>1</v>
      </c>
      <c r="O422">
        <v>25</v>
      </c>
      <c r="P422" s="22">
        <v>0.26</v>
      </c>
      <c r="Q422" s="4">
        <v>0.08</v>
      </c>
      <c r="R422" t="s">
        <v>3</v>
      </c>
      <c r="S422" t="s">
        <v>3</v>
      </c>
      <c r="T422" s="3">
        <v>3</v>
      </c>
      <c r="U422">
        <v>30</v>
      </c>
      <c r="V422">
        <v>7.1999999999999995E-2</v>
      </c>
      <c r="W422">
        <f>U422+V422</f>
        <v>30.071999999999999</v>
      </c>
      <c r="X422">
        <v>2.8</v>
      </c>
      <c r="Y422">
        <v>1.4E-2</v>
      </c>
      <c r="Z422">
        <f>X422+Y422</f>
        <v>2.8139999999999996</v>
      </c>
      <c r="AA422">
        <f>W422/Z422</f>
        <v>10.686567164179106</v>
      </c>
      <c r="AB422">
        <f>V422/Z422</f>
        <v>2.5586353944562903E-2</v>
      </c>
    </row>
    <row r="423" spans="1:28" x14ac:dyDescent="0.2">
      <c r="A423" t="s">
        <v>384</v>
      </c>
      <c r="B423" s="21" t="s">
        <v>218</v>
      </c>
      <c r="C423" s="8" t="s">
        <v>342</v>
      </c>
      <c r="D423" t="s">
        <v>35</v>
      </c>
      <c r="E423" t="s">
        <v>411</v>
      </c>
      <c r="F423" t="s">
        <v>344</v>
      </c>
      <c r="H423" s="3">
        <v>5.8</v>
      </c>
      <c r="I423">
        <v>10</v>
      </c>
      <c r="J423" t="s">
        <v>10</v>
      </c>
      <c r="K423" t="s">
        <v>11</v>
      </c>
      <c r="L423" t="s">
        <v>29</v>
      </c>
      <c r="M423" t="s">
        <v>15</v>
      </c>
      <c r="N423">
        <v>1</v>
      </c>
      <c r="O423">
        <v>25</v>
      </c>
      <c r="P423" s="22">
        <v>1</v>
      </c>
      <c r="Q423" s="4">
        <v>7.0000000000000007E-2</v>
      </c>
      <c r="R423" t="s">
        <v>3</v>
      </c>
      <c r="S423" t="s">
        <v>3</v>
      </c>
      <c r="T423" s="3">
        <v>4</v>
      </c>
      <c r="U423">
        <v>0.127</v>
      </c>
      <c r="V423">
        <v>7.1999999999999995E-2</v>
      </c>
      <c r="W423">
        <f>U423+V423</f>
        <v>0.19900000000000001</v>
      </c>
      <c r="X423">
        <v>1.2E-2</v>
      </c>
      <c r="Y423">
        <v>1.4E-2</v>
      </c>
      <c r="Z423">
        <f>X423+Y423</f>
        <v>2.6000000000000002E-2</v>
      </c>
      <c r="AA423">
        <f>W423/Z423</f>
        <v>7.6538461538461533</v>
      </c>
      <c r="AB423">
        <f>V423/Z423</f>
        <v>2.7692307692307687</v>
      </c>
    </row>
    <row r="424" spans="1:28" x14ac:dyDescent="0.2">
      <c r="A424" t="s">
        <v>384</v>
      </c>
      <c r="B424" s="21" t="s">
        <v>219</v>
      </c>
      <c r="C424" s="8" t="s">
        <v>342</v>
      </c>
      <c r="D424" t="s">
        <v>35</v>
      </c>
      <c r="E424" t="s">
        <v>411</v>
      </c>
      <c r="F424" t="s">
        <v>344</v>
      </c>
      <c r="H424" s="3">
        <v>6.4</v>
      </c>
      <c r="I424">
        <v>10</v>
      </c>
      <c r="J424" t="s">
        <v>10</v>
      </c>
      <c r="K424" t="s">
        <v>11</v>
      </c>
      <c r="L424" t="s">
        <v>29</v>
      </c>
      <c r="M424" t="s">
        <v>15</v>
      </c>
      <c r="N424">
        <v>1</v>
      </c>
      <c r="O424">
        <v>25</v>
      </c>
      <c r="P424" s="22">
        <v>0.91</v>
      </c>
      <c r="Q424" s="4">
        <v>0.06</v>
      </c>
      <c r="R424" t="s">
        <v>3</v>
      </c>
      <c r="S424" t="s">
        <v>3</v>
      </c>
      <c r="T424" s="3">
        <v>4</v>
      </c>
      <c r="U424">
        <v>0.127</v>
      </c>
      <c r="V424">
        <v>7.1999999999999995E-2</v>
      </c>
      <c r="W424">
        <f>U424+V424</f>
        <v>0.19900000000000001</v>
      </c>
      <c r="X424">
        <v>1.2E-2</v>
      </c>
      <c r="Y424">
        <v>1.4E-2</v>
      </c>
      <c r="Z424">
        <f>X424+Y424</f>
        <v>2.6000000000000002E-2</v>
      </c>
      <c r="AA424">
        <f>W424/Z424</f>
        <v>7.6538461538461533</v>
      </c>
      <c r="AB424">
        <f>V424/Z424</f>
        <v>2.7692307692307687</v>
      </c>
    </row>
    <row r="425" spans="1:28" x14ac:dyDescent="0.2">
      <c r="A425" t="s">
        <v>384</v>
      </c>
      <c r="B425" s="21" t="s">
        <v>220</v>
      </c>
      <c r="C425" s="8" t="s">
        <v>342</v>
      </c>
      <c r="D425" t="s">
        <v>35</v>
      </c>
      <c r="E425" t="s">
        <v>411</v>
      </c>
      <c r="F425" t="s">
        <v>344</v>
      </c>
      <c r="H425" s="3">
        <v>7</v>
      </c>
      <c r="I425">
        <v>10</v>
      </c>
      <c r="J425" t="s">
        <v>10</v>
      </c>
      <c r="K425" t="s">
        <v>11</v>
      </c>
      <c r="L425" t="s">
        <v>29</v>
      </c>
      <c r="M425" t="s">
        <v>15</v>
      </c>
      <c r="N425">
        <v>1</v>
      </c>
      <c r="O425">
        <v>25</v>
      </c>
      <c r="P425" s="22">
        <v>0.72</v>
      </c>
      <c r="Q425" s="4">
        <v>7.0000000000000007E-2</v>
      </c>
      <c r="R425" t="s">
        <v>3</v>
      </c>
      <c r="S425" t="s">
        <v>3</v>
      </c>
      <c r="T425" s="3">
        <v>4</v>
      </c>
      <c r="U425">
        <v>0.127</v>
      </c>
      <c r="V425">
        <v>7.1999999999999995E-2</v>
      </c>
      <c r="W425">
        <f>U425+V425</f>
        <v>0.19900000000000001</v>
      </c>
      <c r="X425">
        <v>1.2E-2</v>
      </c>
      <c r="Y425">
        <v>1.4E-2</v>
      </c>
      <c r="Z425">
        <f>X425+Y425</f>
        <v>2.6000000000000002E-2</v>
      </c>
      <c r="AA425">
        <f>W425/Z425</f>
        <v>7.6538461538461533</v>
      </c>
      <c r="AB425">
        <f>V425/Z425</f>
        <v>2.7692307692307687</v>
      </c>
    </row>
    <row r="426" spans="1:28" x14ac:dyDescent="0.2">
      <c r="A426" t="s">
        <v>384</v>
      </c>
      <c r="B426" s="21" t="s">
        <v>221</v>
      </c>
      <c r="C426" s="8" t="s">
        <v>342</v>
      </c>
      <c r="D426" t="s">
        <v>35</v>
      </c>
      <c r="E426" t="s">
        <v>411</v>
      </c>
      <c r="F426" t="s">
        <v>344</v>
      </c>
      <c r="H426" s="3">
        <v>7.2</v>
      </c>
      <c r="I426">
        <v>10</v>
      </c>
      <c r="J426" t="s">
        <v>10</v>
      </c>
      <c r="K426" t="s">
        <v>11</v>
      </c>
      <c r="L426" t="s">
        <v>29</v>
      </c>
      <c r="M426" t="s">
        <v>15</v>
      </c>
      <c r="N426">
        <v>1</v>
      </c>
      <c r="O426">
        <v>25</v>
      </c>
      <c r="P426" s="22">
        <v>0.56000000000000005</v>
      </c>
      <c r="Q426" s="4">
        <v>0.05</v>
      </c>
      <c r="R426" t="s">
        <v>3</v>
      </c>
      <c r="S426" t="s">
        <v>3</v>
      </c>
      <c r="T426" s="3">
        <v>4</v>
      </c>
      <c r="U426">
        <v>0.127</v>
      </c>
      <c r="V426">
        <v>7.1999999999999995E-2</v>
      </c>
      <c r="W426">
        <f>U426+V426</f>
        <v>0.19900000000000001</v>
      </c>
      <c r="X426">
        <v>1.2E-2</v>
      </c>
      <c r="Y426">
        <v>1.4E-2</v>
      </c>
      <c r="Z426">
        <f>X426+Y426</f>
        <v>2.6000000000000002E-2</v>
      </c>
      <c r="AA426">
        <f>W426/Z426</f>
        <v>7.6538461538461533</v>
      </c>
      <c r="AB426">
        <f>V426/Z426</f>
        <v>2.7692307692307687</v>
      </c>
    </row>
    <row r="427" spans="1:28" x14ac:dyDescent="0.2">
      <c r="A427" t="s">
        <v>384</v>
      </c>
      <c r="B427" s="21" t="s">
        <v>222</v>
      </c>
      <c r="C427" s="8" t="s">
        <v>342</v>
      </c>
      <c r="D427" t="s">
        <v>35</v>
      </c>
      <c r="E427" t="s">
        <v>411</v>
      </c>
      <c r="F427" t="s">
        <v>344</v>
      </c>
      <c r="H427" s="3">
        <v>7.4</v>
      </c>
      <c r="I427">
        <v>10</v>
      </c>
      <c r="J427" t="s">
        <v>10</v>
      </c>
      <c r="K427" t="s">
        <v>11</v>
      </c>
      <c r="L427" t="s">
        <v>29</v>
      </c>
      <c r="M427" t="s">
        <v>15</v>
      </c>
      <c r="N427">
        <v>1</v>
      </c>
      <c r="O427">
        <v>25</v>
      </c>
      <c r="P427" s="22">
        <v>0.52</v>
      </c>
      <c r="Q427" s="4">
        <v>0.03</v>
      </c>
      <c r="R427" t="s">
        <v>3</v>
      </c>
      <c r="S427" t="s">
        <v>3</v>
      </c>
      <c r="T427" s="3">
        <v>4</v>
      </c>
      <c r="U427">
        <v>0.127</v>
      </c>
      <c r="V427">
        <v>7.1999999999999995E-2</v>
      </c>
      <c r="W427">
        <f>U427+V427</f>
        <v>0.19900000000000001</v>
      </c>
      <c r="X427">
        <v>1.2E-2</v>
      </c>
      <c r="Y427">
        <v>1.4E-2</v>
      </c>
      <c r="Z427">
        <f>X427+Y427</f>
        <v>2.6000000000000002E-2</v>
      </c>
      <c r="AA427">
        <f>W427/Z427</f>
        <v>7.6538461538461533</v>
      </c>
      <c r="AB427">
        <f>V427/Z427</f>
        <v>2.7692307692307687</v>
      </c>
    </row>
    <row r="428" spans="1:28" x14ac:dyDescent="0.2">
      <c r="A428" t="s">
        <v>384</v>
      </c>
      <c r="B428" s="21" t="s">
        <v>224</v>
      </c>
      <c r="C428" s="8" t="s">
        <v>342</v>
      </c>
      <c r="D428" t="s">
        <v>35</v>
      </c>
      <c r="E428" t="s">
        <v>411</v>
      </c>
      <c r="F428" t="s">
        <v>344</v>
      </c>
      <c r="H428" s="3">
        <v>7.6</v>
      </c>
      <c r="I428">
        <v>10</v>
      </c>
      <c r="J428" t="s">
        <v>10</v>
      </c>
      <c r="K428" t="s">
        <v>11</v>
      </c>
      <c r="L428" t="s">
        <v>29</v>
      </c>
      <c r="M428" t="s">
        <v>15</v>
      </c>
      <c r="N428">
        <v>1</v>
      </c>
      <c r="O428">
        <v>25</v>
      </c>
      <c r="P428" s="22">
        <v>0.36</v>
      </c>
      <c r="Q428" s="4">
        <v>0.02</v>
      </c>
      <c r="R428" t="s">
        <v>3</v>
      </c>
      <c r="S428" t="s">
        <v>3</v>
      </c>
      <c r="T428" s="3">
        <v>4</v>
      </c>
      <c r="U428">
        <v>0.127</v>
      </c>
      <c r="V428">
        <v>7.1999999999999995E-2</v>
      </c>
      <c r="W428">
        <f>U428+V428</f>
        <v>0.19900000000000001</v>
      </c>
      <c r="X428">
        <v>1.2E-2</v>
      </c>
      <c r="Y428">
        <v>1.4E-2</v>
      </c>
      <c r="Z428">
        <f>X428+Y428</f>
        <v>2.6000000000000002E-2</v>
      </c>
      <c r="AA428">
        <f>W428/Z428</f>
        <v>7.6538461538461533</v>
      </c>
      <c r="AB428">
        <f>V428/Z428</f>
        <v>2.7692307692307687</v>
      </c>
    </row>
    <row r="429" spans="1:28" x14ac:dyDescent="0.2">
      <c r="A429" t="s">
        <v>384</v>
      </c>
      <c r="B429" s="21" t="s">
        <v>223</v>
      </c>
      <c r="C429" s="8" t="s">
        <v>342</v>
      </c>
      <c r="D429" t="s">
        <v>35</v>
      </c>
      <c r="E429" t="s">
        <v>411</v>
      </c>
      <c r="F429" t="s">
        <v>344</v>
      </c>
      <c r="H429" s="3">
        <v>8.1999999999999993</v>
      </c>
      <c r="I429">
        <v>10</v>
      </c>
      <c r="J429" t="s">
        <v>10</v>
      </c>
      <c r="K429" t="s">
        <v>11</v>
      </c>
      <c r="L429" t="s">
        <v>29</v>
      </c>
      <c r="M429" t="s">
        <v>15</v>
      </c>
      <c r="N429">
        <v>1</v>
      </c>
      <c r="O429">
        <v>25</v>
      </c>
      <c r="P429" s="22">
        <v>0.12</v>
      </c>
      <c r="Q429" s="4">
        <v>0.01</v>
      </c>
      <c r="R429" t="s">
        <v>3</v>
      </c>
      <c r="S429" t="s">
        <v>3</v>
      </c>
      <c r="T429" s="3">
        <v>4</v>
      </c>
      <c r="U429">
        <v>0.127</v>
      </c>
      <c r="V429">
        <v>7.1999999999999995E-2</v>
      </c>
      <c r="W429">
        <f>U429+V429</f>
        <v>0.19900000000000001</v>
      </c>
      <c r="X429">
        <v>1.2E-2</v>
      </c>
      <c r="Y429">
        <v>1.4E-2</v>
      </c>
      <c r="Z429">
        <f>X429+Y429</f>
        <v>2.6000000000000002E-2</v>
      </c>
      <c r="AA429">
        <f>W429/Z429</f>
        <v>7.6538461538461533</v>
      </c>
      <c r="AB429">
        <f>V429/Z429</f>
        <v>2.7692307692307687</v>
      </c>
    </row>
    <row r="430" spans="1:28" x14ac:dyDescent="0.2">
      <c r="A430" t="s">
        <v>384</v>
      </c>
      <c r="B430" s="21" t="s">
        <v>225</v>
      </c>
      <c r="C430" s="8" t="s">
        <v>342</v>
      </c>
      <c r="D430" t="s">
        <v>35</v>
      </c>
      <c r="E430" t="s">
        <v>411</v>
      </c>
      <c r="F430" t="s">
        <v>344</v>
      </c>
      <c r="H430" s="3">
        <v>8.4</v>
      </c>
      <c r="I430">
        <v>10</v>
      </c>
      <c r="J430" t="s">
        <v>10</v>
      </c>
      <c r="K430" t="s">
        <v>11</v>
      </c>
      <c r="L430" t="s">
        <v>29</v>
      </c>
      <c r="M430" t="s">
        <v>15</v>
      </c>
      <c r="N430">
        <v>1</v>
      </c>
      <c r="O430">
        <v>25</v>
      </c>
      <c r="P430" s="22">
        <v>0.19</v>
      </c>
      <c r="Q430" s="4">
        <v>0.02</v>
      </c>
      <c r="R430" t="s">
        <v>3</v>
      </c>
      <c r="S430" t="s">
        <v>3</v>
      </c>
      <c r="T430" s="3">
        <v>4</v>
      </c>
      <c r="U430">
        <v>0.127</v>
      </c>
      <c r="V430">
        <v>7.1999999999999995E-2</v>
      </c>
      <c r="W430">
        <f>U430+V430</f>
        <v>0.19900000000000001</v>
      </c>
      <c r="X430">
        <v>1.2E-2</v>
      </c>
      <c r="Y430">
        <v>1.4E-2</v>
      </c>
      <c r="Z430">
        <f>X430+Y430</f>
        <v>2.6000000000000002E-2</v>
      </c>
      <c r="AA430">
        <f>W430/Z430</f>
        <v>7.6538461538461533</v>
      </c>
      <c r="AB430">
        <f>V430/Z430</f>
        <v>2.7692307692307687</v>
      </c>
    </row>
    <row r="431" spans="1:28" x14ac:dyDescent="0.2">
      <c r="A431" t="s">
        <v>384</v>
      </c>
      <c r="B431" s="21" t="s">
        <v>226</v>
      </c>
      <c r="C431" s="8" t="s">
        <v>342</v>
      </c>
      <c r="D431" t="s">
        <v>35</v>
      </c>
      <c r="E431" t="s">
        <v>411</v>
      </c>
      <c r="F431" t="s">
        <v>344</v>
      </c>
      <c r="H431" s="3">
        <v>8.6</v>
      </c>
      <c r="I431">
        <v>10</v>
      </c>
      <c r="J431" t="s">
        <v>10</v>
      </c>
      <c r="K431" t="s">
        <v>11</v>
      </c>
      <c r="L431" t="s">
        <v>29</v>
      </c>
      <c r="M431" t="s">
        <v>15</v>
      </c>
      <c r="N431">
        <v>1</v>
      </c>
      <c r="O431">
        <v>25</v>
      </c>
      <c r="P431" s="22">
        <v>0.25</v>
      </c>
      <c r="Q431" s="4">
        <v>0.02</v>
      </c>
      <c r="R431" t="s">
        <v>3</v>
      </c>
      <c r="S431" t="s">
        <v>3</v>
      </c>
      <c r="T431" s="3">
        <v>4</v>
      </c>
      <c r="U431">
        <v>0.127</v>
      </c>
      <c r="V431">
        <v>7.1999999999999995E-2</v>
      </c>
      <c r="W431">
        <f>U431+V431</f>
        <v>0.19900000000000001</v>
      </c>
      <c r="X431">
        <v>1.2E-2</v>
      </c>
      <c r="Y431">
        <v>1.4E-2</v>
      </c>
      <c r="Z431">
        <f>X431+Y431</f>
        <v>2.6000000000000002E-2</v>
      </c>
      <c r="AA431">
        <f>W431/Z431</f>
        <v>7.6538461538461533</v>
      </c>
      <c r="AB431">
        <f>V431/Z431</f>
        <v>2.7692307692307687</v>
      </c>
    </row>
    <row r="432" spans="1:28" x14ac:dyDescent="0.2">
      <c r="A432" t="s">
        <v>384</v>
      </c>
      <c r="B432" s="21" t="s">
        <v>227</v>
      </c>
      <c r="C432" s="8" t="s">
        <v>342</v>
      </c>
      <c r="D432" t="s">
        <v>35</v>
      </c>
      <c r="E432" t="s">
        <v>411</v>
      </c>
      <c r="F432" t="s">
        <v>344</v>
      </c>
      <c r="H432" s="3">
        <v>9</v>
      </c>
      <c r="I432">
        <v>10</v>
      </c>
      <c r="J432" t="s">
        <v>10</v>
      </c>
      <c r="K432" t="s">
        <v>11</v>
      </c>
      <c r="L432" t="s">
        <v>29</v>
      </c>
      <c r="M432" t="s">
        <v>15</v>
      </c>
      <c r="N432">
        <v>1</v>
      </c>
      <c r="O432">
        <v>25</v>
      </c>
      <c r="P432" s="22">
        <v>0.33</v>
      </c>
      <c r="Q432" s="4">
        <v>0.04</v>
      </c>
      <c r="R432" t="s">
        <v>3</v>
      </c>
      <c r="S432" t="s">
        <v>3</v>
      </c>
      <c r="T432" s="3">
        <v>4</v>
      </c>
      <c r="U432">
        <v>0.127</v>
      </c>
      <c r="V432">
        <v>7.1999999999999995E-2</v>
      </c>
      <c r="W432">
        <f>U432+V432</f>
        <v>0.19900000000000001</v>
      </c>
      <c r="X432">
        <v>1.2E-2</v>
      </c>
      <c r="Y432">
        <v>1.4E-2</v>
      </c>
      <c r="Z432">
        <f>X432+Y432</f>
        <v>2.6000000000000002E-2</v>
      </c>
      <c r="AA432">
        <f>W432/Z432</f>
        <v>7.6538461538461533</v>
      </c>
      <c r="AB432">
        <f>V432/Z432</f>
        <v>2.7692307692307687</v>
      </c>
    </row>
    <row r="433" spans="1:28" x14ac:dyDescent="0.2">
      <c r="A433" t="s">
        <v>384</v>
      </c>
      <c r="B433" s="21" t="s">
        <v>228</v>
      </c>
      <c r="C433" s="8" t="s">
        <v>342</v>
      </c>
      <c r="D433" t="s">
        <v>35</v>
      </c>
      <c r="E433" t="s">
        <v>411</v>
      </c>
      <c r="F433" t="s">
        <v>344</v>
      </c>
      <c r="H433" s="3">
        <v>10</v>
      </c>
      <c r="I433">
        <v>10</v>
      </c>
      <c r="J433" t="s">
        <v>10</v>
      </c>
      <c r="K433" t="s">
        <v>11</v>
      </c>
      <c r="L433" t="s">
        <v>29</v>
      </c>
      <c r="M433" t="s">
        <v>15</v>
      </c>
      <c r="N433">
        <v>1</v>
      </c>
      <c r="O433">
        <v>25</v>
      </c>
      <c r="P433" s="22">
        <v>0.39</v>
      </c>
      <c r="Q433" s="4">
        <v>0.06</v>
      </c>
      <c r="R433" t="s">
        <v>3</v>
      </c>
      <c r="S433" t="s">
        <v>3</v>
      </c>
      <c r="T433" s="3">
        <v>4</v>
      </c>
      <c r="U433">
        <v>0.127</v>
      </c>
      <c r="V433">
        <v>7.1999999999999995E-2</v>
      </c>
      <c r="W433">
        <f>U433+V433</f>
        <v>0.19900000000000001</v>
      </c>
      <c r="X433">
        <v>1.2E-2</v>
      </c>
      <c r="Y433">
        <v>1.4E-2</v>
      </c>
      <c r="Z433">
        <f>X433+Y433</f>
        <v>2.6000000000000002E-2</v>
      </c>
      <c r="AA433">
        <f>W433/Z433</f>
        <v>7.6538461538461533</v>
      </c>
      <c r="AB433">
        <f>V433/Z433</f>
        <v>2.7692307692307687</v>
      </c>
    </row>
    <row r="434" spans="1:28" x14ac:dyDescent="0.2">
      <c r="A434" t="s">
        <v>504</v>
      </c>
      <c r="B434" s="21" t="s">
        <v>506</v>
      </c>
      <c r="C434" s="8" t="s">
        <v>342</v>
      </c>
      <c r="D434" t="s">
        <v>123</v>
      </c>
      <c r="E434" t="s">
        <v>411</v>
      </c>
      <c r="F434" t="s">
        <v>344</v>
      </c>
      <c r="G434">
        <v>1.08</v>
      </c>
      <c r="H434" s="3">
        <v>7.75</v>
      </c>
      <c r="I434">
        <v>25</v>
      </c>
      <c r="J434" t="s">
        <v>10</v>
      </c>
      <c r="K434" t="s">
        <v>11</v>
      </c>
      <c r="L434" t="s">
        <v>29</v>
      </c>
      <c r="M434" t="s">
        <v>15</v>
      </c>
      <c r="N434">
        <v>1</v>
      </c>
      <c r="O434">
        <v>25</v>
      </c>
      <c r="P434" s="22">
        <v>0.1</v>
      </c>
      <c r="Q434" s="4">
        <v>7.0000000000000007E-2</v>
      </c>
      <c r="R434" t="s">
        <v>3</v>
      </c>
      <c r="S434" t="s">
        <v>3</v>
      </c>
      <c r="T434" s="3">
        <v>3</v>
      </c>
      <c r="U434">
        <v>51.7</v>
      </c>
      <c r="V434">
        <v>7.1999999999999995E-2</v>
      </c>
      <c r="W434">
        <f>U434+V434</f>
        <v>51.772000000000006</v>
      </c>
      <c r="X434">
        <v>5</v>
      </c>
      <c r="Y434">
        <v>1.4E-2</v>
      </c>
      <c r="Z434">
        <f>X434+Y434</f>
        <v>5.0140000000000002</v>
      </c>
      <c r="AA434">
        <f>W434/Z434</f>
        <v>10.325488631830874</v>
      </c>
      <c r="AB434">
        <f>V434/Z434</f>
        <v>1.4359792580773831E-2</v>
      </c>
    </row>
    <row r="435" spans="1:28" x14ac:dyDescent="0.2">
      <c r="A435" t="s">
        <v>504</v>
      </c>
      <c r="B435" s="21" t="s">
        <v>505</v>
      </c>
      <c r="C435" s="8" t="s">
        <v>342</v>
      </c>
      <c r="D435" t="s">
        <v>123</v>
      </c>
      <c r="E435" t="s">
        <v>411</v>
      </c>
      <c r="F435" t="s">
        <v>344</v>
      </c>
      <c r="G435">
        <v>1.32</v>
      </c>
      <c r="H435" s="3">
        <v>5.72</v>
      </c>
      <c r="I435">
        <v>25</v>
      </c>
      <c r="J435" t="s">
        <v>10</v>
      </c>
      <c r="K435" t="s">
        <v>11</v>
      </c>
      <c r="L435" t="s">
        <v>29</v>
      </c>
      <c r="M435" t="s">
        <v>15</v>
      </c>
      <c r="N435">
        <v>1</v>
      </c>
      <c r="O435">
        <v>25</v>
      </c>
      <c r="P435" s="22">
        <v>0.35</v>
      </c>
      <c r="Q435" s="4">
        <v>0.15</v>
      </c>
      <c r="R435" t="s">
        <v>3</v>
      </c>
      <c r="S435" t="s">
        <v>3</v>
      </c>
      <c r="T435" s="3">
        <v>3</v>
      </c>
      <c r="U435">
        <v>21.9</v>
      </c>
      <c r="V435">
        <v>7.1999999999999995E-2</v>
      </c>
      <c r="W435">
        <f>U435+V435</f>
        <v>21.971999999999998</v>
      </c>
      <c r="X435">
        <v>2.7</v>
      </c>
      <c r="Y435">
        <v>1.4E-2</v>
      </c>
      <c r="Z435">
        <f>X435+Y435</f>
        <v>2.714</v>
      </c>
      <c r="AA435">
        <f>W435/Z435</f>
        <v>8.0957995578481938</v>
      </c>
      <c r="AB435">
        <f>V435/Z435</f>
        <v>2.6529108327192335E-2</v>
      </c>
    </row>
    <row r="436" spans="1:28" x14ac:dyDescent="0.2">
      <c r="A436" t="s">
        <v>361</v>
      </c>
      <c r="B436" s="21" t="s">
        <v>16</v>
      </c>
      <c r="C436" s="8" t="s">
        <v>333</v>
      </c>
      <c r="D436" t="s">
        <v>13</v>
      </c>
      <c r="E436" t="s">
        <v>331</v>
      </c>
      <c r="F436" t="s">
        <v>404</v>
      </c>
      <c r="H436" s="3">
        <v>6.04</v>
      </c>
      <c r="I436">
        <v>5</v>
      </c>
      <c r="J436" t="s">
        <v>10</v>
      </c>
      <c r="K436" t="s">
        <v>11</v>
      </c>
      <c r="L436" t="s">
        <v>14</v>
      </c>
      <c r="M436" t="s">
        <v>15</v>
      </c>
      <c r="N436">
        <v>8</v>
      </c>
      <c r="O436">
        <v>25</v>
      </c>
      <c r="P436" s="22">
        <v>0.3</v>
      </c>
      <c r="Q436" s="4">
        <v>0.03</v>
      </c>
      <c r="R436" t="s">
        <v>3</v>
      </c>
      <c r="S436" t="s">
        <v>3</v>
      </c>
      <c r="T436" s="3">
        <v>3</v>
      </c>
      <c r="U436">
        <v>20.9</v>
      </c>
      <c r="V436">
        <v>0.72</v>
      </c>
      <c r="W436">
        <f>U436+V436</f>
        <v>21.619999999999997</v>
      </c>
      <c r="X436">
        <v>0.7</v>
      </c>
      <c r="Y436">
        <v>0.14000000000000001</v>
      </c>
      <c r="Z436">
        <f>X436+Y436</f>
        <v>0.84</v>
      </c>
      <c r="AA436">
        <f>W436/Z436</f>
        <v>25.738095238095237</v>
      </c>
      <c r="AB436">
        <f>V436/Z436</f>
        <v>0.8571428571428571</v>
      </c>
    </row>
    <row r="437" spans="1:28" x14ac:dyDescent="0.2">
      <c r="A437" t="s">
        <v>361</v>
      </c>
      <c r="B437" s="21" t="s">
        <v>17</v>
      </c>
      <c r="C437" s="8" t="s">
        <v>333</v>
      </c>
      <c r="D437" t="s">
        <v>13</v>
      </c>
      <c r="E437" t="s">
        <v>331</v>
      </c>
      <c r="F437" t="s">
        <v>404</v>
      </c>
      <c r="H437" s="3">
        <v>6.04</v>
      </c>
      <c r="I437">
        <v>5</v>
      </c>
      <c r="J437" t="s">
        <v>10</v>
      </c>
      <c r="K437" t="s">
        <v>11</v>
      </c>
      <c r="L437" t="s">
        <v>14</v>
      </c>
      <c r="M437" t="s">
        <v>15</v>
      </c>
      <c r="N437">
        <v>8</v>
      </c>
      <c r="O437">
        <v>25</v>
      </c>
      <c r="P437" s="12">
        <v>0.35</v>
      </c>
      <c r="Q437" s="4">
        <v>0.06</v>
      </c>
      <c r="R437" t="s">
        <v>3</v>
      </c>
      <c r="S437" t="s">
        <v>3</v>
      </c>
      <c r="T437" s="3">
        <v>3</v>
      </c>
      <c r="U437">
        <v>20.9</v>
      </c>
      <c r="V437">
        <v>0.72</v>
      </c>
      <c r="W437">
        <f>U437+V437</f>
        <v>21.619999999999997</v>
      </c>
      <c r="X437">
        <v>1.8</v>
      </c>
      <c r="Y437">
        <v>0.14000000000000001</v>
      </c>
      <c r="Z437">
        <f>X437+Y437</f>
        <v>1.94</v>
      </c>
      <c r="AA437">
        <f>W437/Z437</f>
        <v>11.144329896907216</v>
      </c>
      <c r="AB437">
        <f>V437/Z437</f>
        <v>0.37113402061855671</v>
      </c>
    </row>
    <row r="438" spans="1:28" x14ac:dyDescent="0.2">
      <c r="A438" t="s">
        <v>361</v>
      </c>
      <c r="B438" s="21" t="s">
        <v>18</v>
      </c>
      <c r="C438" s="8" t="s">
        <v>333</v>
      </c>
      <c r="D438" t="s">
        <v>13</v>
      </c>
      <c r="E438" t="s">
        <v>331</v>
      </c>
      <c r="F438" t="s">
        <v>404</v>
      </c>
      <c r="H438" s="3">
        <v>6.04</v>
      </c>
      <c r="I438">
        <v>5</v>
      </c>
      <c r="J438" t="s">
        <v>10</v>
      </c>
      <c r="K438" t="s">
        <v>11</v>
      </c>
      <c r="L438" t="s">
        <v>14</v>
      </c>
      <c r="M438" t="s">
        <v>15</v>
      </c>
      <c r="N438">
        <v>8</v>
      </c>
      <c r="O438">
        <v>25</v>
      </c>
      <c r="P438" s="12">
        <v>0.28999999999999998</v>
      </c>
      <c r="Q438" s="4">
        <v>0.06</v>
      </c>
      <c r="R438" t="s">
        <v>3</v>
      </c>
      <c r="S438" t="s">
        <v>3</v>
      </c>
      <c r="T438" s="3">
        <v>3</v>
      </c>
      <c r="U438">
        <v>20.9</v>
      </c>
      <c r="V438">
        <v>0.72</v>
      </c>
      <c r="W438">
        <f>U438+V438</f>
        <v>21.619999999999997</v>
      </c>
      <c r="X438">
        <v>1.3</v>
      </c>
      <c r="Y438">
        <v>0.14000000000000001</v>
      </c>
      <c r="Z438">
        <f>X438+Y438</f>
        <v>1.44</v>
      </c>
      <c r="AA438">
        <f>W438/Z438</f>
        <v>15.013888888888888</v>
      </c>
      <c r="AB438">
        <f>V438/Z438</f>
        <v>0.5</v>
      </c>
    </row>
    <row r="439" spans="1:28" x14ac:dyDescent="0.2">
      <c r="A439" t="s">
        <v>361</v>
      </c>
      <c r="B439" s="21" t="s">
        <v>19</v>
      </c>
      <c r="C439" s="8" t="s">
        <v>333</v>
      </c>
      <c r="D439" t="s">
        <v>13</v>
      </c>
      <c r="E439" t="s">
        <v>331</v>
      </c>
      <c r="F439" t="s">
        <v>404</v>
      </c>
      <c r="H439" s="3">
        <v>6.04</v>
      </c>
      <c r="I439">
        <v>5</v>
      </c>
      <c r="J439" t="s">
        <v>10</v>
      </c>
      <c r="K439" t="s">
        <v>11</v>
      </c>
      <c r="L439" t="s">
        <v>14</v>
      </c>
      <c r="M439" t="s">
        <v>15</v>
      </c>
      <c r="N439">
        <v>8</v>
      </c>
      <c r="O439">
        <v>25</v>
      </c>
      <c r="P439" s="12">
        <v>0.27</v>
      </c>
      <c r="Q439" s="4">
        <v>0.04</v>
      </c>
      <c r="R439" t="s">
        <v>3</v>
      </c>
      <c r="S439" t="s">
        <v>3</v>
      </c>
      <c r="T439" s="3">
        <v>3</v>
      </c>
      <c r="U439">
        <v>20.9</v>
      </c>
      <c r="V439">
        <v>0.72</v>
      </c>
      <c r="W439">
        <f>U439+V439</f>
        <v>21.619999999999997</v>
      </c>
      <c r="X439">
        <v>1.1000000000000001</v>
      </c>
      <c r="Y439">
        <v>0.14000000000000001</v>
      </c>
      <c r="Z439">
        <f>X439+Y439</f>
        <v>1.2400000000000002</v>
      </c>
      <c r="AA439">
        <f>W439/Z439</f>
        <v>17.435483870967737</v>
      </c>
      <c r="AB439">
        <f>V439/Z439</f>
        <v>0.58064516129032251</v>
      </c>
    </row>
    <row r="440" spans="1:28" x14ac:dyDescent="0.2">
      <c r="A440" t="s">
        <v>361</v>
      </c>
      <c r="B440" s="21" t="s">
        <v>20</v>
      </c>
      <c r="C440" s="8" t="s">
        <v>333</v>
      </c>
      <c r="D440" t="s">
        <v>13</v>
      </c>
      <c r="E440" t="s">
        <v>331</v>
      </c>
      <c r="F440" t="s">
        <v>404</v>
      </c>
      <c r="H440" s="3">
        <v>6.04</v>
      </c>
      <c r="I440">
        <v>5</v>
      </c>
      <c r="J440" t="s">
        <v>10</v>
      </c>
      <c r="K440" t="s">
        <v>11</v>
      </c>
      <c r="L440" t="s">
        <v>14</v>
      </c>
      <c r="M440" t="s">
        <v>15</v>
      </c>
      <c r="N440">
        <v>8</v>
      </c>
      <c r="O440">
        <v>25</v>
      </c>
      <c r="P440" s="12">
        <v>0.38</v>
      </c>
      <c r="Q440" s="4">
        <v>0.08</v>
      </c>
      <c r="R440" t="s">
        <v>3</v>
      </c>
      <c r="S440" t="s">
        <v>3</v>
      </c>
      <c r="T440" s="3">
        <v>3</v>
      </c>
      <c r="U440">
        <v>20.9</v>
      </c>
      <c r="V440">
        <v>0.72</v>
      </c>
      <c r="W440">
        <f>U440+V440</f>
        <v>21.619999999999997</v>
      </c>
      <c r="X440">
        <v>0.8</v>
      </c>
      <c r="Y440">
        <v>0.14000000000000001</v>
      </c>
      <c r="Z440">
        <f>X440+Y440</f>
        <v>0.94000000000000006</v>
      </c>
      <c r="AA440">
        <f>W440/Z440</f>
        <v>22.999999999999996</v>
      </c>
      <c r="AB440">
        <f>V440/Z440</f>
        <v>0.76595744680851052</v>
      </c>
    </row>
    <row r="441" spans="1:28" x14ac:dyDescent="0.2">
      <c r="A441" t="s">
        <v>361</v>
      </c>
      <c r="B441" t="s">
        <v>21</v>
      </c>
      <c r="C441" s="8" t="s">
        <v>333</v>
      </c>
      <c r="D441" t="s">
        <v>13</v>
      </c>
      <c r="E441" t="s">
        <v>331</v>
      </c>
      <c r="F441" t="s">
        <v>404</v>
      </c>
      <c r="H441" s="3">
        <v>6.04</v>
      </c>
      <c r="I441">
        <v>5</v>
      </c>
      <c r="J441" t="s">
        <v>10</v>
      </c>
      <c r="K441" t="s">
        <v>11</v>
      </c>
      <c r="L441" t="s">
        <v>14</v>
      </c>
      <c r="M441" t="s">
        <v>15</v>
      </c>
      <c r="N441">
        <v>8</v>
      </c>
      <c r="O441">
        <v>25</v>
      </c>
      <c r="P441" s="22">
        <v>0.41</v>
      </c>
      <c r="Q441" s="4">
        <v>0.06</v>
      </c>
      <c r="R441" t="s">
        <v>3</v>
      </c>
      <c r="S441" t="s">
        <v>3</v>
      </c>
      <c r="T441" s="3">
        <v>3</v>
      </c>
      <c r="U441">
        <v>20.9</v>
      </c>
      <c r="V441">
        <v>0.72</v>
      </c>
      <c r="W441">
        <f>U441+V441</f>
        <v>21.619999999999997</v>
      </c>
      <c r="X441">
        <v>1.3</v>
      </c>
      <c r="Y441">
        <v>0.14000000000000001</v>
      </c>
      <c r="Z441">
        <f>X441+Y441</f>
        <v>1.44</v>
      </c>
      <c r="AA441">
        <f>W441/Z441</f>
        <v>15.013888888888888</v>
      </c>
      <c r="AB441">
        <f>V441/Z441</f>
        <v>0.5</v>
      </c>
    </row>
    <row r="442" spans="1:28" x14ac:dyDescent="0.2">
      <c r="A442" t="s">
        <v>361</v>
      </c>
      <c r="B442" t="s">
        <v>22</v>
      </c>
      <c r="C442" s="8" t="s">
        <v>333</v>
      </c>
      <c r="D442" t="s">
        <v>13</v>
      </c>
      <c r="E442" t="s">
        <v>331</v>
      </c>
      <c r="F442" t="s">
        <v>404</v>
      </c>
      <c r="H442" s="3">
        <v>6.04</v>
      </c>
      <c r="I442">
        <v>5</v>
      </c>
      <c r="J442" t="s">
        <v>10</v>
      </c>
      <c r="K442" t="s">
        <v>11</v>
      </c>
      <c r="L442" t="s">
        <v>14</v>
      </c>
      <c r="M442" t="s">
        <v>15</v>
      </c>
      <c r="N442">
        <v>8</v>
      </c>
      <c r="O442">
        <v>25</v>
      </c>
      <c r="P442" s="22">
        <v>0.27</v>
      </c>
      <c r="Q442" s="4">
        <v>0.04</v>
      </c>
      <c r="R442" t="s">
        <v>3</v>
      </c>
      <c r="S442" t="s">
        <v>3</v>
      </c>
      <c r="T442" s="3">
        <v>3</v>
      </c>
      <c r="U442">
        <v>20.9</v>
      </c>
      <c r="V442">
        <v>0.72</v>
      </c>
      <c r="W442">
        <f>U442+V442</f>
        <v>21.619999999999997</v>
      </c>
      <c r="X442">
        <v>1.2</v>
      </c>
      <c r="Y442">
        <v>0.14000000000000001</v>
      </c>
      <c r="Z442">
        <f>X442+Y442</f>
        <v>1.3399999999999999</v>
      </c>
      <c r="AA442">
        <f>W442/Z442</f>
        <v>16.134328358208954</v>
      </c>
      <c r="AB442">
        <f>V442/Z442</f>
        <v>0.53731343283582089</v>
      </c>
    </row>
    <row r="443" spans="1:28" x14ac:dyDescent="0.2">
      <c r="A443" t="s">
        <v>361</v>
      </c>
      <c r="B443" t="s">
        <v>23</v>
      </c>
      <c r="C443" s="8" t="s">
        <v>333</v>
      </c>
      <c r="D443" t="s">
        <v>13</v>
      </c>
      <c r="E443" t="s">
        <v>331</v>
      </c>
      <c r="F443" t="s">
        <v>404</v>
      </c>
      <c r="H443" s="3">
        <v>6.04</v>
      </c>
      <c r="I443">
        <v>5</v>
      </c>
      <c r="J443" t="s">
        <v>10</v>
      </c>
      <c r="K443" t="s">
        <v>11</v>
      </c>
      <c r="L443" t="s">
        <v>14</v>
      </c>
      <c r="M443" t="s">
        <v>15</v>
      </c>
      <c r="N443">
        <v>8</v>
      </c>
      <c r="O443">
        <v>25</v>
      </c>
      <c r="P443" s="22">
        <v>0.31</v>
      </c>
      <c r="Q443" s="4">
        <v>0.04</v>
      </c>
      <c r="R443" t="s">
        <v>3</v>
      </c>
      <c r="S443" t="s">
        <v>3</v>
      </c>
      <c r="T443" s="3">
        <v>3</v>
      </c>
      <c r="U443">
        <v>20.9</v>
      </c>
      <c r="V443">
        <v>0.72</v>
      </c>
      <c r="W443">
        <f>U443+V443</f>
        <v>21.619999999999997</v>
      </c>
      <c r="X443">
        <v>1.1000000000000001</v>
      </c>
      <c r="Y443">
        <v>0.14000000000000001</v>
      </c>
      <c r="Z443">
        <f>X443+Y443</f>
        <v>1.2400000000000002</v>
      </c>
      <c r="AA443">
        <f>W443/Z443</f>
        <v>17.435483870967737</v>
      </c>
      <c r="AB443">
        <f>V443/Z443</f>
        <v>0.58064516129032251</v>
      </c>
    </row>
    <row r="444" spans="1:28" x14ac:dyDescent="0.2">
      <c r="A444" t="s">
        <v>361</v>
      </c>
      <c r="B444" t="s">
        <v>24</v>
      </c>
      <c r="C444" s="8" t="s">
        <v>333</v>
      </c>
      <c r="D444" t="s">
        <v>13</v>
      </c>
      <c r="E444" t="s">
        <v>331</v>
      </c>
      <c r="F444" t="s">
        <v>404</v>
      </c>
      <c r="H444" s="3">
        <v>6.04</v>
      </c>
      <c r="I444">
        <v>5</v>
      </c>
      <c r="J444" t="s">
        <v>10</v>
      </c>
      <c r="K444" t="s">
        <v>11</v>
      </c>
      <c r="L444" t="s">
        <v>14</v>
      </c>
      <c r="M444" t="s">
        <v>15</v>
      </c>
      <c r="N444">
        <v>8</v>
      </c>
      <c r="O444">
        <v>25</v>
      </c>
      <c r="P444" s="22">
        <v>0.38</v>
      </c>
      <c r="Q444" s="4">
        <v>0.04</v>
      </c>
      <c r="R444" t="s">
        <v>3</v>
      </c>
      <c r="S444" t="s">
        <v>3</v>
      </c>
      <c r="T444" s="3">
        <v>3</v>
      </c>
      <c r="U444">
        <v>20.9</v>
      </c>
      <c r="V444">
        <v>0.72</v>
      </c>
      <c r="W444">
        <f>U444+V444</f>
        <v>21.619999999999997</v>
      </c>
      <c r="X444">
        <v>1.3</v>
      </c>
      <c r="Y444">
        <v>0.14000000000000001</v>
      </c>
      <c r="Z444">
        <f>X444+Y444</f>
        <v>1.44</v>
      </c>
      <c r="AA444">
        <f>W444/Z444</f>
        <v>15.013888888888888</v>
      </c>
      <c r="AB444">
        <f>V444/Z444</f>
        <v>0.5</v>
      </c>
    </row>
    <row r="445" spans="1:28" x14ac:dyDescent="0.2">
      <c r="A445" t="s">
        <v>361</v>
      </c>
      <c r="B445" t="s">
        <v>25</v>
      </c>
      <c r="C445" s="8" t="s">
        <v>333</v>
      </c>
      <c r="D445" t="s">
        <v>13</v>
      </c>
      <c r="E445" t="s">
        <v>331</v>
      </c>
      <c r="F445" t="s">
        <v>404</v>
      </c>
      <c r="H445" s="3">
        <v>6.04</v>
      </c>
      <c r="I445">
        <v>5</v>
      </c>
      <c r="J445" t="s">
        <v>10</v>
      </c>
      <c r="K445" t="s">
        <v>11</v>
      </c>
      <c r="L445" t="s">
        <v>14</v>
      </c>
      <c r="M445" t="s">
        <v>15</v>
      </c>
      <c r="N445">
        <v>8</v>
      </c>
      <c r="O445">
        <v>25</v>
      </c>
      <c r="P445" s="22">
        <v>0.47</v>
      </c>
      <c r="Q445" s="4">
        <v>0.04</v>
      </c>
      <c r="R445" t="s">
        <v>3</v>
      </c>
      <c r="S445" t="s">
        <v>3</v>
      </c>
      <c r="T445" s="3">
        <v>3</v>
      </c>
      <c r="U445">
        <v>20.9</v>
      </c>
      <c r="V445">
        <v>0.72</v>
      </c>
      <c r="W445">
        <f>U445+V445</f>
        <v>21.619999999999997</v>
      </c>
      <c r="X445">
        <v>1.4</v>
      </c>
      <c r="Y445">
        <v>0.14000000000000001</v>
      </c>
      <c r="Z445">
        <f>X445+Y445</f>
        <v>1.54</v>
      </c>
      <c r="AA445">
        <f>W445/Z445</f>
        <v>14.038961038961038</v>
      </c>
      <c r="AB445">
        <f>V445/Z445</f>
        <v>0.46753246753246752</v>
      </c>
    </row>
    <row r="446" spans="1:28" x14ac:dyDescent="0.2">
      <c r="A446" t="s">
        <v>361</v>
      </c>
      <c r="B446" t="s">
        <v>26</v>
      </c>
      <c r="C446" s="8" t="s">
        <v>333</v>
      </c>
      <c r="D446" t="s">
        <v>13</v>
      </c>
      <c r="E446" t="s">
        <v>331</v>
      </c>
      <c r="F446" t="s">
        <v>404</v>
      </c>
      <c r="H446" s="3">
        <v>6.04</v>
      </c>
      <c r="I446">
        <v>5</v>
      </c>
      <c r="J446" t="s">
        <v>10</v>
      </c>
      <c r="K446" t="s">
        <v>11</v>
      </c>
      <c r="L446" t="s">
        <v>14</v>
      </c>
      <c r="M446" t="s">
        <v>15</v>
      </c>
      <c r="N446">
        <v>8</v>
      </c>
      <c r="O446">
        <v>25</v>
      </c>
      <c r="P446" s="22">
        <v>0.36</v>
      </c>
      <c r="Q446" s="4">
        <v>0.05</v>
      </c>
      <c r="R446" t="s">
        <v>3</v>
      </c>
      <c r="S446" t="s">
        <v>3</v>
      </c>
      <c r="T446" s="3">
        <v>3</v>
      </c>
      <c r="U446">
        <v>20.9</v>
      </c>
      <c r="V446">
        <v>0.72</v>
      </c>
      <c r="W446">
        <f>U446+V446</f>
        <v>21.619999999999997</v>
      </c>
      <c r="X446">
        <v>1.3</v>
      </c>
      <c r="Y446">
        <v>0.14000000000000001</v>
      </c>
      <c r="Z446">
        <f>X446+Y446</f>
        <v>1.44</v>
      </c>
      <c r="AA446">
        <f>W446/Z446</f>
        <v>15.013888888888888</v>
      </c>
      <c r="AB446">
        <f>V446/Z446</f>
        <v>0.5</v>
      </c>
    </row>
    <row r="447" spans="1:28" x14ac:dyDescent="0.2">
      <c r="A447" t="s">
        <v>361</v>
      </c>
      <c r="B447" t="s">
        <v>27</v>
      </c>
      <c r="C447" s="8" t="s">
        <v>333</v>
      </c>
      <c r="D447" t="s">
        <v>13</v>
      </c>
      <c r="E447" t="s">
        <v>331</v>
      </c>
      <c r="F447" t="s">
        <v>404</v>
      </c>
      <c r="H447" s="3">
        <v>6.04</v>
      </c>
      <c r="I447">
        <v>5</v>
      </c>
      <c r="J447" t="s">
        <v>10</v>
      </c>
      <c r="K447" t="s">
        <v>11</v>
      </c>
      <c r="L447" t="s">
        <v>14</v>
      </c>
      <c r="M447" t="s">
        <v>15</v>
      </c>
      <c r="N447">
        <v>8</v>
      </c>
      <c r="O447">
        <v>25</v>
      </c>
      <c r="P447" s="22">
        <v>0.4</v>
      </c>
      <c r="Q447" s="4">
        <v>0.05</v>
      </c>
      <c r="R447" t="s">
        <v>3</v>
      </c>
      <c r="S447" t="s">
        <v>3</v>
      </c>
      <c r="T447" s="3">
        <v>3</v>
      </c>
      <c r="U447">
        <v>20.9</v>
      </c>
      <c r="V447">
        <v>0.72</v>
      </c>
      <c r="W447">
        <f>U447+V447</f>
        <v>21.619999999999997</v>
      </c>
      <c r="X447">
        <v>1.3</v>
      </c>
      <c r="Y447">
        <v>0.14000000000000001</v>
      </c>
      <c r="Z447">
        <f>X447+Y447</f>
        <v>1.44</v>
      </c>
      <c r="AA447">
        <f>W447/Z447</f>
        <v>15.013888888888888</v>
      </c>
      <c r="AB447">
        <f>V447/Z447</f>
        <v>0.5</v>
      </c>
    </row>
    <row r="448" spans="1:28" x14ac:dyDescent="0.2">
      <c r="A448" t="s">
        <v>378</v>
      </c>
      <c r="B448" t="s">
        <v>814</v>
      </c>
      <c r="C448" s="8" t="s">
        <v>333</v>
      </c>
      <c r="D448" t="s">
        <v>35</v>
      </c>
      <c r="F448" t="s">
        <v>404</v>
      </c>
      <c r="G448">
        <v>1.6</v>
      </c>
      <c r="I448">
        <v>50</v>
      </c>
      <c r="J448" t="s">
        <v>614</v>
      </c>
      <c r="K448" t="s">
        <v>11</v>
      </c>
      <c r="L448" t="s">
        <v>14</v>
      </c>
      <c r="M448" t="s">
        <v>15</v>
      </c>
      <c r="N448">
        <v>24</v>
      </c>
      <c r="O448">
        <v>25</v>
      </c>
      <c r="P448">
        <v>1</v>
      </c>
      <c r="Q448">
        <v>0.04</v>
      </c>
      <c r="R448" t="s">
        <v>3</v>
      </c>
      <c r="S448" t="s">
        <v>3</v>
      </c>
      <c r="T448" s="3">
        <v>3</v>
      </c>
      <c r="U448">
        <v>9.1999999999999993</v>
      </c>
      <c r="V448">
        <v>20</v>
      </c>
      <c r="W448">
        <f>U448+V448</f>
        <v>29.2</v>
      </c>
      <c r="X448">
        <v>0.5</v>
      </c>
      <c r="Y448">
        <v>0.4</v>
      </c>
      <c r="Z448">
        <f>X448+Y448</f>
        <v>0.9</v>
      </c>
      <c r="AA448">
        <f>W448/Z448</f>
        <v>32.444444444444443</v>
      </c>
      <c r="AB448">
        <f>V448/Z448</f>
        <v>22.222222222222221</v>
      </c>
    </row>
    <row r="449" spans="1:28" x14ac:dyDescent="0.2">
      <c r="A449" t="s">
        <v>378</v>
      </c>
      <c r="B449" t="s">
        <v>815</v>
      </c>
      <c r="C449" s="8" t="s">
        <v>333</v>
      </c>
      <c r="D449" t="s">
        <v>35</v>
      </c>
      <c r="F449" t="s">
        <v>404</v>
      </c>
      <c r="G449">
        <v>1.6</v>
      </c>
      <c r="I449">
        <v>50</v>
      </c>
      <c r="J449" t="s">
        <v>614</v>
      </c>
      <c r="K449" t="s">
        <v>11</v>
      </c>
      <c r="L449" t="s">
        <v>14</v>
      </c>
      <c r="M449" t="s">
        <v>15</v>
      </c>
      <c r="N449">
        <v>24</v>
      </c>
      <c r="O449">
        <v>25</v>
      </c>
      <c r="P449">
        <v>1</v>
      </c>
      <c r="Q449">
        <v>7.0000000000000007E-2</v>
      </c>
      <c r="R449" t="s">
        <v>3</v>
      </c>
      <c r="S449" t="s">
        <v>3</v>
      </c>
      <c r="T449" s="3">
        <v>3</v>
      </c>
      <c r="U449">
        <v>8.8000000000000007</v>
      </c>
      <c r="V449">
        <v>20</v>
      </c>
      <c r="W449">
        <f>U449+V449</f>
        <v>28.8</v>
      </c>
      <c r="X449">
        <v>0.5</v>
      </c>
      <c r="Y449">
        <v>0.4</v>
      </c>
      <c r="Z449">
        <f>X449+Y449</f>
        <v>0.9</v>
      </c>
      <c r="AA449">
        <f>W449/Z449</f>
        <v>32</v>
      </c>
      <c r="AB449">
        <f>V449/Z449</f>
        <v>22.222222222222221</v>
      </c>
    </row>
    <row r="450" spans="1:28" x14ac:dyDescent="0.2">
      <c r="A450" t="s">
        <v>378</v>
      </c>
      <c r="B450" t="s">
        <v>816</v>
      </c>
      <c r="C450" s="8" t="s">
        <v>333</v>
      </c>
      <c r="D450" t="s">
        <v>35</v>
      </c>
      <c r="F450" t="s">
        <v>404</v>
      </c>
      <c r="G450">
        <v>1.6</v>
      </c>
      <c r="I450">
        <v>50</v>
      </c>
      <c r="J450" t="s">
        <v>614</v>
      </c>
      <c r="K450" t="s">
        <v>11</v>
      </c>
      <c r="L450" t="s">
        <v>14</v>
      </c>
      <c r="M450" t="s">
        <v>15</v>
      </c>
      <c r="N450">
        <v>24</v>
      </c>
      <c r="O450">
        <v>25</v>
      </c>
      <c r="P450">
        <v>1</v>
      </c>
      <c r="Q450">
        <v>0.04</v>
      </c>
      <c r="R450" t="s">
        <v>3</v>
      </c>
      <c r="S450" t="s">
        <v>3</v>
      </c>
      <c r="T450" s="3">
        <v>3</v>
      </c>
      <c r="U450">
        <v>9.4</v>
      </c>
      <c r="V450">
        <v>20</v>
      </c>
      <c r="W450">
        <f>U450+V450</f>
        <v>29.4</v>
      </c>
      <c r="X450">
        <v>0.5</v>
      </c>
      <c r="Y450">
        <v>0.4</v>
      </c>
      <c r="Z450">
        <f>X450+Y450</f>
        <v>0.9</v>
      </c>
      <c r="AA450">
        <f>W450/Z450</f>
        <v>32.666666666666664</v>
      </c>
      <c r="AB450">
        <f>V450/Z450</f>
        <v>22.222222222222221</v>
      </c>
    </row>
    <row r="451" spans="1:28" x14ac:dyDescent="0.2">
      <c r="A451" t="s">
        <v>378</v>
      </c>
      <c r="B451" t="s">
        <v>817</v>
      </c>
      <c r="C451" s="8" t="s">
        <v>333</v>
      </c>
      <c r="D451" t="s">
        <v>35</v>
      </c>
      <c r="F451" t="s">
        <v>404</v>
      </c>
      <c r="G451">
        <v>1.6</v>
      </c>
      <c r="I451">
        <v>50</v>
      </c>
      <c r="J451" t="s">
        <v>614</v>
      </c>
      <c r="K451" t="s">
        <v>11</v>
      </c>
      <c r="L451" t="s">
        <v>14</v>
      </c>
      <c r="M451" t="s">
        <v>15</v>
      </c>
      <c r="N451">
        <v>24</v>
      </c>
      <c r="O451">
        <v>25</v>
      </c>
      <c r="P451">
        <v>1</v>
      </c>
      <c r="Q451">
        <v>0.02</v>
      </c>
      <c r="R451" t="s">
        <v>3</v>
      </c>
      <c r="S451" t="s">
        <v>3</v>
      </c>
      <c r="T451" s="3">
        <v>3</v>
      </c>
      <c r="U451">
        <v>9</v>
      </c>
      <c r="V451">
        <v>20</v>
      </c>
      <c r="W451">
        <f>U451+V451</f>
        <v>29</v>
      </c>
      <c r="X451">
        <v>0.5</v>
      </c>
      <c r="Y451">
        <v>0.4</v>
      </c>
      <c r="Z451">
        <f>X451+Y451</f>
        <v>0.9</v>
      </c>
      <c r="AA451">
        <f>W451/Z451</f>
        <v>32.222222222222221</v>
      </c>
      <c r="AB451">
        <f>V451/Z451</f>
        <v>22.222222222222221</v>
      </c>
    </row>
    <row r="452" spans="1:28" x14ac:dyDescent="0.2">
      <c r="A452" t="s">
        <v>378</v>
      </c>
      <c r="B452" t="s">
        <v>818</v>
      </c>
      <c r="C452" s="8" t="s">
        <v>333</v>
      </c>
      <c r="D452" t="s">
        <v>35</v>
      </c>
      <c r="F452" t="s">
        <v>404</v>
      </c>
      <c r="G452">
        <v>1.6</v>
      </c>
      <c r="I452">
        <v>50</v>
      </c>
      <c r="J452" t="s">
        <v>614</v>
      </c>
      <c r="K452" t="s">
        <v>11</v>
      </c>
      <c r="L452" t="s">
        <v>14</v>
      </c>
      <c r="M452" t="s">
        <v>15</v>
      </c>
      <c r="N452">
        <v>72</v>
      </c>
      <c r="O452">
        <v>25</v>
      </c>
      <c r="P452">
        <v>1</v>
      </c>
      <c r="Q452">
        <v>0.15</v>
      </c>
      <c r="R452" t="s">
        <v>3</v>
      </c>
      <c r="S452" t="s">
        <v>3</v>
      </c>
      <c r="T452" s="3">
        <v>3</v>
      </c>
      <c r="U452">
        <v>9.1999999999999993</v>
      </c>
      <c r="V452">
        <v>20</v>
      </c>
      <c r="W452">
        <f>U452+V452</f>
        <v>29.2</v>
      </c>
      <c r="X452">
        <v>0.5</v>
      </c>
      <c r="Y452">
        <v>0.4</v>
      </c>
      <c r="Z452">
        <f>X452+Y452</f>
        <v>0.9</v>
      </c>
      <c r="AA452">
        <f>W452/Z452</f>
        <v>32.444444444444443</v>
      </c>
      <c r="AB452">
        <f>V452/Z452</f>
        <v>22.222222222222221</v>
      </c>
    </row>
    <row r="453" spans="1:28" x14ac:dyDescent="0.2">
      <c r="A453" t="s">
        <v>378</v>
      </c>
      <c r="B453" t="s">
        <v>819</v>
      </c>
      <c r="C453" s="8" t="s">
        <v>333</v>
      </c>
      <c r="D453" t="s">
        <v>35</v>
      </c>
      <c r="F453" t="s">
        <v>404</v>
      </c>
      <c r="G453">
        <v>1.6</v>
      </c>
      <c r="I453">
        <v>50</v>
      </c>
      <c r="J453" t="s">
        <v>614</v>
      </c>
      <c r="K453" t="s">
        <v>11</v>
      </c>
      <c r="L453" t="s">
        <v>14</v>
      </c>
      <c r="M453" t="s">
        <v>15</v>
      </c>
      <c r="N453">
        <v>72</v>
      </c>
      <c r="O453">
        <v>25</v>
      </c>
      <c r="P453" s="8">
        <v>1</v>
      </c>
      <c r="Q453">
        <v>0.06</v>
      </c>
      <c r="R453" t="s">
        <v>3</v>
      </c>
      <c r="S453" t="s">
        <v>3</v>
      </c>
      <c r="T453" s="3">
        <v>3</v>
      </c>
      <c r="U453">
        <v>8.8000000000000007</v>
      </c>
      <c r="V453">
        <v>20</v>
      </c>
      <c r="W453">
        <f>U453+V453</f>
        <v>28.8</v>
      </c>
      <c r="X453">
        <v>0.5</v>
      </c>
      <c r="Y453">
        <v>0.4</v>
      </c>
      <c r="Z453">
        <f>X453+Y453</f>
        <v>0.9</v>
      </c>
      <c r="AA453">
        <f>W453/Z453</f>
        <v>32</v>
      </c>
      <c r="AB453">
        <f>V453/Z453</f>
        <v>22.222222222222221</v>
      </c>
    </row>
    <row r="454" spans="1:28" x14ac:dyDescent="0.2">
      <c r="A454" t="s">
        <v>378</v>
      </c>
      <c r="B454" t="s">
        <v>820</v>
      </c>
      <c r="C454" s="8" t="s">
        <v>333</v>
      </c>
      <c r="D454" t="s">
        <v>35</v>
      </c>
      <c r="F454" t="s">
        <v>404</v>
      </c>
      <c r="G454">
        <v>1.6</v>
      </c>
      <c r="I454">
        <v>50</v>
      </c>
      <c r="J454" t="s">
        <v>614</v>
      </c>
      <c r="K454" t="s">
        <v>11</v>
      </c>
      <c r="L454" t="s">
        <v>14</v>
      </c>
      <c r="M454" t="s">
        <v>15</v>
      </c>
      <c r="N454">
        <v>72</v>
      </c>
      <c r="O454">
        <v>25</v>
      </c>
      <c r="P454" s="8">
        <v>1</v>
      </c>
      <c r="Q454">
        <v>0.14000000000000001</v>
      </c>
      <c r="R454" t="s">
        <v>3</v>
      </c>
      <c r="S454" t="s">
        <v>3</v>
      </c>
      <c r="T454" s="3">
        <v>3</v>
      </c>
      <c r="U454">
        <v>9.4</v>
      </c>
      <c r="V454">
        <v>20</v>
      </c>
      <c r="W454">
        <f>U454+V454</f>
        <v>29.4</v>
      </c>
      <c r="X454">
        <v>0.5</v>
      </c>
      <c r="Y454">
        <v>0.4</v>
      </c>
      <c r="Z454">
        <f>X454+Y454</f>
        <v>0.9</v>
      </c>
      <c r="AA454">
        <f>W454/Z454</f>
        <v>32.666666666666664</v>
      </c>
      <c r="AB454">
        <f>V454/Z454</f>
        <v>22.222222222222221</v>
      </c>
    </row>
    <row r="455" spans="1:28" x14ac:dyDescent="0.2">
      <c r="A455" t="s">
        <v>378</v>
      </c>
      <c r="B455" t="s">
        <v>821</v>
      </c>
      <c r="C455" s="8" t="s">
        <v>333</v>
      </c>
      <c r="D455" t="s">
        <v>35</v>
      </c>
      <c r="F455" t="s">
        <v>404</v>
      </c>
      <c r="G455">
        <v>1.6</v>
      </c>
      <c r="I455">
        <v>50</v>
      </c>
      <c r="J455" t="s">
        <v>614</v>
      </c>
      <c r="K455" t="s">
        <v>11</v>
      </c>
      <c r="L455" t="s">
        <v>14</v>
      </c>
      <c r="M455" t="s">
        <v>15</v>
      </c>
      <c r="N455">
        <v>72</v>
      </c>
      <c r="O455">
        <v>25</v>
      </c>
      <c r="P455" s="8">
        <v>1</v>
      </c>
      <c r="Q455">
        <v>0.02</v>
      </c>
      <c r="R455" t="s">
        <v>3</v>
      </c>
      <c r="S455" t="s">
        <v>3</v>
      </c>
      <c r="T455" s="3">
        <v>3</v>
      </c>
      <c r="U455">
        <v>9</v>
      </c>
      <c r="V455">
        <v>20</v>
      </c>
      <c r="W455">
        <f>U455+V455</f>
        <v>29</v>
      </c>
      <c r="X455">
        <v>0.5</v>
      </c>
      <c r="Y455">
        <v>0.4</v>
      </c>
      <c r="Z455">
        <f>X455+Y455</f>
        <v>0.9</v>
      </c>
      <c r="AA455">
        <f>W455/Z455</f>
        <v>32.222222222222221</v>
      </c>
      <c r="AB455">
        <f>V455/Z455</f>
        <v>22.222222222222221</v>
      </c>
    </row>
    <row r="456" spans="1:28" x14ac:dyDescent="0.2">
      <c r="A456" t="s">
        <v>378</v>
      </c>
      <c r="B456" t="s">
        <v>822</v>
      </c>
      <c r="C456" s="8" t="s">
        <v>333</v>
      </c>
      <c r="D456" t="s">
        <v>35</v>
      </c>
      <c r="F456" t="s">
        <v>404</v>
      </c>
      <c r="G456">
        <v>1.6</v>
      </c>
      <c r="I456">
        <v>50</v>
      </c>
      <c r="J456" t="s">
        <v>614</v>
      </c>
      <c r="K456" t="s">
        <v>11</v>
      </c>
      <c r="L456" t="s">
        <v>14</v>
      </c>
      <c r="M456" t="s">
        <v>15</v>
      </c>
      <c r="N456">
        <v>120</v>
      </c>
      <c r="O456">
        <v>25</v>
      </c>
      <c r="P456" s="8">
        <v>1</v>
      </c>
      <c r="Q456">
        <v>0.08</v>
      </c>
      <c r="R456" t="s">
        <v>3</v>
      </c>
      <c r="S456" t="s">
        <v>3</v>
      </c>
      <c r="T456" s="3">
        <v>3</v>
      </c>
      <c r="U456">
        <v>9.1999999999999993</v>
      </c>
      <c r="V456">
        <v>20</v>
      </c>
      <c r="W456">
        <f>U456+V456</f>
        <v>29.2</v>
      </c>
      <c r="X456">
        <v>0.5</v>
      </c>
      <c r="Y456">
        <v>0.4</v>
      </c>
      <c r="Z456">
        <f>X456+Y456</f>
        <v>0.9</v>
      </c>
      <c r="AA456">
        <f>W456/Z456</f>
        <v>32.444444444444443</v>
      </c>
      <c r="AB456">
        <f>V456/Z456</f>
        <v>22.222222222222221</v>
      </c>
    </row>
    <row r="457" spans="1:28" x14ac:dyDescent="0.2">
      <c r="A457" t="s">
        <v>378</v>
      </c>
      <c r="B457" t="s">
        <v>823</v>
      </c>
      <c r="C457" s="8" t="s">
        <v>333</v>
      </c>
      <c r="D457" t="s">
        <v>35</v>
      </c>
      <c r="F457" t="s">
        <v>404</v>
      </c>
      <c r="G457">
        <v>1.6</v>
      </c>
      <c r="I457">
        <v>50</v>
      </c>
      <c r="J457" t="s">
        <v>614</v>
      </c>
      <c r="K457" t="s">
        <v>11</v>
      </c>
      <c r="L457" t="s">
        <v>14</v>
      </c>
      <c r="M457" t="s">
        <v>15</v>
      </c>
      <c r="N457">
        <v>120</v>
      </c>
      <c r="O457">
        <v>25</v>
      </c>
      <c r="P457" s="8">
        <v>0.64</v>
      </c>
      <c r="Q457">
        <v>0.16</v>
      </c>
      <c r="R457" t="s">
        <v>3</v>
      </c>
      <c r="S457" t="s">
        <v>3</v>
      </c>
      <c r="T457" s="3">
        <v>3</v>
      </c>
      <c r="U457">
        <v>8.8000000000000007</v>
      </c>
      <c r="V457">
        <v>20</v>
      </c>
      <c r="W457">
        <f>U457+V457</f>
        <v>28.8</v>
      </c>
      <c r="X457">
        <v>0.5</v>
      </c>
      <c r="Y457">
        <v>0.4</v>
      </c>
      <c r="Z457">
        <f>X457+Y457</f>
        <v>0.9</v>
      </c>
      <c r="AA457">
        <f>W457/Z457</f>
        <v>32</v>
      </c>
      <c r="AB457">
        <f>V457/Z457</f>
        <v>22.222222222222221</v>
      </c>
    </row>
    <row r="458" spans="1:28" x14ac:dyDescent="0.2">
      <c r="A458" t="s">
        <v>378</v>
      </c>
      <c r="B458" t="s">
        <v>824</v>
      </c>
      <c r="C458" s="8" t="s">
        <v>333</v>
      </c>
      <c r="D458" t="s">
        <v>35</v>
      </c>
      <c r="F458" t="s">
        <v>404</v>
      </c>
      <c r="G458">
        <v>1.6</v>
      </c>
      <c r="I458">
        <v>50</v>
      </c>
      <c r="J458" t="s">
        <v>614</v>
      </c>
      <c r="K458" t="s">
        <v>11</v>
      </c>
      <c r="L458" t="s">
        <v>14</v>
      </c>
      <c r="M458" t="s">
        <v>15</v>
      </c>
      <c r="N458">
        <v>120</v>
      </c>
      <c r="O458">
        <v>25</v>
      </c>
      <c r="P458" s="8">
        <v>1</v>
      </c>
      <c r="Q458">
        <v>0.11</v>
      </c>
      <c r="R458" t="s">
        <v>3</v>
      </c>
      <c r="S458" t="s">
        <v>3</v>
      </c>
      <c r="T458" s="3">
        <v>3</v>
      </c>
      <c r="U458">
        <v>9.4</v>
      </c>
      <c r="V458">
        <v>20</v>
      </c>
      <c r="W458">
        <f>U458+V458</f>
        <v>29.4</v>
      </c>
      <c r="X458">
        <v>0.5</v>
      </c>
      <c r="Y458">
        <v>0.4</v>
      </c>
      <c r="Z458">
        <f>X458+Y458</f>
        <v>0.9</v>
      </c>
      <c r="AA458">
        <f>W458/Z458</f>
        <v>32.666666666666664</v>
      </c>
      <c r="AB458">
        <f>V458/Z458</f>
        <v>22.222222222222221</v>
      </c>
    </row>
    <row r="459" spans="1:28" x14ac:dyDescent="0.2">
      <c r="A459" t="s">
        <v>378</v>
      </c>
      <c r="B459" t="s">
        <v>825</v>
      </c>
      <c r="C459" s="8" t="s">
        <v>333</v>
      </c>
      <c r="D459" t="s">
        <v>35</v>
      </c>
      <c r="F459" t="s">
        <v>404</v>
      </c>
      <c r="G459">
        <v>1.6</v>
      </c>
      <c r="I459">
        <v>50</v>
      </c>
      <c r="J459" t="s">
        <v>614</v>
      </c>
      <c r="K459" t="s">
        <v>11</v>
      </c>
      <c r="L459" t="s">
        <v>14</v>
      </c>
      <c r="M459" t="s">
        <v>15</v>
      </c>
      <c r="N459">
        <v>120</v>
      </c>
      <c r="O459">
        <v>25</v>
      </c>
      <c r="P459" s="8">
        <v>1</v>
      </c>
      <c r="Q459">
        <v>0.09</v>
      </c>
      <c r="R459" t="s">
        <v>3</v>
      </c>
      <c r="S459" t="s">
        <v>3</v>
      </c>
      <c r="T459" s="3">
        <v>3</v>
      </c>
      <c r="U459">
        <v>9</v>
      </c>
      <c r="V459">
        <v>20</v>
      </c>
      <c r="W459">
        <f>U459+V459</f>
        <v>29</v>
      </c>
      <c r="X459">
        <v>0.5</v>
      </c>
      <c r="Y459">
        <v>0.4</v>
      </c>
      <c r="Z459">
        <f>X459+Y459</f>
        <v>0.9</v>
      </c>
      <c r="AA459">
        <f>W459/Z459</f>
        <v>32.222222222222221</v>
      </c>
      <c r="AB459">
        <f>V459/Z459</f>
        <v>22.222222222222221</v>
      </c>
    </row>
    <row r="460" spans="1:28" x14ac:dyDescent="0.2">
      <c r="A460" t="s">
        <v>378</v>
      </c>
      <c r="B460" t="s">
        <v>826</v>
      </c>
      <c r="C460" s="8" t="s">
        <v>333</v>
      </c>
      <c r="D460" t="s">
        <v>35</v>
      </c>
      <c r="F460" t="s">
        <v>404</v>
      </c>
      <c r="G460">
        <v>1.6</v>
      </c>
      <c r="I460">
        <v>50</v>
      </c>
      <c r="J460" t="s">
        <v>614</v>
      </c>
      <c r="K460" t="s">
        <v>11</v>
      </c>
      <c r="L460" t="s">
        <v>14</v>
      </c>
      <c r="M460" t="s">
        <v>15</v>
      </c>
      <c r="N460">
        <v>168</v>
      </c>
      <c r="O460">
        <v>25</v>
      </c>
      <c r="P460" s="8">
        <v>1</v>
      </c>
      <c r="Q460">
        <v>0.12</v>
      </c>
      <c r="R460" t="s">
        <v>3</v>
      </c>
      <c r="S460" t="s">
        <v>3</v>
      </c>
      <c r="T460" s="3">
        <v>3</v>
      </c>
      <c r="U460">
        <v>9.1999999999999993</v>
      </c>
      <c r="V460">
        <v>20</v>
      </c>
      <c r="W460">
        <f>U460+V460</f>
        <v>29.2</v>
      </c>
      <c r="X460">
        <v>0.5</v>
      </c>
      <c r="Y460">
        <v>0.4</v>
      </c>
      <c r="Z460">
        <f>X460+Y460</f>
        <v>0.9</v>
      </c>
      <c r="AA460">
        <f>W460/Z460</f>
        <v>32.444444444444443</v>
      </c>
      <c r="AB460">
        <f>V460/Z460</f>
        <v>22.222222222222221</v>
      </c>
    </row>
    <row r="461" spans="1:28" x14ac:dyDescent="0.2">
      <c r="A461" t="s">
        <v>378</v>
      </c>
      <c r="B461" t="s">
        <v>827</v>
      </c>
      <c r="C461" s="8" t="s">
        <v>333</v>
      </c>
      <c r="D461" t="s">
        <v>35</v>
      </c>
      <c r="F461" t="s">
        <v>404</v>
      </c>
      <c r="G461">
        <v>1.6</v>
      </c>
      <c r="I461">
        <v>50</v>
      </c>
      <c r="J461" t="s">
        <v>614</v>
      </c>
      <c r="K461" t="s">
        <v>11</v>
      </c>
      <c r="L461" t="s">
        <v>14</v>
      </c>
      <c r="M461" t="s">
        <v>15</v>
      </c>
      <c r="N461">
        <v>168</v>
      </c>
      <c r="O461">
        <v>25</v>
      </c>
      <c r="P461" s="8">
        <v>0.79</v>
      </c>
      <c r="Q461">
        <v>0.06</v>
      </c>
      <c r="R461" t="s">
        <v>3</v>
      </c>
      <c r="S461" t="s">
        <v>3</v>
      </c>
      <c r="T461" s="3">
        <v>3</v>
      </c>
      <c r="U461">
        <v>8.8000000000000007</v>
      </c>
      <c r="V461">
        <v>20</v>
      </c>
      <c r="W461">
        <f>U461+V461</f>
        <v>28.8</v>
      </c>
      <c r="X461">
        <v>0.5</v>
      </c>
      <c r="Y461">
        <v>0.4</v>
      </c>
      <c r="Z461">
        <f>X461+Y461</f>
        <v>0.9</v>
      </c>
      <c r="AA461">
        <f>W461/Z461</f>
        <v>32</v>
      </c>
      <c r="AB461">
        <f>V461/Z461</f>
        <v>22.222222222222221</v>
      </c>
    </row>
    <row r="462" spans="1:28" x14ac:dyDescent="0.2">
      <c r="A462" t="s">
        <v>378</v>
      </c>
      <c r="B462" t="s">
        <v>828</v>
      </c>
      <c r="C462" s="8" t="s">
        <v>333</v>
      </c>
      <c r="D462" t="s">
        <v>35</v>
      </c>
      <c r="F462" t="s">
        <v>404</v>
      </c>
      <c r="G462">
        <v>1.6</v>
      </c>
      <c r="I462">
        <v>50</v>
      </c>
      <c r="J462" t="s">
        <v>614</v>
      </c>
      <c r="K462" t="s">
        <v>11</v>
      </c>
      <c r="L462" t="s">
        <v>14</v>
      </c>
      <c r="M462" t="s">
        <v>15</v>
      </c>
      <c r="N462">
        <v>168</v>
      </c>
      <c r="O462">
        <v>25</v>
      </c>
      <c r="P462" s="8">
        <v>0.96</v>
      </c>
      <c r="Q462">
        <v>0.02</v>
      </c>
      <c r="R462" t="s">
        <v>3</v>
      </c>
      <c r="S462" t="s">
        <v>3</v>
      </c>
      <c r="T462" s="3">
        <v>3</v>
      </c>
      <c r="U462">
        <v>9.4</v>
      </c>
      <c r="V462">
        <v>20</v>
      </c>
      <c r="W462">
        <f>U462+V462</f>
        <v>29.4</v>
      </c>
      <c r="X462">
        <v>0.5</v>
      </c>
      <c r="Y462">
        <v>0.4</v>
      </c>
      <c r="Z462">
        <f>X462+Y462</f>
        <v>0.9</v>
      </c>
      <c r="AA462">
        <f>W462/Z462</f>
        <v>32.666666666666664</v>
      </c>
      <c r="AB462">
        <f>V462/Z462</f>
        <v>22.222222222222221</v>
      </c>
    </row>
    <row r="463" spans="1:28" x14ac:dyDescent="0.2">
      <c r="A463" t="s">
        <v>378</v>
      </c>
      <c r="B463" t="s">
        <v>829</v>
      </c>
      <c r="C463" s="8" t="s">
        <v>333</v>
      </c>
      <c r="D463" t="s">
        <v>35</v>
      </c>
      <c r="F463" t="s">
        <v>404</v>
      </c>
      <c r="G463">
        <v>1.6</v>
      </c>
      <c r="I463">
        <v>50</v>
      </c>
      <c r="J463" t="s">
        <v>614</v>
      </c>
      <c r="K463" t="s">
        <v>11</v>
      </c>
      <c r="L463" t="s">
        <v>14</v>
      </c>
      <c r="M463" t="s">
        <v>15</v>
      </c>
      <c r="N463">
        <v>168</v>
      </c>
      <c r="O463">
        <v>25</v>
      </c>
      <c r="P463" s="8">
        <v>0.99</v>
      </c>
      <c r="Q463">
        <v>0.02</v>
      </c>
      <c r="R463" t="s">
        <v>3</v>
      </c>
      <c r="S463" t="s">
        <v>3</v>
      </c>
      <c r="T463" s="3">
        <v>3</v>
      </c>
      <c r="U463">
        <v>9</v>
      </c>
      <c r="V463">
        <v>20</v>
      </c>
      <c r="W463">
        <f>U463+V463</f>
        <v>29</v>
      </c>
      <c r="X463">
        <v>0.5</v>
      </c>
      <c r="Y463">
        <v>0.4</v>
      </c>
      <c r="Z463">
        <f>X463+Y463</f>
        <v>0.9</v>
      </c>
      <c r="AA463">
        <f>W463/Z463</f>
        <v>32.222222222222221</v>
      </c>
      <c r="AB463">
        <f>V463/Z463</f>
        <v>22.222222222222221</v>
      </c>
    </row>
    <row r="464" spans="1:28" x14ac:dyDescent="0.2">
      <c r="A464" t="s">
        <v>378</v>
      </c>
      <c r="B464" t="s">
        <v>830</v>
      </c>
      <c r="C464" s="8" t="s">
        <v>333</v>
      </c>
      <c r="D464" t="s">
        <v>35</v>
      </c>
      <c r="F464" t="s">
        <v>404</v>
      </c>
      <c r="G464">
        <v>1.6</v>
      </c>
      <c r="I464">
        <v>50</v>
      </c>
      <c r="J464" t="s">
        <v>614</v>
      </c>
      <c r="K464" t="s">
        <v>11</v>
      </c>
      <c r="L464" t="s">
        <v>14</v>
      </c>
      <c r="M464" t="s">
        <v>15</v>
      </c>
      <c r="N464">
        <v>240</v>
      </c>
      <c r="O464">
        <v>25</v>
      </c>
      <c r="P464" s="8">
        <v>1</v>
      </c>
      <c r="Q464">
        <v>0.03</v>
      </c>
      <c r="R464" t="s">
        <v>3</v>
      </c>
      <c r="S464" t="s">
        <v>3</v>
      </c>
      <c r="T464" s="3">
        <v>3</v>
      </c>
      <c r="U464">
        <v>9.1999999999999993</v>
      </c>
      <c r="V464">
        <v>20</v>
      </c>
      <c r="W464">
        <f>U464+V464</f>
        <v>29.2</v>
      </c>
      <c r="X464">
        <v>0.5</v>
      </c>
      <c r="Y464">
        <v>0.4</v>
      </c>
      <c r="Z464">
        <f>X464+Y464</f>
        <v>0.9</v>
      </c>
      <c r="AA464">
        <f>W464/Z464</f>
        <v>32.444444444444443</v>
      </c>
      <c r="AB464">
        <f>V464/Z464</f>
        <v>22.222222222222221</v>
      </c>
    </row>
    <row r="465" spans="1:28" x14ac:dyDescent="0.2">
      <c r="A465" t="s">
        <v>378</v>
      </c>
      <c r="B465" t="s">
        <v>831</v>
      </c>
      <c r="C465" s="8" t="s">
        <v>333</v>
      </c>
      <c r="D465" t="s">
        <v>35</v>
      </c>
      <c r="F465" t="s">
        <v>404</v>
      </c>
      <c r="G465">
        <v>1.6</v>
      </c>
      <c r="I465">
        <v>50</v>
      </c>
      <c r="J465" t="s">
        <v>614</v>
      </c>
      <c r="K465" t="s">
        <v>11</v>
      </c>
      <c r="L465" t="s">
        <v>14</v>
      </c>
      <c r="M465" t="s">
        <v>15</v>
      </c>
      <c r="N465">
        <v>240</v>
      </c>
      <c r="O465">
        <v>25</v>
      </c>
      <c r="P465" s="8">
        <v>0.25</v>
      </c>
      <c r="Q465">
        <v>0.03</v>
      </c>
      <c r="R465" t="s">
        <v>3</v>
      </c>
      <c r="S465" t="s">
        <v>3</v>
      </c>
      <c r="T465" s="3">
        <v>3</v>
      </c>
      <c r="U465">
        <v>8.8000000000000007</v>
      </c>
      <c r="V465">
        <v>20</v>
      </c>
      <c r="W465">
        <f>U465+V465</f>
        <v>28.8</v>
      </c>
      <c r="X465">
        <v>0.5</v>
      </c>
      <c r="Y465">
        <v>0.4</v>
      </c>
      <c r="Z465">
        <f>X465+Y465</f>
        <v>0.9</v>
      </c>
      <c r="AA465">
        <f>W465/Z465</f>
        <v>32</v>
      </c>
      <c r="AB465">
        <f>V465/Z465</f>
        <v>22.222222222222221</v>
      </c>
    </row>
    <row r="466" spans="1:28" x14ac:dyDescent="0.2">
      <c r="A466" t="s">
        <v>378</v>
      </c>
      <c r="B466" t="s">
        <v>832</v>
      </c>
      <c r="C466" s="8" t="s">
        <v>333</v>
      </c>
      <c r="D466" t="s">
        <v>35</v>
      </c>
      <c r="F466" t="s">
        <v>404</v>
      </c>
      <c r="G466">
        <v>1.6</v>
      </c>
      <c r="I466">
        <v>50</v>
      </c>
      <c r="J466" t="s">
        <v>614</v>
      </c>
      <c r="K466" t="s">
        <v>11</v>
      </c>
      <c r="L466" t="s">
        <v>14</v>
      </c>
      <c r="M466" t="s">
        <v>15</v>
      </c>
      <c r="N466">
        <v>240</v>
      </c>
      <c r="O466">
        <v>25</v>
      </c>
      <c r="P466" s="8">
        <v>0.76</v>
      </c>
      <c r="Q466">
        <v>0.02</v>
      </c>
      <c r="R466" t="s">
        <v>3</v>
      </c>
      <c r="S466" t="s">
        <v>3</v>
      </c>
      <c r="T466" s="3">
        <v>3</v>
      </c>
      <c r="U466">
        <v>9.4</v>
      </c>
      <c r="V466">
        <v>20</v>
      </c>
      <c r="W466">
        <f>U466+V466</f>
        <v>29.4</v>
      </c>
      <c r="X466">
        <v>0.5</v>
      </c>
      <c r="Y466">
        <v>0.4</v>
      </c>
      <c r="Z466">
        <f>X466+Y466</f>
        <v>0.9</v>
      </c>
      <c r="AA466">
        <f>W466/Z466</f>
        <v>32.666666666666664</v>
      </c>
      <c r="AB466">
        <f>V466/Z466</f>
        <v>22.222222222222221</v>
      </c>
    </row>
    <row r="467" spans="1:28" x14ac:dyDescent="0.2">
      <c r="A467" t="s">
        <v>378</v>
      </c>
      <c r="B467" t="s">
        <v>833</v>
      </c>
      <c r="C467" s="8" t="s">
        <v>333</v>
      </c>
      <c r="D467" t="s">
        <v>35</v>
      </c>
      <c r="F467" t="s">
        <v>404</v>
      </c>
      <c r="G467">
        <v>1.6</v>
      </c>
      <c r="I467">
        <v>50</v>
      </c>
      <c r="J467" t="s">
        <v>614</v>
      </c>
      <c r="K467" t="s">
        <v>11</v>
      </c>
      <c r="L467" t="s">
        <v>14</v>
      </c>
      <c r="M467" t="s">
        <v>15</v>
      </c>
      <c r="N467">
        <v>240</v>
      </c>
      <c r="O467">
        <v>25</v>
      </c>
      <c r="P467" s="8">
        <v>0</v>
      </c>
      <c r="Q467">
        <v>0</v>
      </c>
      <c r="R467" t="s">
        <v>3</v>
      </c>
      <c r="S467" t="s">
        <v>3</v>
      </c>
      <c r="T467" s="3">
        <v>3</v>
      </c>
      <c r="U467">
        <v>9</v>
      </c>
      <c r="V467">
        <v>20</v>
      </c>
      <c r="W467">
        <f>U467+V467</f>
        <v>29</v>
      </c>
      <c r="X467">
        <v>0.5</v>
      </c>
      <c r="Y467">
        <v>0.4</v>
      </c>
      <c r="Z467">
        <f>X467+Y467</f>
        <v>0.9</v>
      </c>
      <c r="AA467">
        <f>W467/Z467</f>
        <v>32.222222222222221</v>
      </c>
      <c r="AB467">
        <f>V467/Z467</f>
        <v>22.222222222222221</v>
      </c>
    </row>
    <row r="468" spans="1:28" x14ac:dyDescent="0.2">
      <c r="A468" t="s">
        <v>378</v>
      </c>
      <c r="B468" t="s">
        <v>834</v>
      </c>
      <c r="C468" s="8" t="s">
        <v>333</v>
      </c>
      <c r="D468" t="s">
        <v>35</v>
      </c>
      <c r="F468" t="s">
        <v>404</v>
      </c>
      <c r="G468">
        <v>1.6</v>
      </c>
      <c r="I468">
        <v>50</v>
      </c>
      <c r="J468" t="s">
        <v>614</v>
      </c>
      <c r="K468" t="s">
        <v>11</v>
      </c>
      <c r="L468" t="s">
        <v>14</v>
      </c>
      <c r="M468" t="s">
        <v>15</v>
      </c>
      <c r="N468">
        <v>336</v>
      </c>
      <c r="O468">
        <v>25</v>
      </c>
      <c r="P468" s="8">
        <v>0.99</v>
      </c>
      <c r="Q468">
        <v>0.03</v>
      </c>
      <c r="R468" t="s">
        <v>3</v>
      </c>
      <c r="S468" t="s">
        <v>3</v>
      </c>
      <c r="T468" s="3">
        <v>3</v>
      </c>
      <c r="U468">
        <v>9.1999999999999993</v>
      </c>
      <c r="V468">
        <v>20</v>
      </c>
      <c r="W468">
        <f>U468+V468</f>
        <v>29.2</v>
      </c>
      <c r="X468">
        <v>0.5</v>
      </c>
      <c r="Y468">
        <v>0.4</v>
      </c>
      <c r="Z468">
        <f>X468+Y468</f>
        <v>0.9</v>
      </c>
      <c r="AA468">
        <f>W468/Z468</f>
        <v>32.444444444444443</v>
      </c>
      <c r="AB468">
        <f>V468/Z468</f>
        <v>22.222222222222221</v>
      </c>
    </row>
    <row r="469" spans="1:28" x14ac:dyDescent="0.2">
      <c r="A469" t="s">
        <v>378</v>
      </c>
      <c r="B469" t="s">
        <v>835</v>
      </c>
      <c r="C469" s="8" t="s">
        <v>333</v>
      </c>
      <c r="D469" t="s">
        <v>35</v>
      </c>
      <c r="F469" t="s">
        <v>404</v>
      </c>
      <c r="G469">
        <v>1.6</v>
      </c>
      <c r="I469">
        <v>50</v>
      </c>
      <c r="J469" t="s">
        <v>614</v>
      </c>
      <c r="K469" t="s">
        <v>11</v>
      </c>
      <c r="L469" t="s">
        <v>14</v>
      </c>
      <c r="M469" t="s">
        <v>15</v>
      </c>
      <c r="N469">
        <v>336</v>
      </c>
      <c r="O469">
        <v>25</v>
      </c>
      <c r="P469" s="8">
        <v>0.39</v>
      </c>
      <c r="Q469">
        <v>0.03</v>
      </c>
      <c r="R469" t="s">
        <v>3</v>
      </c>
      <c r="S469" t="s">
        <v>3</v>
      </c>
      <c r="T469" s="3">
        <v>3</v>
      </c>
      <c r="U469">
        <v>8.8000000000000007</v>
      </c>
      <c r="V469">
        <v>20</v>
      </c>
      <c r="W469">
        <f>U469+V469</f>
        <v>28.8</v>
      </c>
      <c r="X469">
        <v>0.5</v>
      </c>
      <c r="Y469">
        <v>0.4</v>
      </c>
      <c r="Z469">
        <f>X469+Y469</f>
        <v>0.9</v>
      </c>
      <c r="AA469">
        <f>W469/Z469</f>
        <v>32</v>
      </c>
      <c r="AB469">
        <f>V469/Z469</f>
        <v>22.222222222222221</v>
      </c>
    </row>
    <row r="470" spans="1:28" x14ac:dyDescent="0.2">
      <c r="A470" t="s">
        <v>378</v>
      </c>
      <c r="B470" t="s">
        <v>836</v>
      </c>
      <c r="C470" s="8" t="s">
        <v>333</v>
      </c>
      <c r="D470" t="s">
        <v>35</v>
      </c>
      <c r="F470" t="s">
        <v>404</v>
      </c>
      <c r="G470">
        <v>1.6</v>
      </c>
      <c r="I470">
        <v>50</v>
      </c>
      <c r="J470" t="s">
        <v>614</v>
      </c>
      <c r="K470" t="s">
        <v>11</v>
      </c>
      <c r="L470" t="s">
        <v>14</v>
      </c>
      <c r="M470" t="s">
        <v>15</v>
      </c>
      <c r="N470">
        <v>336</v>
      </c>
      <c r="O470">
        <v>25</v>
      </c>
      <c r="P470" s="8">
        <v>0.53</v>
      </c>
      <c r="Q470">
        <v>0.03</v>
      </c>
      <c r="R470" t="s">
        <v>3</v>
      </c>
      <c r="S470" t="s">
        <v>3</v>
      </c>
      <c r="T470" s="3">
        <v>3</v>
      </c>
      <c r="U470">
        <v>9.4</v>
      </c>
      <c r="V470">
        <v>20</v>
      </c>
      <c r="W470">
        <f>U470+V470</f>
        <v>29.4</v>
      </c>
      <c r="X470">
        <v>0.5</v>
      </c>
      <c r="Y470">
        <v>0.4</v>
      </c>
      <c r="Z470">
        <f>X470+Y470</f>
        <v>0.9</v>
      </c>
      <c r="AA470">
        <f>W470/Z470</f>
        <v>32.666666666666664</v>
      </c>
      <c r="AB470">
        <f>V470/Z470</f>
        <v>22.222222222222221</v>
      </c>
    </row>
    <row r="471" spans="1:28" x14ac:dyDescent="0.2">
      <c r="A471" t="s">
        <v>378</v>
      </c>
      <c r="B471" t="s">
        <v>837</v>
      </c>
      <c r="C471" s="8" t="s">
        <v>333</v>
      </c>
      <c r="D471" t="s">
        <v>35</v>
      </c>
      <c r="F471" t="s">
        <v>404</v>
      </c>
      <c r="G471">
        <v>1.6</v>
      </c>
      <c r="I471">
        <v>50</v>
      </c>
      <c r="J471" t="s">
        <v>614</v>
      </c>
      <c r="K471" t="s">
        <v>11</v>
      </c>
      <c r="L471" t="s">
        <v>14</v>
      </c>
      <c r="M471" t="s">
        <v>15</v>
      </c>
      <c r="N471">
        <v>336</v>
      </c>
      <c r="O471">
        <v>25</v>
      </c>
      <c r="P471" s="8">
        <v>0</v>
      </c>
      <c r="Q471">
        <v>0</v>
      </c>
      <c r="R471" t="s">
        <v>3</v>
      </c>
      <c r="S471" t="s">
        <v>3</v>
      </c>
      <c r="T471" s="3">
        <v>3</v>
      </c>
      <c r="U471">
        <v>9</v>
      </c>
      <c r="V471">
        <v>20</v>
      </c>
      <c r="W471">
        <f>U471+V471</f>
        <v>29</v>
      </c>
      <c r="X471">
        <v>0.5</v>
      </c>
      <c r="Y471">
        <v>0.4</v>
      </c>
      <c r="Z471">
        <f>X471+Y471</f>
        <v>0.9</v>
      </c>
      <c r="AA471">
        <f>W471/Z471</f>
        <v>32.222222222222221</v>
      </c>
      <c r="AB471">
        <f>V471/Z471</f>
        <v>22.222222222222221</v>
      </c>
    </row>
    <row r="472" spans="1:28" x14ac:dyDescent="0.2">
      <c r="A472" t="s">
        <v>378</v>
      </c>
      <c r="B472" t="s">
        <v>838</v>
      </c>
      <c r="C472" s="8" t="s">
        <v>333</v>
      </c>
      <c r="D472" t="s">
        <v>35</v>
      </c>
      <c r="F472" t="s">
        <v>404</v>
      </c>
      <c r="G472">
        <v>1.6</v>
      </c>
      <c r="I472">
        <v>50</v>
      </c>
      <c r="J472" t="s">
        <v>614</v>
      </c>
      <c r="K472" t="s">
        <v>11</v>
      </c>
      <c r="L472" t="s">
        <v>14</v>
      </c>
      <c r="M472" t="s">
        <v>15</v>
      </c>
      <c r="N472">
        <v>504</v>
      </c>
      <c r="O472">
        <v>25</v>
      </c>
      <c r="P472" s="8">
        <v>0.99</v>
      </c>
      <c r="Q472">
        <v>0.09</v>
      </c>
      <c r="R472" t="s">
        <v>3</v>
      </c>
      <c r="S472" t="s">
        <v>3</v>
      </c>
      <c r="T472" s="3">
        <v>3</v>
      </c>
      <c r="U472">
        <v>9.1999999999999993</v>
      </c>
      <c r="V472">
        <v>20</v>
      </c>
      <c r="W472">
        <f>U472+V472</f>
        <v>29.2</v>
      </c>
      <c r="X472">
        <v>0.5</v>
      </c>
      <c r="Y472">
        <v>0.4</v>
      </c>
      <c r="Z472">
        <f>X472+Y472</f>
        <v>0.9</v>
      </c>
      <c r="AA472">
        <f>W472/Z472</f>
        <v>32.444444444444443</v>
      </c>
      <c r="AB472">
        <f>V472/Z472</f>
        <v>22.222222222222221</v>
      </c>
    </row>
    <row r="473" spans="1:28" x14ac:dyDescent="0.2">
      <c r="A473" t="s">
        <v>378</v>
      </c>
      <c r="B473" t="s">
        <v>839</v>
      </c>
      <c r="C473" s="8" t="s">
        <v>333</v>
      </c>
      <c r="D473" t="s">
        <v>35</v>
      </c>
      <c r="F473" t="s">
        <v>404</v>
      </c>
      <c r="G473">
        <v>1.6</v>
      </c>
      <c r="I473">
        <v>50</v>
      </c>
      <c r="J473" t="s">
        <v>614</v>
      </c>
      <c r="K473" t="s">
        <v>11</v>
      </c>
      <c r="L473" t="s">
        <v>14</v>
      </c>
      <c r="M473" t="s">
        <v>15</v>
      </c>
      <c r="N473">
        <v>504</v>
      </c>
      <c r="O473">
        <v>25</v>
      </c>
      <c r="P473" s="8">
        <v>0.38</v>
      </c>
      <c r="Q473">
        <v>0.03</v>
      </c>
      <c r="R473" t="s">
        <v>3</v>
      </c>
      <c r="S473" t="s">
        <v>3</v>
      </c>
      <c r="T473" s="3">
        <v>3</v>
      </c>
      <c r="U473">
        <v>8.8000000000000007</v>
      </c>
      <c r="V473">
        <v>20</v>
      </c>
      <c r="W473">
        <f>U473+V473</f>
        <v>28.8</v>
      </c>
      <c r="X473">
        <v>0.5</v>
      </c>
      <c r="Y473">
        <v>0.4</v>
      </c>
      <c r="Z473">
        <f>X473+Y473</f>
        <v>0.9</v>
      </c>
      <c r="AA473">
        <f>W473/Z473</f>
        <v>32</v>
      </c>
      <c r="AB473">
        <f>V473/Z473</f>
        <v>22.222222222222221</v>
      </c>
    </row>
    <row r="474" spans="1:28" x14ac:dyDescent="0.2">
      <c r="A474" t="s">
        <v>378</v>
      </c>
      <c r="B474" t="s">
        <v>840</v>
      </c>
      <c r="C474" s="8" t="s">
        <v>333</v>
      </c>
      <c r="D474" t="s">
        <v>35</v>
      </c>
      <c r="F474" t="s">
        <v>404</v>
      </c>
      <c r="G474">
        <v>1.6</v>
      </c>
      <c r="I474">
        <v>50</v>
      </c>
      <c r="J474" t="s">
        <v>614</v>
      </c>
      <c r="K474" t="s">
        <v>11</v>
      </c>
      <c r="L474" t="s">
        <v>14</v>
      </c>
      <c r="M474" t="s">
        <v>15</v>
      </c>
      <c r="N474">
        <v>504</v>
      </c>
      <c r="O474">
        <v>25</v>
      </c>
      <c r="P474" s="8">
        <v>0.3</v>
      </c>
      <c r="Q474">
        <v>0.02</v>
      </c>
      <c r="R474" t="s">
        <v>3</v>
      </c>
      <c r="S474" t="s">
        <v>3</v>
      </c>
      <c r="T474" s="3">
        <v>3</v>
      </c>
      <c r="U474">
        <v>9.4</v>
      </c>
      <c r="V474">
        <v>20</v>
      </c>
      <c r="W474">
        <f>U474+V474</f>
        <v>29.4</v>
      </c>
      <c r="X474">
        <v>0.5</v>
      </c>
      <c r="Y474">
        <v>0.4</v>
      </c>
      <c r="Z474">
        <f>X474+Y474</f>
        <v>0.9</v>
      </c>
      <c r="AA474">
        <f>W474/Z474</f>
        <v>32.666666666666664</v>
      </c>
      <c r="AB474">
        <f>V474/Z474</f>
        <v>22.222222222222221</v>
      </c>
    </row>
    <row r="475" spans="1:28" x14ac:dyDescent="0.2">
      <c r="A475" t="s">
        <v>378</v>
      </c>
      <c r="B475" t="s">
        <v>841</v>
      </c>
      <c r="C475" s="8" t="s">
        <v>333</v>
      </c>
      <c r="D475" t="s">
        <v>35</v>
      </c>
      <c r="F475" t="s">
        <v>404</v>
      </c>
      <c r="G475">
        <v>1.6</v>
      </c>
      <c r="I475">
        <v>50</v>
      </c>
      <c r="J475" t="s">
        <v>614</v>
      </c>
      <c r="K475" t="s">
        <v>11</v>
      </c>
      <c r="L475" t="s">
        <v>14</v>
      </c>
      <c r="M475" t="s">
        <v>15</v>
      </c>
      <c r="N475">
        <v>504</v>
      </c>
      <c r="O475">
        <v>25</v>
      </c>
      <c r="P475" s="8">
        <v>0</v>
      </c>
      <c r="Q475">
        <v>0</v>
      </c>
      <c r="R475" t="s">
        <v>3</v>
      </c>
      <c r="S475" t="s">
        <v>3</v>
      </c>
      <c r="T475" s="3">
        <v>3</v>
      </c>
      <c r="U475">
        <v>9</v>
      </c>
      <c r="V475">
        <v>20</v>
      </c>
      <c r="W475">
        <f>U475+V475</f>
        <v>29</v>
      </c>
      <c r="X475">
        <v>0.5</v>
      </c>
      <c r="Y475">
        <v>0.4</v>
      </c>
      <c r="Z475">
        <f>X475+Y475</f>
        <v>0.9</v>
      </c>
      <c r="AA475">
        <f>W475/Z475</f>
        <v>32.222222222222221</v>
      </c>
      <c r="AB475">
        <f>V475/Z475</f>
        <v>22.222222222222221</v>
      </c>
    </row>
    <row r="476" spans="1:28" x14ac:dyDescent="0.2">
      <c r="A476" t="s">
        <v>378</v>
      </c>
      <c r="B476" t="s">
        <v>842</v>
      </c>
      <c r="C476" s="8" t="s">
        <v>333</v>
      </c>
      <c r="D476" t="s">
        <v>35</v>
      </c>
      <c r="F476" t="s">
        <v>404</v>
      </c>
      <c r="G476">
        <v>1.6</v>
      </c>
      <c r="I476">
        <v>50</v>
      </c>
      <c r="J476" t="s">
        <v>614</v>
      </c>
      <c r="K476" t="s">
        <v>11</v>
      </c>
      <c r="L476" t="s">
        <v>14</v>
      </c>
      <c r="M476" t="s">
        <v>15</v>
      </c>
      <c r="N476">
        <v>672</v>
      </c>
      <c r="O476">
        <v>25</v>
      </c>
      <c r="P476" s="8">
        <v>0.96</v>
      </c>
      <c r="Q476">
        <v>0.02</v>
      </c>
      <c r="R476" t="s">
        <v>3</v>
      </c>
      <c r="S476" t="s">
        <v>3</v>
      </c>
      <c r="T476" s="3">
        <v>3</v>
      </c>
      <c r="U476">
        <v>9.1999999999999993</v>
      </c>
      <c r="V476">
        <v>20</v>
      </c>
      <c r="W476">
        <f>U476+V476</f>
        <v>29.2</v>
      </c>
      <c r="X476">
        <v>0.5</v>
      </c>
      <c r="Y476">
        <v>0.4</v>
      </c>
      <c r="Z476">
        <f>X476+Y476</f>
        <v>0.9</v>
      </c>
      <c r="AA476">
        <f>W476/Z476</f>
        <v>32.444444444444443</v>
      </c>
      <c r="AB476">
        <f>V476/Z476</f>
        <v>22.222222222222221</v>
      </c>
    </row>
    <row r="477" spans="1:28" x14ac:dyDescent="0.2">
      <c r="A477" t="s">
        <v>378</v>
      </c>
      <c r="B477" t="s">
        <v>843</v>
      </c>
      <c r="C477" s="8" t="s">
        <v>333</v>
      </c>
      <c r="D477" t="s">
        <v>35</v>
      </c>
      <c r="F477" t="s">
        <v>404</v>
      </c>
      <c r="G477">
        <v>1.6</v>
      </c>
      <c r="I477">
        <v>50</v>
      </c>
      <c r="J477" t="s">
        <v>614</v>
      </c>
      <c r="K477" t="s">
        <v>11</v>
      </c>
      <c r="L477" t="s">
        <v>14</v>
      </c>
      <c r="M477" t="s">
        <v>15</v>
      </c>
      <c r="N477">
        <v>672</v>
      </c>
      <c r="O477">
        <v>25</v>
      </c>
      <c r="P477" s="8">
        <v>0.13</v>
      </c>
      <c r="Q477">
        <v>0</v>
      </c>
      <c r="R477" t="s">
        <v>3</v>
      </c>
      <c r="S477" t="s">
        <v>3</v>
      </c>
      <c r="T477" s="3">
        <v>3</v>
      </c>
      <c r="U477">
        <v>8.8000000000000007</v>
      </c>
      <c r="V477">
        <v>20</v>
      </c>
      <c r="W477">
        <f>U477+V477</f>
        <v>28.8</v>
      </c>
      <c r="X477">
        <v>0.5</v>
      </c>
      <c r="Y477">
        <v>0.4</v>
      </c>
      <c r="Z477">
        <f>X477+Y477</f>
        <v>0.9</v>
      </c>
      <c r="AA477">
        <f>W477/Z477</f>
        <v>32</v>
      </c>
      <c r="AB477">
        <f>V477/Z477</f>
        <v>22.222222222222221</v>
      </c>
    </row>
    <row r="478" spans="1:28" x14ac:dyDescent="0.2">
      <c r="A478" t="s">
        <v>378</v>
      </c>
      <c r="B478" t="s">
        <v>844</v>
      </c>
      <c r="C478" s="8" t="s">
        <v>333</v>
      </c>
      <c r="D478" t="s">
        <v>35</v>
      </c>
      <c r="F478" t="s">
        <v>404</v>
      </c>
      <c r="G478">
        <v>1.6</v>
      </c>
      <c r="I478">
        <v>50</v>
      </c>
      <c r="J478" t="s">
        <v>614</v>
      </c>
      <c r="K478" t="s">
        <v>11</v>
      </c>
      <c r="L478" t="s">
        <v>14</v>
      </c>
      <c r="M478" t="s">
        <v>15</v>
      </c>
      <c r="N478">
        <v>672</v>
      </c>
      <c r="O478">
        <v>25</v>
      </c>
      <c r="P478" s="8">
        <v>0.33</v>
      </c>
      <c r="Q478">
        <v>0.03</v>
      </c>
      <c r="R478" t="s">
        <v>3</v>
      </c>
      <c r="S478" t="s">
        <v>3</v>
      </c>
      <c r="T478" s="3">
        <v>3</v>
      </c>
      <c r="U478">
        <v>9.4</v>
      </c>
      <c r="V478">
        <v>20</v>
      </c>
      <c r="W478">
        <f>U478+V478</f>
        <v>29.4</v>
      </c>
      <c r="X478">
        <v>0.5</v>
      </c>
      <c r="Y478">
        <v>0.4</v>
      </c>
      <c r="Z478">
        <f>X478+Y478</f>
        <v>0.9</v>
      </c>
      <c r="AA478">
        <f>W478/Z478</f>
        <v>32.666666666666664</v>
      </c>
      <c r="AB478">
        <f>V478/Z478</f>
        <v>22.222222222222221</v>
      </c>
    </row>
    <row r="479" spans="1:28" x14ac:dyDescent="0.2">
      <c r="A479" t="s">
        <v>378</v>
      </c>
      <c r="B479" t="s">
        <v>845</v>
      </c>
      <c r="C479" s="8" t="s">
        <v>333</v>
      </c>
      <c r="D479" t="s">
        <v>35</v>
      </c>
      <c r="F479" t="s">
        <v>404</v>
      </c>
      <c r="G479">
        <v>1.6</v>
      </c>
      <c r="I479">
        <v>50</v>
      </c>
      <c r="J479" t="s">
        <v>614</v>
      </c>
      <c r="K479" t="s">
        <v>11</v>
      </c>
      <c r="L479" t="s">
        <v>14</v>
      </c>
      <c r="M479" t="s">
        <v>15</v>
      </c>
      <c r="N479">
        <v>672</v>
      </c>
      <c r="O479">
        <v>25</v>
      </c>
      <c r="P479" s="8">
        <v>0</v>
      </c>
      <c r="Q479">
        <v>0</v>
      </c>
      <c r="R479" t="s">
        <v>3</v>
      </c>
      <c r="S479" t="s">
        <v>3</v>
      </c>
      <c r="T479" s="3">
        <v>3</v>
      </c>
      <c r="U479">
        <v>9</v>
      </c>
      <c r="V479">
        <v>20</v>
      </c>
      <c r="W479">
        <f>U479+V479</f>
        <v>29</v>
      </c>
      <c r="X479">
        <v>0.5</v>
      </c>
      <c r="Y479">
        <v>0.4</v>
      </c>
      <c r="Z479">
        <f>X479+Y479</f>
        <v>0.9</v>
      </c>
      <c r="AA479">
        <f>W479/Z479</f>
        <v>32.222222222222221</v>
      </c>
      <c r="AB479">
        <f>V479/Z479</f>
        <v>22.222222222222221</v>
      </c>
    </row>
    <row r="480" spans="1:28" x14ac:dyDescent="0.2">
      <c r="A480" t="s">
        <v>613</v>
      </c>
      <c r="B480" t="s">
        <v>617</v>
      </c>
      <c r="C480" s="8" t="s">
        <v>448</v>
      </c>
      <c r="D480" t="s">
        <v>35</v>
      </c>
      <c r="E480" t="s">
        <v>408</v>
      </c>
      <c r="F480" t="s">
        <v>483</v>
      </c>
      <c r="H480" s="3">
        <v>6.7</v>
      </c>
      <c r="I480">
        <v>10</v>
      </c>
      <c r="J480" t="s">
        <v>614</v>
      </c>
      <c r="K480" t="s">
        <v>11</v>
      </c>
      <c r="L480" t="s">
        <v>29</v>
      </c>
      <c r="M480" t="s">
        <v>15</v>
      </c>
      <c r="N480">
        <v>2</v>
      </c>
      <c r="O480">
        <v>20</v>
      </c>
      <c r="P480" s="8">
        <v>0.15</v>
      </c>
      <c r="Q480" s="18">
        <v>0.15</v>
      </c>
      <c r="R480" t="s">
        <v>3</v>
      </c>
      <c r="S480" t="s">
        <v>3</v>
      </c>
      <c r="T480" s="3">
        <v>10</v>
      </c>
      <c r="U480">
        <v>13.4</v>
      </c>
      <c r="V480" s="4">
        <v>2</v>
      </c>
      <c r="W480">
        <f>U480+V480</f>
        <v>15.4</v>
      </c>
      <c r="X480">
        <v>1.8499999999999999E-2</v>
      </c>
      <c r="Y480">
        <v>0.05</v>
      </c>
      <c r="Z480">
        <f>X480+Y480</f>
        <v>6.8500000000000005E-2</v>
      </c>
      <c r="AA480">
        <f>W480/Z480</f>
        <v>224.81751824817516</v>
      </c>
      <c r="AB480">
        <f>V480/Z480</f>
        <v>29.197080291970799</v>
      </c>
    </row>
    <row r="481" spans="1:28" x14ac:dyDescent="0.2">
      <c r="A481" t="s">
        <v>613</v>
      </c>
      <c r="B481" t="s">
        <v>616</v>
      </c>
      <c r="C481" s="8" t="s">
        <v>448</v>
      </c>
      <c r="D481" t="s">
        <v>35</v>
      </c>
      <c r="E481" t="s">
        <v>408</v>
      </c>
      <c r="F481" t="s">
        <v>483</v>
      </c>
      <c r="H481" s="3">
        <v>6.7</v>
      </c>
      <c r="I481">
        <v>10</v>
      </c>
      <c r="J481" t="s">
        <v>614</v>
      </c>
      <c r="K481" t="s">
        <v>11</v>
      </c>
      <c r="L481" t="s">
        <v>29</v>
      </c>
      <c r="M481" t="s">
        <v>15</v>
      </c>
      <c r="N481">
        <v>8</v>
      </c>
      <c r="O481">
        <v>20</v>
      </c>
      <c r="P481" s="8">
        <v>7.0000000000000007E-2</v>
      </c>
      <c r="Q481" s="18">
        <v>0.05</v>
      </c>
      <c r="R481" t="s">
        <v>3</v>
      </c>
      <c r="S481" t="s">
        <v>3</v>
      </c>
      <c r="T481" s="3">
        <v>10</v>
      </c>
      <c r="U481">
        <v>13.4</v>
      </c>
      <c r="V481" s="4">
        <v>2</v>
      </c>
      <c r="W481">
        <f>U481+V481</f>
        <v>15.4</v>
      </c>
      <c r="X481">
        <v>1.8499999999999999E-2</v>
      </c>
      <c r="Y481">
        <v>0.05</v>
      </c>
      <c r="Z481">
        <f>X481+Y481</f>
        <v>6.8500000000000005E-2</v>
      </c>
      <c r="AA481">
        <f>W481/Z481</f>
        <v>224.81751824817516</v>
      </c>
      <c r="AB481">
        <f>V481/Z481</f>
        <v>29.197080291970799</v>
      </c>
    </row>
    <row r="482" spans="1:28" x14ac:dyDescent="0.2">
      <c r="A482" t="s">
        <v>613</v>
      </c>
      <c r="B482" t="s">
        <v>846</v>
      </c>
      <c r="C482" s="8" t="s">
        <v>448</v>
      </c>
      <c r="D482" t="s">
        <v>35</v>
      </c>
      <c r="E482" t="s">
        <v>408</v>
      </c>
      <c r="F482" t="s">
        <v>483</v>
      </c>
      <c r="H482" s="3">
        <v>6.7</v>
      </c>
      <c r="I482">
        <v>10</v>
      </c>
      <c r="J482" t="s">
        <v>614</v>
      </c>
      <c r="K482" t="s">
        <v>11</v>
      </c>
      <c r="L482" t="s">
        <v>29</v>
      </c>
      <c r="M482" t="s">
        <v>15</v>
      </c>
      <c r="N482">
        <v>24</v>
      </c>
      <c r="O482">
        <v>20</v>
      </c>
      <c r="P482" s="8">
        <v>1.6E-2</v>
      </c>
      <c r="Q482" s="18">
        <v>0.01</v>
      </c>
      <c r="R482" t="s">
        <v>3</v>
      </c>
      <c r="S482" t="s">
        <v>3</v>
      </c>
      <c r="T482" s="3">
        <v>10</v>
      </c>
      <c r="U482">
        <v>13.4</v>
      </c>
      <c r="V482" s="4">
        <v>2</v>
      </c>
      <c r="W482">
        <f>U482+V482</f>
        <v>15.4</v>
      </c>
      <c r="X482">
        <v>1.8499999999999999E-2</v>
      </c>
      <c r="Y482">
        <v>0.05</v>
      </c>
      <c r="Z482">
        <f>X482+Y482</f>
        <v>6.8500000000000005E-2</v>
      </c>
      <c r="AA482">
        <f>W482/Z482</f>
        <v>224.81751824817516</v>
      </c>
      <c r="AB482">
        <f>V482/Z482</f>
        <v>29.197080291970799</v>
      </c>
    </row>
    <row r="483" spans="1:28" x14ac:dyDescent="0.2">
      <c r="A483" t="s">
        <v>613</v>
      </c>
      <c r="B483" t="s">
        <v>618</v>
      </c>
      <c r="C483" s="8" t="s">
        <v>448</v>
      </c>
      <c r="D483" t="s">
        <v>35</v>
      </c>
      <c r="E483" t="s">
        <v>408</v>
      </c>
      <c r="F483" t="s">
        <v>483</v>
      </c>
      <c r="H483" s="3">
        <v>6.7</v>
      </c>
      <c r="I483">
        <v>10</v>
      </c>
      <c r="J483" t="s">
        <v>621</v>
      </c>
      <c r="K483" t="s">
        <v>11</v>
      </c>
      <c r="L483" t="s">
        <v>29</v>
      </c>
      <c r="M483" t="s">
        <v>15</v>
      </c>
      <c r="N483">
        <v>2</v>
      </c>
      <c r="O483">
        <v>20</v>
      </c>
      <c r="P483" s="8">
        <v>0.16</v>
      </c>
      <c r="Q483" s="18">
        <v>0.08</v>
      </c>
      <c r="R483" t="s">
        <v>3</v>
      </c>
      <c r="S483" t="s">
        <v>3</v>
      </c>
      <c r="T483" s="3">
        <v>3</v>
      </c>
      <c r="U483">
        <v>13.4</v>
      </c>
      <c r="V483" s="4">
        <v>2</v>
      </c>
      <c r="W483">
        <f>U483+V483</f>
        <v>15.4</v>
      </c>
      <c r="X483">
        <v>1.8499999999999999E-2</v>
      </c>
      <c r="Y483">
        <v>0.05</v>
      </c>
      <c r="Z483">
        <f>X483+Y483</f>
        <v>6.8500000000000005E-2</v>
      </c>
      <c r="AA483">
        <f>W483/Z483</f>
        <v>224.81751824817516</v>
      </c>
      <c r="AB483">
        <f>V483/Z483</f>
        <v>29.197080291970799</v>
      </c>
    </row>
    <row r="484" spans="1:28" x14ac:dyDescent="0.2">
      <c r="A484" t="s">
        <v>613</v>
      </c>
      <c r="B484" t="s">
        <v>619</v>
      </c>
      <c r="C484" s="8" t="s">
        <v>448</v>
      </c>
      <c r="D484" t="s">
        <v>35</v>
      </c>
      <c r="E484" t="s">
        <v>408</v>
      </c>
      <c r="F484" t="s">
        <v>483</v>
      </c>
      <c r="H484" s="3">
        <v>6.7</v>
      </c>
      <c r="I484">
        <v>10</v>
      </c>
      <c r="J484" t="s">
        <v>621</v>
      </c>
      <c r="K484" t="s">
        <v>11</v>
      </c>
      <c r="L484" t="s">
        <v>29</v>
      </c>
      <c r="M484" t="s">
        <v>15</v>
      </c>
      <c r="N484">
        <v>8</v>
      </c>
      <c r="O484">
        <v>20</v>
      </c>
      <c r="P484" s="8">
        <v>0.13</v>
      </c>
      <c r="Q484" s="18">
        <v>7.0000000000000007E-2</v>
      </c>
      <c r="R484" t="s">
        <v>3</v>
      </c>
      <c r="S484" t="s">
        <v>3</v>
      </c>
      <c r="T484" s="3">
        <v>3</v>
      </c>
      <c r="U484">
        <v>13.4</v>
      </c>
      <c r="V484" s="4">
        <v>2</v>
      </c>
      <c r="W484">
        <f>U484+V484</f>
        <v>15.4</v>
      </c>
      <c r="X484">
        <v>1.8499999999999999E-2</v>
      </c>
      <c r="Y484">
        <v>0.05</v>
      </c>
      <c r="Z484">
        <f>X484+Y484</f>
        <v>6.8500000000000005E-2</v>
      </c>
      <c r="AA484">
        <f>W484/Z484</f>
        <v>224.81751824817516</v>
      </c>
      <c r="AB484">
        <f>V484/Z484</f>
        <v>29.197080291970799</v>
      </c>
    </row>
    <row r="485" spans="1:28" x14ac:dyDescent="0.2">
      <c r="A485" t="s">
        <v>613</v>
      </c>
      <c r="B485" t="s">
        <v>847</v>
      </c>
      <c r="C485" s="8" t="s">
        <v>448</v>
      </c>
      <c r="D485" t="s">
        <v>35</v>
      </c>
      <c r="E485" t="s">
        <v>408</v>
      </c>
      <c r="F485" t="s">
        <v>483</v>
      </c>
      <c r="H485" s="3">
        <v>6.7</v>
      </c>
      <c r="I485">
        <v>10</v>
      </c>
      <c r="J485" t="s">
        <v>621</v>
      </c>
      <c r="K485" t="s">
        <v>11</v>
      </c>
      <c r="L485" t="s">
        <v>29</v>
      </c>
      <c r="M485" t="s">
        <v>15</v>
      </c>
      <c r="N485">
        <v>24</v>
      </c>
      <c r="O485">
        <v>20</v>
      </c>
      <c r="P485" s="8">
        <v>0</v>
      </c>
      <c r="Q485" s="18">
        <v>0</v>
      </c>
      <c r="R485" t="s">
        <v>3</v>
      </c>
      <c r="S485" t="s">
        <v>3</v>
      </c>
      <c r="T485" s="3">
        <v>3</v>
      </c>
      <c r="U485">
        <v>13.4</v>
      </c>
      <c r="V485" s="4">
        <v>2</v>
      </c>
      <c r="W485">
        <f>U485+V485</f>
        <v>15.4</v>
      </c>
      <c r="X485">
        <v>1.8499999999999999E-2</v>
      </c>
      <c r="Y485">
        <v>0.05</v>
      </c>
      <c r="Z485">
        <f>X485+Y485</f>
        <v>6.8500000000000005E-2</v>
      </c>
      <c r="AA485">
        <f>W485/Z485</f>
        <v>224.81751824817516</v>
      </c>
      <c r="AB485">
        <f>V485/Z485</f>
        <v>29.197080291970799</v>
      </c>
    </row>
    <row r="486" spans="1:28" x14ac:dyDescent="0.2">
      <c r="A486" t="s">
        <v>620</v>
      </c>
      <c r="B486" t="s">
        <v>623</v>
      </c>
      <c r="C486" s="8" t="s">
        <v>448</v>
      </c>
      <c r="D486" t="s">
        <v>35</v>
      </c>
      <c r="E486" t="s">
        <v>408</v>
      </c>
      <c r="F486" t="s">
        <v>483</v>
      </c>
      <c r="H486" s="3">
        <v>6.7</v>
      </c>
      <c r="I486">
        <v>10</v>
      </c>
      <c r="J486" t="s">
        <v>5</v>
      </c>
      <c r="K486" t="s">
        <v>11</v>
      </c>
      <c r="L486" t="s">
        <v>29</v>
      </c>
      <c r="M486" t="s">
        <v>15</v>
      </c>
      <c r="N486">
        <v>2</v>
      </c>
      <c r="O486">
        <v>20</v>
      </c>
      <c r="P486" s="8">
        <v>0.03</v>
      </c>
      <c r="Q486" s="4">
        <v>0.01</v>
      </c>
      <c r="R486" t="s">
        <v>3</v>
      </c>
      <c r="S486" t="s">
        <v>3</v>
      </c>
      <c r="T486" s="3">
        <v>3</v>
      </c>
      <c r="U486">
        <v>13.4</v>
      </c>
      <c r="V486" s="4">
        <v>0</v>
      </c>
      <c r="W486">
        <f>U486+V486</f>
        <v>13.4</v>
      </c>
      <c r="X486">
        <v>1.8499999999999999E-2</v>
      </c>
      <c r="Y486">
        <v>0.05</v>
      </c>
      <c r="Z486">
        <f>X486+Y486</f>
        <v>6.8500000000000005E-2</v>
      </c>
      <c r="AA486">
        <f>W486/Z486</f>
        <v>195.62043795620437</v>
      </c>
      <c r="AB486">
        <f>V486/Z486</f>
        <v>0</v>
      </c>
    </row>
    <row r="487" spans="1:28" x14ac:dyDescent="0.2">
      <c r="A487" t="s">
        <v>620</v>
      </c>
      <c r="B487" t="s">
        <v>624</v>
      </c>
      <c r="C487" s="8" t="s">
        <v>448</v>
      </c>
      <c r="D487" t="s">
        <v>35</v>
      </c>
      <c r="E487" t="s">
        <v>408</v>
      </c>
      <c r="F487" t="s">
        <v>483</v>
      </c>
      <c r="H487" s="3">
        <v>6.7</v>
      </c>
      <c r="I487">
        <v>10</v>
      </c>
      <c r="J487" t="s">
        <v>621</v>
      </c>
      <c r="K487" t="s">
        <v>11</v>
      </c>
      <c r="L487" t="s">
        <v>29</v>
      </c>
      <c r="M487" t="s">
        <v>15</v>
      </c>
      <c r="N487">
        <v>2</v>
      </c>
      <c r="O487">
        <v>20</v>
      </c>
      <c r="P487" s="8">
        <v>0.02</v>
      </c>
      <c r="Q487" s="4">
        <v>0</v>
      </c>
      <c r="R487" t="s">
        <v>3</v>
      </c>
      <c r="S487" t="s">
        <v>3</v>
      </c>
      <c r="T487" s="3">
        <v>3</v>
      </c>
      <c r="U487">
        <v>13.4</v>
      </c>
      <c r="V487" s="4">
        <v>2</v>
      </c>
      <c r="W487">
        <f>U487+V487</f>
        <v>15.4</v>
      </c>
      <c r="X487">
        <v>1.8499999999999999E-2</v>
      </c>
      <c r="Y487">
        <v>0.05</v>
      </c>
      <c r="Z487">
        <f>X487+Y487</f>
        <v>6.8500000000000005E-2</v>
      </c>
      <c r="AA487">
        <f>W487/Z487</f>
        <v>224.81751824817516</v>
      </c>
      <c r="AB487">
        <f>V487/Z487</f>
        <v>29.197080291970799</v>
      </c>
    </row>
    <row r="488" spans="1:28" x14ac:dyDescent="0.2">
      <c r="A488" t="s">
        <v>620</v>
      </c>
      <c r="B488" t="s">
        <v>622</v>
      </c>
      <c r="C488" s="8" t="s">
        <v>448</v>
      </c>
      <c r="D488" t="s">
        <v>35</v>
      </c>
      <c r="E488" t="s">
        <v>408</v>
      </c>
      <c r="F488" t="s">
        <v>483</v>
      </c>
      <c r="H488" s="3">
        <v>6.7</v>
      </c>
      <c r="I488">
        <v>10</v>
      </c>
      <c r="J488" t="s">
        <v>621</v>
      </c>
      <c r="K488" t="s">
        <v>11</v>
      </c>
      <c r="L488" t="s">
        <v>29</v>
      </c>
      <c r="M488" t="s">
        <v>15</v>
      </c>
      <c r="N488">
        <v>2</v>
      </c>
      <c r="O488">
        <v>20</v>
      </c>
      <c r="P488" s="8">
        <v>0.06</v>
      </c>
      <c r="Q488" s="4">
        <v>0.03</v>
      </c>
      <c r="R488" t="s">
        <v>3</v>
      </c>
      <c r="S488" t="s">
        <v>3</v>
      </c>
      <c r="T488" s="3">
        <v>3</v>
      </c>
      <c r="U488">
        <v>13.4</v>
      </c>
      <c r="V488" s="4">
        <v>2</v>
      </c>
      <c r="W488">
        <f>U488+V488</f>
        <v>15.4</v>
      </c>
      <c r="X488">
        <v>1.8499999999999999E-2</v>
      </c>
      <c r="Y488">
        <v>0.05</v>
      </c>
      <c r="Z488">
        <f>X488+Y488</f>
        <v>6.8500000000000005E-2</v>
      </c>
      <c r="AA488">
        <f>W488/Z488</f>
        <v>224.81751824817516</v>
      </c>
      <c r="AB488">
        <f>V488/Z488</f>
        <v>29.197080291970799</v>
      </c>
    </row>
    <row r="489" spans="1:28" x14ac:dyDescent="0.2">
      <c r="A489" t="s">
        <v>620</v>
      </c>
      <c r="B489" t="s">
        <v>625</v>
      </c>
      <c r="C489" s="8" t="s">
        <v>448</v>
      </c>
      <c r="D489" t="s">
        <v>35</v>
      </c>
      <c r="E489" t="s">
        <v>408</v>
      </c>
      <c r="F489" t="s">
        <v>483</v>
      </c>
      <c r="H489" s="3">
        <v>6.7</v>
      </c>
      <c r="I489">
        <v>10</v>
      </c>
      <c r="J489" t="s">
        <v>5</v>
      </c>
      <c r="K489" t="s">
        <v>11</v>
      </c>
      <c r="L489" t="s">
        <v>29</v>
      </c>
      <c r="M489" t="s">
        <v>15</v>
      </c>
      <c r="N489">
        <v>8</v>
      </c>
      <c r="O489">
        <v>20</v>
      </c>
      <c r="P489" s="8">
        <v>0.02</v>
      </c>
      <c r="Q489" s="4">
        <v>0</v>
      </c>
      <c r="R489" t="s">
        <v>3</v>
      </c>
      <c r="S489" t="s">
        <v>3</v>
      </c>
      <c r="T489" s="3">
        <v>3</v>
      </c>
      <c r="U489">
        <v>13.4</v>
      </c>
      <c r="V489" s="4">
        <v>0</v>
      </c>
      <c r="W489">
        <f>U489+V489</f>
        <v>13.4</v>
      </c>
      <c r="X489">
        <v>1.8499999999999999E-2</v>
      </c>
      <c r="Y489">
        <v>0.05</v>
      </c>
      <c r="Z489">
        <f>X489+Y489</f>
        <v>6.8500000000000005E-2</v>
      </c>
      <c r="AA489">
        <f>W489/Z489</f>
        <v>195.62043795620437</v>
      </c>
      <c r="AB489">
        <f>V489/Z489</f>
        <v>0</v>
      </c>
    </row>
    <row r="490" spans="1:28" x14ac:dyDescent="0.2">
      <c r="A490" t="s">
        <v>620</v>
      </c>
      <c r="B490" t="s">
        <v>626</v>
      </c>
      <c r="C490" s="8" t="s">
        <v>448</v>
      </c>
      <c r="D490" t="s">
        <v>35</v>
      </c>
      <c r="E490" t="s">
        <v>408</v>
      </c>
      <c r="F490" t="s">
        <v>483</v>
      </c>
      <c r="H490" s="3">
        <v>6.7</v>
      </c>
      <c r="I490">
        <v>10</v>
      </c>
      <c r="J490" t="s">
        <v>621</v>
      </c>
      <c r="K490" t="s">
        <v>11</v>
      </c>
      <c r="L490" t="s">
        <v>29</v>
      </c>
      <c r="M490" t="s">
        <v>15</v>
      </c>
      <c r="N490">
        <v>8</v>
      </c>
      <c r="O490">
        <v>20</v>
      </c>
      <c r="P490" s="8">
        <v>0.02</v>
      </c>
      <c r="Q490" s="4">
        <v>0</v>
      </c>
      <c r="R490" t="s">
        <v>3</v>
      </c>
      <c r="S490" t="s">
        <v>3</v>
      </c>
      <c r="T490" s="3">
        <v>3</v>
      </c>
      <c r="U490">
        <v>13.4</v>
      </c>
      <c r="V490" s="4">
        <v>2</v>
      </c>
      <c r="W490">
        <f>U490+V490</f>
        <v>15.4</v>
      </c>
      <c r="X490">
        <v>1.8499999999999999E-2</v>
      </c>
      <c r="Y490">
        <v>0.05</v>
      </c>
      <c r="Z490">
        <f>X490+Y490</f>
        <v>6.8500000000000005E-2</v>
      </c>
      <c r="AA490">
        <f>W490/Z490</f>
        <v>224.81751824817516</v>
      </c>
      <c r="AB490">
        <f>V490/Z490</f>
        <v>29.197080291970799</v>
      </c>
    </row>
    <row r="491" spans="1:28" x14ac:dyDescent="0.2">
      <c r="A491" t="s">
        <v>620</v>
      </c>
      <c r="B491" t="s">
        <v>627</v>
      </c>
      <c r="C491" s="8" t="s">
        <v>448</v>
      </c>
      <c r="D491" t="s">
        <v>35</v>
      </c>
      <c r="E491" t="s">
        <v>408</v>
      </c>
      <c r="F491" t="s">
        <v>483</v>
      </c>
      <c r="H491" s="3">
        <v>6.7</v>
      </c>
      <c r="I491">
        <v>10</v>
      </c>
      <c r="J491" t="s">
        <v>621</v>
      </c>
      <c r="K491" t="s">
        <v>11</v>
      </c>
      <c r="L491" t="s">
        <v>29</v>
      </c>
      <c r="M491" t="s">
        <v>15</v>
      </c>
      <c r="N491">
        <v>8</v>
      </c>
      <c r="O491">
        <v>20</v>
      </c>
      <c r="P491" s="8">
        <v>0.03</v>
      </c>
      <c r="Q491" s="4">
        <v>0</v>
      </c>
      <c r="R491" t="s">
        <v>3</v>
      </c>
      <c r="S491" t="s">
        <v>3</v>
      </c>
      <c r="T491" s="3">
        <v>3</v>
      </c>
      <c r="U491">
        <v>13.4</v>
      </c>
      <c r="V491" s="4">
        <v>2</v>
      </c>
      <c r="W491">
        <f>U491+V491</f>
        <v>15.4</v>
      </c>
      <c r="X491">
        <v>1.8499999999999999E-2</v>
      </c>
      <c r="Y491">
        <v>0.05</v>
      </c>
      <c r="Z491">
        <f>X491+Y491</f>
        <v>6.8500000000000005E-2</v>
      </c>
      <c r="AA491">
        <f>W491/Z491</f>
        <v>224.81751824817516</v>
      </c>
      <c r="AB491">
        <f>V491/Z491</f>
        <v>29.197080291970799</v>
      </c>
    </row>
    <row r="492" spans="1:28" x14ac:dyDescent="0.2">
      <c r="A492" t="s">
        <v>620</v>
      </c>
      <c r="B492" t="s">
        <v>689</v>
      </c>
      <c r="C492" s="8" t="s">
        <v>448</v>
      </c>
      <c r="D492" t="s">
        <v>35</v>
      </c>
      <c r="E492" t="s">
        <v>408</v>
      </c>
      <c r="F492" t="s">
        <v>483</v>
      </c>
      <c r="H492" s="3">
        <v>6.7</v>
      </c>
      <c r="I492">
        <v>10</v>
      </c>
      <c r="J492" t="s">
        <v>5</v>
      </c>
      <c r="K492" t="s">
        <v>11</v>
      </c>
      <c r="L492" t="s">
        <v>29</v>
      </c>
      <c r="M492" t="s">
        <v>15</v>
      </c>
      <c r="N492">
        <v>24</v>
      </c>
      <c r="O492">
        <v>20</v>
      </c>
      <c r="P492" s="8">
        <v>0.01</v>
      </c>
      <c r="Q492" s="4">
        <v>0</v>
      </c>
      <c r="R492" t="s">
        <v>3</v>
      </c>
      <c r="S492" t="s">
        <v>3</v>
      </c>
      <c r="T492" s="3">
        <v>3</v>
      </c>
      <c r="U492">
        <v>13.4</v>
      </c>
      <c r="V492" s="4">
        <v>0</v>
      </c>
      <c r="W492">
        <f>U492+V492</f>
        <v>13.4</v>
      </c>
      <c r="X492">
        <v>1.8499999999999999E-2</v>
      </c>
      <c r="Y492">
        <v>0.05</v>
      </c>
      <c r="Z492">
        <f>X492+Y492</f>
        <v>6.8500000000000005E-2</v>
      </c>
      <c r="AA492">
        <f>W492/Z492</f>
        <v>195.62043795620437</v>
      </c>
      <c r="AB492">
        <f>V492/Z492</f>
        <v>0</v>
      </c>
    </row>
    <row r="493" spans="1:28" x14ac:dyDescent="0.2">
      <c r="A493" t="s">
        <v>620</v>
      </c>
      <c r="B493" t="s">
        <v>690</v>
      </c>
      <c r="C493" s="8" t="s">
        <v>448</v>
      </c>
      <c r="D493" t="s">
        <v>35</v>
      </c>
      <c r="E493" t="s">
        <v>408</v>
      </c>
      <c r="F493" t="s">
        <v>483</v>
      </c>
      <c r="H493" s="3">
        <v>6.7</v>
      </c>
      <c r="I493">
        <v>10</v>
      </c>
      <c r="J493" t="s">
        <v>621</v>
      </c>
      <c r="K493" t="s">
        <v>11</v>
      </c>
      <c r="L493" t="s">
        <v>29</v>
      </c>
      <c r="M493" t="s">
        <v>15</v>
      </c>
      <c r="N493">
        <v>24</v>
      </c>
      <c r="O493">
        <v>20</v>
      </c>
      <c r="P493" s="8">
        <v>0</v>
      </c>
      <c r="Q493" s="4">
        <v>0</v>
      </c>
      <c r="R493" t="s">
        <v>3</v>
      </c>
      <c r="S493" t="s">
        <v>3</v>
      </c>
      <c r="T493" s="3">
        <v>3</v>
      </c>
      <c r="U493">
        <v>13.4</v>
      </c>
      <c r="V493" s="4">
        <v>2</v>
      </c>
      <c r="W493">
        <f>U493+V493</f>
        <v>15.4</v>
      </c>
      <c r="X493">
        <v>1.8499999999999999E-2</v>
      </c>
      <c r="Y493">
        <v>0.05</v>
      </c>
      <c r="Z493">
        <f>X493+Y493</f>
        <v>6.8500000000000005E-2</v>
      </c>
      <c r="AA493">
        <f>W493/Z493</f>
        <v>224.81751824817516</v>
      </c>
      <c r="AB493">
        <f>V493/Z493</f>
        <v>29.197080291970799</v>
      </c>
    </row>
    <row r="494" spans="1:28" x14ac:dyDescent="0.2">
      <c r="A494" t="s">
        <v>620</v>
      </c>
      <c r="B494" t="s">
        <v>691</v>
      </c>
      <c r="C494" s="8" t="s">
        <v>448</v>
      </c>
      <c r="D494" t="s">
        <v>35</v>
      </c>
      <c r="E494" t="s">
        <v>408</v>
      </c>
      <c r="F494" t="s">
        <v>483</v>
      </c>
      <c r="H494" s="3">
        <v>6.7</v>
      </c>
      <c r="I494">
        <v>10</v>
      </c>
      <c r="J494" t="s">
        <v>621</v>
      </c>
      <c r="K494" t="s">
        <v>11</v>
      </c>
      <c r="L494" t="s">
        <v>29</v>
      </c>
      <c r="M494" t="s">
        <v>15</v>
      </c>
      <c r="N494">
        <v>24</v>
      </c>
      <c r="O494">
        <v>20</v>
      </c>
      <c r="P494" s="8">
        <v>0.01</v>
      </c>
      <c r="Q494" s="4">
        <v>0.01</v>
      </c>
      <c r="R494" t="s">
        <v>3</v>
      </c>
      <c r="S494" t="s">
        <v>3</v>
      </c>
      <c r="T494" s="3">
        <v>3</v>
      </c>
      <c r="U494">
        <v>13.4</v>
      </c>
      <c r="V494" s="4">
        <v>2</v>
      </c>
      <c r="W494">
        <f>U494+V494</f>
        <v>15.4</v>
      </c>
      <c r="X494">
        <v>1.8499999999999999E-2</v>
      </c>
      <c r="Y494">
        <v>0.05</v>
      </c>
      <c r="Z494">
        <f>X494+Y494</f>
        <v>6.8500000000000005E-2</v>
      </c>
      <c r="AA494">
        <f>W494/Z494</f>
        <v>224.81751824817516</v>
      </c>
      <c r="AB494">
        <f>V494/Z494</f>
        <v>29.197080291970799</v>
      </c>
    </row>
    <row r="495" spans="1:28" x14ac:dyDescent="0.2">
      <c r="A495" t="s">
        <v>620</v>
      </c>
      <c r="B495" t="s">
        <v>628</v>
      </c>
      <c r="C495" s="8" t="s">
        <v>448</v>
      </c>
      <c r="D495" t="s">
        <v>30</v>
      </c>
      <c r="E495" t="s">
        <v>449</v>
      </c>
      <c r="F495" t="s">
        <v>347</v>
      </c>
      <c r="H495" s="3">
        <v>5.7</v>
      </c>
      <c r="I495">
        <v>10</v>
      </c>
      <c r="J495" t="s">
        <v>5</v>
      </c>
      <c r="K495" t="s">
        <v>11</v>
      </c>
      <c r="L495" t="s">
        <v>29</v>
      </c>
      <c r="M495" t="s">
        <v>15</v>
      </c>
      <c r="N495">
        <v>2</v>
      </c>
      <c r="O495">
        <v>20</v>
      </c>
      <c r="P495" s="8">
        <v>0.55000000000000004</v>
      </c>
      <c r="Q495" s="4">
        <v>0.06</v>
      </c>
      <c r="R495" t="s">
        <v>3</v>
      </c>
      <c r="S495" t="s">
        <v>3</v>
      </c>
      <c r="T495" s="3">
        <v>3</v>
      </c>
      <c r="U495">
        <v>28.8</v>
      </c>
      <c r="V495" s="4">
        <v>0</v>
      </c>
      <c r="W495">
        <f>U495+V495</f>
        <v>28.8</v>
      </c>
      <c r="X495">
        <v>1.2200000000000001E-2</v>
      </c>
      <c r="Y495">
        <v>0.05</v>
      </c>
      <c r="Z495">
        <f>X495+Y495</f>
        <v>6.2200000000000005E-2</v>
      </c>
      <c r="AA495">
        <f>W495/Z495</f>
        <v>463.02250803858516</v>
      </c>
      <c r="AB495">
        <f>V495/Z495</f>
        <v>0</v>
      </c>
    </row>
    <row r="496" spans="1:28" x14ac:dyDescent="0.2">
      <c r="A496" t="s">
        <v>620</v>
      </c>
      <c r="B496" t="s">
        <v>629</v>
      </c>
      <c r="C496" s="8" t="s">
        <v>448</v>
      </c>
      <c r="D496" t="s">
        <v>30</v>
      </c>
      <c r="E496" t="s">
        <v>449</v>
      </c>
      <c r="F496" t="s">
        <v>347</v>
      </c>
      <c r="H496" s="3">
        <v>5.7</v>
      </c>
      <c r="I496">
        <v>10</v>
      </c>
      <c r="J496" t="s">
        <v>621</v>
      </c>
      <c r="K496" t="s">
        <v>11</v>
      </c>
      <c r="L496" t="s">
        <v>29</v>
      </c>
      <c r="M496" t="s">
        <v>15</v>
      </c>
      <c r="N496">
        <v>2</v>
      </c>
      <c r="O496">
        <v>20</v>
      </c>
      <c r="P496" s="8">
        <v>0.53</v>
      </c>
      <c r="Q496" s="4">
        <v>0.09</v>
      </c>
      <c r="R496" t="s">
        <v>3</v>
      </c>
      <c r="S496" t="s">
        <v>3</v>
      </c>
      <c r="T496" s="3">
        <v>3</v>
      </c>
      <c r="U496">
        <v>28.8</v>
      </c>
      <c r="V496" s="4">
        <v>2</v>
      </c>
      <c r="W496">
        <f>U496+V496</f>
        <v>30.8</v>
      </c>
      <c r="X496">
        <v>1.2200000000000001E-2</v>
      </c>
      <c r="Y496">
        <v>0.05</v>
      </c>
      <c r="Z496">
        <f>X496+Y496</f>
        <v>6.2200000000000005E-2</v>
      </c>
      <c r="AA496">
        <f>W496/Z496</f>
        <v>495.17684887459802</v>
      </c>
      <c r="AB496">
        <f>V496/Z496</f>
        <v>32.154340836012857</v>
      </c>
    </row>
    <row r="497" spans="1:28" x14ac:dyDescent="0.2">
      <c r="A497" t="s">
        <v>620</v>
      </c>
      <c r="B497" t="s">
        <v>630</v>
      </c>
      <c r="C497" s="8" t="s">
        <v>448</v>
      </c>
      <c r="D497" t="s">
        <v>30</v>
      </c>
      <c r="E497" t="s">
        <v>449</v>
      </c>
      <c r="F497" t="s">
        <v>347</v>
      </c>
      <c r="H497" s="3">
        <v>5.7</v>
      </c>
      <c r="I497">
        <v>10</v>
      </c>
      <c r="J497" t="s">
        <v>621</v>
      </c>
      <c r="K497" t="s">
        <v>11</v>
      </c>
      <c r="L497" t="s">
        <v>29</v>
      </c>
      <c r="M497" t="s">
        <v>15</v>
      </c>
      <c r="N497">
        <v>2</v>
      </c>
      <c r="O497">
        <v>20</v>
      </c>
      <c r="P497" s="8">
        <v>0.51</v>
      </c>
      <c r="Q497" s="4">
        <v>0.04</v>
      </c>
      <c r="R497" t="s">
        <v>3</v>
      </c>
      <c r="S497" t="s">
        <v>3</v>
      </c>
      <c r="T497" s="3">
        <v>3</v>
      </c>
      <c r="U497">
        <v>28.8</v>
      </c>
      <c r="V497" s="4">
        <v>2</v>
      </c>
      <c r="W497">
        <f>U497+V497</f>
        <v>30.8</v>
      </c>
      <c r="X497">
        <v>1.2200000000000001E-2</v>
      </c>
      <c r="Y497">
        <v>0.05</v>
      </c>
      <c r="Z497">
        <f>X497+Y497</f>
        <v>6.2200000000000005E-2</v>
      </c>
      <c r="AA497">
        <f>W497/Z497</f>
        <v>495.17684887459802</v>
      </c>
      <c r="AB497">
        <f>V497/Z497</f>
        <v>32.154340836012857</v>
      </c>
    </row>
    <row r="498" spans="1:28" x14ac:dyDescent="0.2">
      <c r="A498" t="s">
        <v>620</v>
      </c>
      <c r="B498" t="s">
        <v>631</v>
      </c>
      <c r="C498" s="8" t="s">
        <v>448</v>
      </c>
      <c r="D498" t="s">
        <v>30</v>
      </c>
      <c r="E498" t="s">
        <v>449</v>
      </c>
      <c r="F498" t="s">
        <v>347</v>
      </c>
      <c r="H498" s="3">
        <v>5.7</v>
      </c>
      <c r="I498">
        <v>10</v>
      </c>
      <c r="J498" t="s">
        <v>5</v>
      </c>
      <c r="K498" t="s">
        <v>11</v>
      </c>
      <c r="L498" t="s">
        <v>29</v>
      </c>
      <c r="M498" t="s">
        <v>15</v>
      </c>
      <c r="N498">
        <v>8</v>
      </c>
      <c r="O498">
        <v>20</v>
      </c>
      <c r="P498" s="8">
        <v>0.37</v>
      </c>
      <c r="Q498" s="4">
        <v>0.03</v>
      </c>
      <c r="R498" t="s">
        <v>3</v>
      </c>
      <c r="S498" t="s">
        <v>3</v>
      </c>
      <c r="T498" s="3">
        <v>3</v>
      </c>
      <c r="U498">
        <v>28.8</v>
      </c>
      <c r="V498" s="4">
        <v>0</v>
      </c>
      <c r="W498">
        <f>U498+V498</f>
        <v>28.8</v>
      </c>
      <c r="X498">
        <v>1.2200000000000001E-2</v>
      </c>
      <c r="Y498">
        <v>0.05</v>
      </c>
      <c r="Z498">
        <f>X498+Y498</f>
        <v>6.2200000000000005E-2</v>
      </c>
      <c r="AA498">
        <f>W498/Z498</f>
        <v>463.02250803858516</v>
      </c>
      <c r="AB498">
        <f>V498/Z498</f>
        <v>0</v>
      </c>
    </row>
    <row r="499" spans="1:28" x14ac:dyDescent="0.2">
      <c r="A499" t="s">
        <v>620</v>
      </c>
      <c r="B499" t="s">
        <v>632</v>
      </c>
      <c r="C499" s="8" t="s">
        <v>448</v>
      </c>
      <c r="D499" t="s">
        <v>30</v>
      </c>
      <c r="E499" t="s">
        <v>449</v>
      </c>
      <c r="F499" t="s">
        <v>347</v>
      </c>
      <c r="H499" s="3">
        <v>5.7</v>
      </c>
      <c r="I499">
        <v>10</v>
      </c>
      <c r="J499" t="s">
        <v>621</v>
      </c>
      <c r="K499" t="s">
        <v>11</v>
      </c>
      <c r="L499" t="s">
        <v>29</v>
      </c>
      <c r="M499" t="s">
        <v>15</v>
      </c>
      <c r="N499">
        <v>8</v>
      </c>
      <c r="O499">
        <v>20</v>
      </c>
      <c r="P499" s="8">
        <v>0.27</v>
      </c>
      <c r="Q499" s="4">
        <v>0.03</v>
      </c>
      <c r="R499" t="s">
        <v>3</v>
      </c>
      <c r="S499" t="s">
        <v>3</v>
      </c>
      <c r="T499" s="3">
        <v>3</v>
      </c>
      <c r="U499">
        <v>28.8</v>
      </c>
      <c r="V499" s="4">
        <v>2</v>
      </c>
      <c r="W499">
        <f>U499+V499</f>
        <v>30.8</v>
      </c>
      <c r="X499">
        <v>1.2200000000000001E-2</v>
      </c>
      <c r="Y499">
        <v>0.05</v>
      </c>
      <c r="Z499">
        <f>X499+Y499</f>
        <v>6.2200000000000005E-2</v>
      </c>
      <c r="AA499">
        <f>W499/Z499</f>
        <v>495.17684887459802</v>
      </c>
      <c r="AB499">
        <f>V499/Z499</f>
        <v>32.154340836012857</v>
      </c>
    </row>
    <row r="500" spans="1:28" x14ac:dyDescent="0.2">
      <c r="A500" t="s">
        <v>620</v>
      </c>
      <c r="B500" t="s">
        <v>633</v>
      </c>
      <c r="C500" s="8" t="s">
        <v>448</v>
      </c>
      <c r="D500" t="s">
        <v>30</v>
      </c>
      <c r="E500" t="s">
        <v>449</v>
      </c>
      <c r="F500" t="s">
        <v>347</v>
      </c>
      <c r="H500" s="3">
        <v>5.7</v>
      </c>
      <c r="I500">
        <v>10</v>
      </c>
      <c r="J500" t="s">
        <v>621</v>
      </c>
      <c r="K500" t="s">
        <v>11</v>
      </c>
      <c r="L500" t="s">
        <v>29</v>
      </c>
      <c r="M500" t="s">
        <v>15</v>
      </c>
      <c r="N500">
        <v>8</v>
      </c>
      <c r="O500">
        <v>20</v>
      </c>
      <c r="P500" s="8">
        <v>0.22</v>
      </c>
      <c r="Q500" s="4">
        <v>0.03</v>
      </c>
      <c r="R500" t="s">
        <v>3</v>
      </c>
      <c r="S500" t="s">
        <v>3</v>
      </c>
      <c r="T500" s="3">
        <v>3</v>
      </c>
      <c r="U500">
        <v>28.8</v>
      </c>
      <c r="V500" s="4">
        <v>2</v>
      </c>
      <c r="W500">
        <f>U500+V500</f>
        <v>30.8</v>
      </c>
      <c r="X500">
        <v>1.2200000000000001E-2</v>
      </c>
      <c r="Y500">
        <v>0.05</v>
      </c>
      <c r="Z500">
        <f>X500+Y500</f>
        <v>6.2200000000000005E-2</v>
      </c>
      <c r="AA500">
        <f>W500/Z500</f>
        <v>495.17684887459802</v>
      </c>
      <c r="AB500">
        <f>V500/Z500</f>
        <v>32.154340836012857</v>
      </c>
    </row>
    <row r="501" spans="1:28" x14ac:dyDescent="0.2">
      <c r="A501" t="s">
        <v>620</v>
      </c>
      <c r="B501" t="s">
        <v>692</v>
      </c>
      <c r="C501" s="8" t="s">
        <v>448</v>
      </c>
      <c r="D501" t="s">
        <v>30</v>
      </c>
      <c r="E501" t="s">
        <v>449</v>
      </c>
      <c r="F501" t="s">
        <v>347</v>
      </c>
      <c r="H501" s="3">
        <v>5.7</v>
      </c>
      <c r="I501">
        <v>10</v>
      </c>
      <c r="J501" t="s">
        <v>5</v>
      </c>
      <c r="K501" t="s">
        <v>11</v>
      </c>
      <c r="L501" t="s">
        <v>29</v>
      </c>
      <c r="M501" t="s">
        <v>15</v>
      </c>
      <c r="N501">
        <v>24</v>
      </c>
      <c r="O501">
        <v>20</v>
      </c>
      <c r="P501" s="8">
        <v>0.11</v>
      </c>
      <c r="Q501" s="4">
        <v>0.02</v>
      </c>
      <c r="R501" t="s">
        <v>3</v>
      </c>
      <c r="S501" t="s">
        <v>3</v>
      </c>
      <c r="T501" s="3">
        <v>3</v>
      </c>
      <c r="U501">
        <v>28.8</v>
      </c>
      <c r="V501" s="4">
        <v>0</v>
      </c>
      <c r="W501">
        <f>U501+V501</f>
        <v>28.8</v>
      </c>
      <c r="X501">
        <v>1.2200000000000001E-2</v>
      </c>
      <c r="Y501">
        <v>0.05</v>
      </c>
      <c r="Z501">
        <f>X501+Y501</f>
        <v>6.2200000000000005E-2</v>
      </c>
      <c r="AA501">
        <f>W501/Z501</f>
        <v>463.02250803858516</v>
      </c>
      <c r="AB501">
        <f>V501/Z501</f>
        <v>0</v>
      </c>
    </row>
    <row r="502" spans="1:28" x14ac:dyDescent="0.2">
      <c r="A502" t="s">
        <v>620</v>
      </c>
      <c r="B502" t="s">
        <v>693</v>
      </c>
      <c r="C502" s="8" t="s">
        <v>448</v>
      </c>
      <c r="D502" t="s">
        <v>30</v>
      </c>
      <c r="E502" t="s">
        <v>449</v>
      </c>
      <c r="F502" t="s">
        <v>347</v>
      </c>
      <c r="H502" s="3">
        <v>5.7</v>
      </c>
      <c r="I502">
        <v>10</v>
      </c>
      <c r="J502" t="s">
        <v>621</v>
      </c>
      <c r="K502" t="s">
        <v>11</v>
      </c>
      <c r="L502" t="s">
        <v>29</v>
      </c>
      <c r="M502" t="s">
        <v>15</v>
      </c>
      <c r="N502">
        <v>24</v>
      </c>
      <c r="O502">
        <v>20</v>
      </c>
      <c r="P502" s="8">
        <v>0.01</v>
      </c>
      <c r="Q502" s="4">
        <v>0</v>
      </c>
      <c r="R502" t="s">
        <v>3</v>
      </c>
      <c r="S502" t="s">
        <v>3</v>
      </c>
      <c r="T502" s="3">
        <v>3</v>
      </c>
      <c r="U502">
        <v>28.8</v>
      </c>
      <c r="V502" s="4">
        <v>2</v>
      </c>
      <c r="W502">
        <f>U502+V502</f>
        <v>30.8</v>
      </c>
      <c r="X502">
        <v>1.2200000000000001E-2</v>
      </c>
      <c r="Y502">
        <v>0.05</v>
      </c>
      <c r="Z502">
        <f>X502+Y502</f>
        <v>6.2200000000000005E-2</v>
      </c>
      <c r="AA502">
        <f>W502/Z502</f>
        <v>495.17684887459802</v>
      </c>
      <c r="AB502">
        <f>V502/Z502</f>
        <v>32.154340836012857</v>
      </c>
    </row>
    <row r="503" spans="1:28" x14ac:dyDescent="0.2">
      <c r="A503" t="s">
        <v>620</v>
      </c>
      <c r="B503" t="s">
        <v>694</v>
      </c>
      <c r="C503" s="8" t="s">
        <v>448</v>
      </c>
      <c r="D503" t="s">
        <v>30</v>
      </c>
      <c r="E503" t="s">
        <v>449</v>
      </c>
      <c r="F503" t="s">
        <v>347</v>
      </c>
      <c r="H503" s="3">
        <v>5.7</v>
      </c>
      <c r="I503">
        <v>10</v>
      </c>
      <c r="J503" t="s">
        <v>621</v>
      </c>
      <c r="K503" t="s">
        <v>11</v>
      </c>
      <c r="L503" t="s">
        <v>29</v>
      </c>
      <c r="M503" t="s">
        <v>15</v>
      </c>
      <c r="N503">
        <v>24</v>
      </c>
      <c r="O503">
        <v>20</v>
      </c>
      <c r="P503" s="8">
        <v>0.01</v>
      </c>
      <c r="Q503" s="4">
        <v>0</v>
      </c>
      <c r="R503" t="s">
        <v>3</v>
      </c>
      <c r="S503" t="s">
        <v>3</v>
      </c>
      <c r="T503" s="3">
        <v>3</v>
      </c>
      <c r="U503">
        <v>28.8</v>
      </c>
      <c r="V503" s="4">
        <v>2</v>
      </c>
      <c r="W503">
        <f>U503+V503</f>
        <v>30.8</v>
      </c>
      <c r="X503">
        <v>1.2200000000000001E-2</v>
      </c>
      <c r="Y503">
        <v>0.05</v>
      </c>
      <c r="Z503">
        <f>X503+Y503</f>
        <v>6.2200000000000005E-2</v>
      </c>
      <c r="AA503">
        <f>W503/Z503</f>
        <v>495.17684887459802</v>
      </c>
      <c r="AB503">
        <f>V503/Z503</f>
        <v>32.154340836012857</v>
      </c>
    </row>
    <row r="504" spans="1:28" x14ac:dyDescent="0.2">
      <c r="A504" t="s">
        <v>620</v>
      </c>
      <c r="B504" t="s">
        <v>634</v>
      </c>
      <c r="C504" s="8" t="s">
        <v>448</v>
      </c>
      <c r="D504" t="s">
        <v>35</v>
      </c>
      <c r="E504" t="s">
        <v>454</v>
      </c>
      <c r="F504" t="s">
        <v>532</v>
      </c>
      <c r="H504" s="3">
        <v>4.8</v>
      </c>
      <c r="I504">
        <v>10</v>
      </c>
      <c r="J504" t="s">
        <v>5</v>
      </c>
      <c r="K504" t="s">
        <v>11</v>
      </c>
      <c r="L504" t="s">
        <v>29</v>
      </c>
      <c r="M504" t="s">
        <v>15</v>
      </c>
      <c r="N504">
        <v>2</v>
      </c>
      <c r="O504">
        <v>20</v>
      </c>
      <c r="P504" s="8">
        <v>1</v>
      </c>
      <c r="Q504" s="4">
        <v>0.09</v>
      </c>
      <c r="R504" t="s">
        <v>3</v>
      </c>
      <c r="S504" t="s">
        <v>3</v>
      </c>
      <c r="T504" s="3">
        <v>3</v>
      </c>
      <c r="U504">
        <v>24.8</v>
      </c>
      <c r="V504" s="4">
        <v>0</v>
      </c>
      <c r="W504">
        <f>U504+V504</f>
        <v>24.8</v>
      </c>
      <c r="X504">
        <v>1.89E-2</v>
      </c>
      <c r="Y504">
        <v>0.05</v>
      </c>
      <c r="Z504">
        <f>X504+Y504</f>
        <v>6.8900000000000003E-2</v>
      </c>
      <c r="AA504">
        <f>W504/Z504</f>
        <v>359.94194484760521</v>
      </c>
      <c r="AB504">
        <f>V504/Z504</f>
        <v>0</v>
      </c>
    </row>
    <row r="505" spans="1:28" x14ac:dyDescent="0.2">
      <c r="A505" t="s">
        <v>620</v>
      </c>
      <c r="B505" t="s">
        <v>635</v>
      </c>
      <c r="C505" s="8" t="s">
        <v>448</v>
      </c>
      <c r="D505" t="s">
        <v>35</v>
      </c>
      <c r="E505" t="s">
        <v>454</v>
      </c>
      <c r="F505" t="s">
        <v>532</v>
      </c>
      <c r="H505" s="3">
        <v>4.8</v>
      </c>
      <c r="I505">
        <v>10</v>
      </c>
      <c r="J505" t="s">
        <v>621</v>
      </c>
      <c r="K505" t="s">
        <v>11</v>
      </c>
      <c r="L505" t="s">
        <v>29</v>
      </c>
      <c r="M505" t="s">
        <v>15</v>
      </c>
      <c r="N505">
        <v>2</v>
      </c>
      <c r="O505">
        <v>20</v>
      </c>
      <c r="P505" s="8">
        <v>0.9</v>
      </c>
      <c r="Q505" s="4">
        <v>0.23</v>
      </c>
      <c r="R505" t="s">
        <v>3</v>
      </c>
      <c r="S505" t="s">
        <v>3</v>
      </c>
      <c r="T505" s="3">
        <v>3</v>
      </c>
      <c r="U505">
        <v>24.8</v>
      </c>
      <c r="V505" s="4">
        <v>2</v>
      </c>
      <c r="W505">
        <f>U505+V505</f>
        <v>26.8</v>
      </c>
      <c r="X505">
        <v>1.89E-2</v>
      </c>
      <c r="Y505">
        <v>0.05</v>
      </c>
      <c r="Z505">
        <f>X505+Y505</f>
        <v>6.8900000000000003E-2</v>
      </c>
      <c r="AA505">
        <f>W505/Z505</f>
        <v>388.96952104499275</v>
      </c>
      <c r="AB505">
        <f>V505/Z505</f>
        <v>29.027576197387518</v>
      </c>
    </row>
    <row r="506" spans="1:28" x14ac:dyDescent="0.2">
      <c r="A506" t="s">
        <v>620</v>
      </c>
      <c r="B506" t="s">
        <v>636</v>
      </c>
      <c r="C506" s="8" t="s">
        <v>448</v>
      </c>
      <c r="D506" t="s">
        <v>35</v>
      </c>
      <c r="E506" t="s">
        <v>454</v>
      </c>
      <c r="F506" t="s">
        <v>532</v>
      </c>
      <c r="H506" s="3">
        <v>4.8</v>
      </c>
      <c r="I506">
        <v>10</v>
      </c>
      <c r="J506" t="s">
        <v>621</v>
      </c>
      <c r="K506" t="s">
        <v>11</v>
      </c>
      <c r="L506" t="s">
        <v>29</v>
      </c>
      <c r="M506" t="s">
        <v>15</v>
      </c>
      <c r="N506">
        <v>2</v>
      </c>
      <c r="O506">
        <v>20</v>
      </c>
      <c r="P506" s="8">
        <v>0.69</v>
      </c>
      <c r="Q506" s="4">
        <v>0.1</v>
      </c>
      <c r="R506" t="s">
        <v>3</v>
      </c>
      <c r="S506" t="s">
        <v>3</v>
      </c>
      <c r="T506" s="3">
        <v>3</v>
      </c>
      <c r="U506">
        <v>24.8</v>
      </c>
      <c r="V506" s="4">
        <v>2</v>
      </c>
      <c r="W506">
        <f>U506+V506</f>
        <v>26.8</v>
      </c>
      <c r="X506">
        <v>1.89E-2</v>
      </c>
      <c r="Y506">
        <v>0.05</v>
      </c>
      <c r="Z506">
        <f>X506+Y506</f>
        <v>6.8900000000000003E-2</v>
      </c>
      <c r="AA506">
        <f>W506/Z506</f>
        <v>388.96952104499275</v>
      </c>
      <c r="AB506">
        <f>V506/Z506</f>
        <v>29.027576197387518</v>
      </c>
    </row>
    <row r="507" spans="1:28" x14ac:dyDescent="0.2">
      <c r="A507" t="s">
        <v>620</v>
      </c>
      <c r="B507" t="s">
        <v>637</v>
      </c>
      <c r="C507" s="8" t="s">
        <v>448</v>
      </c>
      <c r="D507" t="s">
        <v>35</v>
      </c>
      <c r="E507" t="s">
        <v>454</v>
      </c>
      <c r="F507" t="s">
        <v>532</v>
      </c>
      <c r="H507" s="3">
        <v>4.8</v>
      </c>
      <c r="I507">
        <v>10</v>
      </c>
      <c r="J507" t="s">
        <v>5</v>
      </c>
      <c r="K507" t="s">
        <v>11</v>
      </c>
      <c r="L507" t="s">
        <v>29</v>
      </c>
      <c r="M507" t="s">
        <v>15</v>
      </c>
      <c r="N507">
        <v>8</v>
      </c>
      <c r="O507">
        <v>20</v>
      </c>
      <c r="P507" s="8">
        <v>1</v>
      </c>
      <c r="Q507" s="4">
        <v>0.1</v>
      </c>
      <c r="R507" t="s">
        <v>3</v>
      </c>
      <c r="S507" t="s">
        <v>3</v>
      </c>
      <c r="T507" s="3">
        <v>3</v>
      </c>
      <c r="U507">
        <v>24.8</v>
      </c>
      <c r="V507" s="4">
        <v>0</v>
      </c>
      <c r="W507">
        <f>U507+V507</f>
        <v>24.8</v>
      </c>
      <c r="X507">
        <v>1.89E-2</v>
      </c>
      <c r="Y507">
        <v>0.05</v>
      </c>
      <c r="Z507">
        <f>X507+Y507</f>
        <v>6.8900000000000003E-2</v>
      </c>
      <c r="AA507">
        <f>W507/Z507</f>
        <v>359.94194484760521</v>
      </c>
      <c r="AB507">
        <f>V507/Z507</f>
        <v>0</v>
      </c>
    </row>
    <row r="508" spans="1:28" x14ac:dyDescent="0.2">
      <c r="A508" t="s">
        <v>620</v>
      </c>
      <c r="B508" t="s">
        <v>638</v>
      </c>
      <c r="C508" s="8" t="s">
        <v>448</v>
      </c>
      <c r="D508" t="s">
        <v>35</v>
      </c>
      <c r="E508" t="s">
        <v>454</v>
      </c>
      <c r="F508" t="s">
        <v>532</v>
      </c>
      <c r="H508" s="3">
        <v>4.8</v>
      </c>
      <c r="I508">
        <v>10</v>
      </c>
      <c r="J508" t="s">
        <v>621</v>
      </c>
      <c r="K508" t="s">
        <v>11</v>
      </c>
      <c r="L508" t="s">
        <v>29</v>
      </c>
      <c r="M508" t="s">
        <v>15</v>
      </c>
      <c r="N508">
        <v>8</v>
      </c>
      <c r="O508">
        <v>20</v>
      </c>
      <c r="P508" s="8">
        <v>0.89</v>
      </c>
      <c r="Q508" s="4">
        <v>0.22</v>
      </c>
      <c r="R508" t="s">
        <v>3</v>
      </c>
      <c r="S508" t="s">
        <v>3</v>
      </c>
      <c r="T508" s="3">
        <v>3</v>
      </c>
      <c r="U508">
        <v>24.8</v>
      </c>
      <c r="V508" s="4">
        <v>2</v>
      </c>
      <c r="W508">
        <f>U508+V508</f>
        <v>26.8</v>
      </c>
      <c r="X508">
        <v>1.89E-2</v>
      </c>
      <c r="Y508">
        <v>0.05</v>
      </c>
      <c r="Z508">
        <f>X508+Y508</f>
        <v>6.8900000000000003E-2</v>
      </c>
      <c r="AA508">
        <f>W508/Z508</f>
        <v>388.96952104499275</v>
      </c>
      <c r="AB508">
        <f>V508/Z508</f>
        <v>29.027576197387518</v>
      </c>
    </row>
    <row r="509" spans="1:28" x14ac:dyDescent="0.2">
      <c r="A509" t="s">
        <v>620</v>
      </c>
      <c r="B509" t="s">
        <v>639</v>
      </c>
      <c r="C509" s="8" t="s">
        <v>448</v>
      </c>
      <c r="D509" t="s">
        <v>35</v>
      </c>
      <c r="E509" t="s">
        <v>454</v>
      </c>
      <c r="F509" t="s">
        <v>532</v>
      </c>
      <c r="H509" s="3">
        <v>4.8</v>
      </c>
      <c r="I509">
        <v>10</v>
      </c>
      <c r="J509" t="s">
        <v>621</v>
      </c>
      <c r="K509" t="s">
        <v>11</v>
      </c>
      <c r="L509" t="s">
        <v>29</v>
      </c>
      <c r="M509" t="s">
        <v>15</v>
      </c>
      <c r="N509">
        <v>8</v>
      </c>
      <c r="O509">
        <v>20</v>
      </c>
      <c r="P509" s="8">
        <v>0.69</v>
      </c>
      <c r="Q509" s="4">
        <v>0.08</v>
      </c>
      <c r="R509" t="s">
        <v>3</v>
      </c>
      <c r="S509" t="s">
        <v>3</v>
      </c>
      <c r="T509" s="3">
        <v>3</v>
      </c>
      <c r="U509">
        <v>24.8</v>
      </c>
      <c r="V509" s="4">
        <v>2</v>
      </c>
      <c r="W509">
        <f>U509+V509</f>
        <v>26.8</v>
      </c>
      <c r="X509">
        <v>1.89E-2</v>
      </c>
      <c r="Y509">
        <v>0.05</v>
      </c>
      <c r="Z509">
        <f>X509+Y509</f>
        <v>6.8900000000000003E-2</v>
      </c>
      <c r="AA509">
        <f>W509/Z509</f>
        <v>388.96952104499275</v>
      </c>
      <c r="AB509">
        <f>V509/Z509</f>
        <v>29.027576197387518</v>
      </c>
    </row>
    <row r="510" spans="1:28" x14ac:dyDescent="0.2">
      <c r="A510" t="s">
        <v>620</v>
      </c>
      <c r="B510" t="s">
        <v>695</v>
      </c>
      <c r="C510" s="8" t="s">
        <v>448</v>
      </c>
      <c r="D510" t="s">
        <v>35</v>
      </c>
      <c r="E510" t="s">
        <v>454</v>
      </c>
      <c r="F510" t="s">
        <v>532</v>
      </c>
      <c r="H510" s="3">
        <v>4.8</v>
      </c>
      <c r="I510">
        <v>10</v>
      </c>
      <c r="J510" t="s">
        <v>5</v>
      </c>
      <c r="K510" t="s">
        <v>11</v>
      </c>
      <c r="L510" t="s">
        <v>29</v>
      </c>
      <c r="M510" t="s">
        <v>15</v>
      </c>
      <c r="N510">
        <v>24</v>
      </c>
      <c r="O510">
        <v>20</v>
      </c>
      <c r="P510" s="8">
        <v>0.63</v>
      </c>
      <c r="Q510" s="4">
        <v>0.06</v>
      </c>
      <c r="R510" t="s">
        <v>3</v>
      </c>
      <c r="S510" t="s">
        <v>3</v>
      </c>
      <c r="T510" s="3">
        <v>3</v>
      </c>
      <c r="U510">
        <v>24.8</v>
      </c>
      <c r="V510" s="4">
        <v>0</v>
      </c>
      <c r="W510">
        <f>U510+V510</f>
        <v>24.8</v>
      </c>
      <c r="X510">
        <v>1.89E-2</v>
      </c>
      <c r="Y510">
        <v>0.05</v>
      </c>
      <c r="Z510">
        <f>X510+Y510</f>
        <v>6.8900000000000003E-2</v>
      </c>
      <c r="AA510">
        <f>W510/Z510</f>
        <v>359.94194484760521</v>
      </c>
      <c r="AB510">
        <f>V510/Z510</f>
        <v>0</v>
      </c>
    </row>
    <row r="511" spans="1:28" x14ac:dyDescent="0.2">
      <c r="A511" t="s">
        <v>620</v>
      </c>
      <c r="B511" t="s">
        <v>696</v>
      </c>
      <c r="C511" s="8" t="s">
        <v>448</v>
      </c>
      <c r="D511" t="s">
        <v>35</v>
      </c>
      <c r="E511" t="s">
        <v>454</v>
      </c>
      <c r="F511" t="s">
        <v>532</v>
      </c>
      <c r="H511" s="3">
        <v>4.8</v>
      </c>
      <c r="I511">
        <v>10</v>
      </c>
      <c r="J511" t="s">
        <v>621</v>
      </c>
      <c r="K511" t="s">
        <v>11</v>
      </c>
      <c r="L511" t="s">
        <v>29</v>
      </c>
      <c r="M511" t="s">
        <v>15</v>
      </c>
      <c r="N511">
        <v>24</v>
      </c>
      <c r="O511">
        <v>20</v>
      </c>
      <c r="P511" s="8">
        <v>0.61</v>
      </c>
      <c r="Q511" s="4">
        <v>0.13</v>
      </c>
      <c r="R511" t="s">
        <v>3</v>
      </c>
      <c r="S511" t="s">
        <v>3</v>
      </c>
      <c r="T511" s="3">
        <v>3</v>
      </c>
      <c r="U511">
        <v>24.8</v>
      </c>
      <c r="V511" s="4">
        <v>2</v>
      </c>
      <c r="W511">
        <f>U511+V511</f>
        <v>26.8</v>
      </c>
      <c r="X511">
        <v>1.89E-2</v>
      </c>
      <c r="Y511">
        <v>0.05</v>
      </c>
      <c r="Z511">
        <f>X511+Y511</f>
        <v>6.8900000000000003E-2</v>
      </c>
      <c r="AA511">
        <f>W511/Z511</f>
        <v>388.96952104499275</v>
      </c>
      <c r="AB511">
        <f>V511/Z511</f>
        <v>29.027576197387518</v>
      </c>
    </row>
    <row r="512" spans="1:28" x14ac:dyDescent="0.2">
      <c r="A512" t="s">
        <v>620</v>
      </c>
      <c r="B512" t="s">
        <v>697</v>
      </c>
      <c r="C512" s="8" t="s">
        <v>448</v>
      </c>
      <c r="D512" t="s">
        <v>35</v>
      </c>
      <c r="E512" t="s">
        <v>454</v>
      </c>
      <c r="F512" t="s">
        <v>532</v>
      </c>
      <c r="H512" s="3">
        <v>4.8</v>
      </c>
      <c r="I512">
        <v>10</v>
      </c>
      <c r="J512" t="s">
        <v>621</v>
      </c>
      <c r="K512" t="s">
        <v>11</v>
      </c>
      <c r="L512" t="s">
        <v>29</v>
      </c>
      <c r="M512" t="s">
        <v>15</v>
      </c>
      <c r="N512">
        <v>24</v>
      </c>
      <c r="O512">
        <v>20</v>
      </c>
      <c r="P512" s="8">
        <v>0.63</v>
      </c>
      <c r="Q512" s="4">
        <v>0.08</v>
      </c>
      <c r="R512" t="s">
        <v>3</v>
      </c>
      <c r="S512" t="s">
        <v>3</v>
      </c>
      <c r="T512" s="3">
        <v>3</v>
      </c>
      <c r="U512">
        <v>24.8</v>
      </c>
      <c r="V512" s="4">
        <v>2</v>
      </c>
      <c r="W512">
        <f>U512+V512</f>
        <v>26.8</v>
      </c>
      <c r="X512">
        <v>1.89E-2</v>
      </c>
      <c r="Y512">
        <v>0.05</v>
      </c>
      <c r="Z512">
        <f>X512+Y512</f>
        <v>6.8900000000000003E-2</v>
      </c>
      <c r="AA512">
        <f>W512/Z512</f>
        <v>388.96952104499275</v>
      </c>
      <c r="AB512">
        <f>V512/Z512</f>
        <v>29.027576197387518</v>
      </c>
    </row>
    <row r="513" spans="1:28" x14ac:dyDescent="0.2">
      <c r="A513" t="s">
        <v>382</v>
      </c>
      <c r="B513" t="s">
        <v>429</v>
      </c>
      <c r="C513" s="8" t="s">
        <v>336</v>
      </c>
      <c r="D513" t="s">
        <v>35</v>
      </c>
      <c r="E513" t="s">
        <v>350</v>
      </c>
      <c r="F513" t="s">
        <v>347</v>
      </c>
      <c r="H513" s="3">
        <v>8</v>
      </c>
      <c r="I513">
        <v>115</v>
      </c>
      <c r="J513" t="s">
        <v>5</v>
      </c>
      <c r="K513" t="s">
        <v>11</v>
      </c>
      <c r="L513" t="s">
        <v>1</v>
      </c>
      <c r="M513" t="s">
        <v>15</v>
      </c>
      <c r="N513">
        <v>12</v>
      </c>
      <c r="O513">
        <v>15</v>
      </c>
      <c r="P513" s="12">
        <v>0.28999999999999998</v>
      </c>
      <c r="Q513" s="4">
        <v>0.25</v>
      </c>
      <c r="R513" s="4">
        <v>0.04</v>
      </c>
      <c r="S513" s="4">
        <v>0.06</v>
      </c>
      <c r="T513" s="3">
        <v>3</v>
      </c>
      <c r="U513">
        <v>0.27</v>
      </c>
      <c r="V513">
        <v>0</v>
      </c>
      <c r="W513">
        <f>U513+V513</f>
        <v>0.27</v>
      </c>
      <c r="X513">
        <v>1.4E-2</v>
      </c>
      <c r="Y513">
        <v>0.1</v>
      </c>
      <c r="Z513">
        <f>X513+Y513</f>
        <v>0.114</v>
      </c>
      <c r="AA513">
        <f>W513/Z513</f>
        <v>2.3684210526315792</v>
      </c>
      <c r="AB513">
        <f>V513/Z513</f>
        <v>0</v>
      </c>
    </row>
    <row r="514" spans="1:28" x14ac:dyDescent="0.2">
      <c r="A514" t="s">
        <v>382</v>
      </c>
      <c r="B514" t="s">
        <v>428</v>
      </c>
      <c r="C514" s="8" t="s">
        <v>336</v>
      </c>
      <c r="D514" t="s">
        <v>35</v>
      </c>
      <c r="E514" t="s">
        <v>350</v>
      </c>
      <c r="F514" t="s">
        <v>347</v>
      </c>
      <c r="H514" s="3">
        <v>8</v>
      </c>
      <c r="I514">
        <v>115</v>
      </c>
      <c r="J514" t="s">
        <v>5</v>
      </c>
      <c r="K514" t="s">
        <v>11</v>
      </c>
      <c r="L514" t="s">
        <v>1</v>
      </c>
      <c r="M514" t="s">
        <v>15</v>
      </c>
      <c r="N514">
        <v>12</v>
      </c>
      <c r="O514">
        <v>15</v>
      </c>
      <c r="P514" s="12">
        <v>0.6</v>
      </c>
      <c r="Q514" s="4">
        <v>0.18</v>
      </c>
      <c r="R514" s="4">
        <v>0.11</v>
      </c>
      <c r="S514" s="4">
        <v>0.05</v>
      </c>
      <c r="T514" s="3">
        <v>3</v>
      </c>
      <c r="U514">
        <v>0.27</v>
      </c>
      <c r="V514">
        <v>0</v>
      </c>
      <c r="W514">
        <f>U514+V514</f>
        <v>0.27</v>
      </c>
      <c r="X514">
        <v>1.4E-2</v>
      </c>
      <c r="Y514">
        <v>0.1</v>
      </c>
      <c r="Z514">
        <f>X514+Y514</f>
        <v>0.114</v>
      </c>
      <c r="AA514">
        <f>W514/Z514</f>
        <v>2.3684210526315792</v>
      </c>
      <c r="AB514">
        <f>V514/Z514</f>
        <v>0</v>
      </c>
    </row>
    <row r="515" spans="1:28" x14ac:dyDescent="0.2">
      <c r="A515" t="s">
        <v>382</v>
      </c>
      <c r="B515" t="s">
        <v>430</v>
      </c>
      <c r="C515" s="8" t="s">
        <v>336</v>
      </c>
      <c r="D515" t="s">
        <v>35</v>
      </c>
      <c r="E515" t="s">
        <v>350</v>
      </c>
      <c r="F515" t="s">
        <v>347</v>
      </c>
      <c r="H515" s="3">
        <v>8</v>
      </c>
      <c r="I515">
        <v>115</v>
      </c>
      <c r="J515" t="s">
        <v>5</v>
      </c>
      <c r="K515" t="s">
        <v>11</v>
      </c>
      <c r="L515" t="s">
        <v>1</v>
      </c>
      <c r="M515" t="s">
        <v>15</v>
      </c>
      <c r="N515">
        <v>24</v>
      </c>
      <c r="O515">
        <v>15</v>
      </c>
      <c r="P515" s="12">
        <v>0.2</v>
      </c>
      <c r="Q515" s="4">
        <v>0.14000000000000001</v>
      </c>
      <c r="R515" s="4">
        <v>0</v>
      </c>
      <c r="S515" s="4">
        <v>0</v>
      </c>
      <c r="T515" s="3">
        <v>3</v>
      </c>
      <c r="U515">
        <v>0.27</v>
      </c>
      <c r="V515">
        <v>0</v>
      </c>
      <c r="W515">
        <f>U515+V515</f>
        <v>0.27</v>
      </c>
      <c r="X515">
        <v>1.4E-2</v>
      </c>
      <c r="Y515">
        <v>0.1</v>
      </c>
      <c r="Z515">
        <f>X515+Y515</f>
        <v>0.114</v>
      </c>
      <c r="AA515">
        <f>W515/Z515</f>
        <v>2.3684210526315792</v>
      </c>
      <c r="AB515">
        <f>V515/Z515</f>
        <v>0</v>
      </c>
    </row>
    <row r="516" spans="1:28" x14ac:dyDescent="0.2">
      <c r="A516" t="s">
        <v>364</v>
      </c>
      <c r="B516" t="s">
        <v>66</v>
      </c>
      <c r="C516" s="8" t="s">
        <v>333</v>
      </c>
      <c r="D516" t="s">
        <v>32</v>
      </c>
      <c r="F516" s="2" t="s">
        <v>347</v>
      </c>
      <c r="G516">
        <v>1.1499999999999999</v>
      </c>
      <c r="H516" s="3">
        <v>7.75</v>
      </c>
      <c r="I516">
        <v>10</v>
      </c>
      <c r="J516" t="s">
        <v>10</v>
      </c>
      <c r="K516" t="s">
        <v>11</v>
      </c>
      <c r="L516" t="s">
        <v>14</v>
      </c>
      <c r="M516" t="s">
        <v>33</v>
      </c>
      <c r="N516">
        <v>24</v>
      </c>
      <c r="O516">
        <v>24</v>
      </c>
      <c r="P516" s="12">
        <v>0</v>
      </c>
      <c r="Q516" s="4">
        <v>0</v>
      </c>
      <c r="R516" t="s">
        <v>3</v>
      </c>
      <c r="S516" t="s">
        <v>3</v>
      </c>
      <c r="T516" s="3">
        <v>3</v>
      </c>
      <c r="U516">
        <v>11.5</v>
      </c>
      <c r="V516">
        <v>0.12</v>
      </c>
      <c r="W516">
        <f>U516+V516</f>
        <v>11.62</v>
      </c>
      <c r="X516">
        <v>1.31</v>
      </c>
      <c r="Y516">
        <v>0.03</v>
      </c>
      <c r="Z516">
        <f>X516+Y516</f>
        <v>1.34</v>
      </c>
      <c r="AA516">
        <f>W516/Z516</f>
        <v>8.6716417910447756</v>
      </c>
      <c r="AB516">
        <f>V516/Z516</f>
        <v>8.9552238805970144E-2</v>
      </c>
    </row>
    <row r="517" spans="1:28" x14ac:dyDescent="0.2">
      <c r="A517" t="s">
        <v>364</v>
      </c>
      <c r="B517" t="s">
        <v>67</v>
      </c>
      <c r="C517" s="8" t="s">
        <v>333</v>
      </c>
      <c r="D517" t="s">
        <v>32</v>
      </c>
      <c r="F517" s="2" t="s">
        <v>347</v>
      </c>
      <c r="G517">
        <v>1.2</v>
      </c>
      <c r="H517" s="3">
        <v>7.5</v>
      </c>
      <c r="I517">
        <v>10</v>
      </c>
      <c r="J517" t="s">
        <v>10</v>
      </c>
      <c r="K517" t="s">
        <v>11</v>
      </c>
      <c r="L517" t="s">
        <v>14</v>
      </c>
      <c r="M517" t="s">
        <v>33</v>
      </c>
      <c r="N517">
        <v>24</v>
      </c>
      <c r="O517">
        <v>24</v>
      </c>
      <c r="P517" s="12">
        <v>0</v>
      </c>
      <c r="Q517" s="4">
        <v>0</v>
      </c>
      <c r="R517" t="s">
        <v>3</v>
      </c>
      <c r="S517" t="s">
        <v>3</v>
      </c>
      <c r="T517" s="3">
        <v>3</v>
      </c>
      <c r="U517">
        <v>7.9</v>
      </c>
      <c r="V517">
        <v>0.12</v>
      </c>
      <c r="W517">
        <f>U517+V517</f>
        <v>8.02</v>
      </c>
      <c r="X517">
        <v>0.97</v>
      </c>
      <c r="Y517">
        <v>0.03</v>
      </c>
      <c r="Z517">
        <f>X517+Y517</f>
        <v>1</v>
      </c>
      <c r="AA517">
        <f>W517/Z517</f>
        <v>8.02</v>
      </c>
      <c r="AB517">
        <f>V517/Z517</f>
        <v>0.12</v>
      </c>
    </row>
    <row r="518" spans="1:28" x14ac:dyDescent="0.2">
      <c r="A518" t="s">
        <v>364</v>
      </c>
      <c r="B518" t="s">
        <v>68</v>
      </c>
      <c r="C518" s="8" t="s">
        <v>333</v>
      </c>
      <c r="D518" t="s">
        <v>32</v>
      </c>
      <c r="F518" s="2" t="s">
        <v>347</v>
      </c>
      <c r="G518">
        <v>1.1499999999999999</v>
      </c>
      <c r="H518" s="3">
        <v>7.5</v>
      </c>
      <c r="I518">
        <v>10</v>
      </c>
      <c r="J518" t="s">
        <v>10</v>
      </c>
      <c r="K518" t="s">
        <v>11</v>
      </c>
      <c r="L518" t="s">
        <v>14</v>
      </c>
      <c r="M518" t="s">
        <v>33</v>
      </c>
      <c r="N518">
        <v>24</v>
      </c>
      <c r="O518">
        <v>24</v>
      </c>
      <c r="P518" s="12">
        <v>0</v>
      </c>
      <c r="Q518" s="4">
        <v>0</v>
      </c>
      <c r="R518" t="s">
        <v>3</v>
      </c>
      <c r="S518" t="s">
        <v>3</v>
      </c>
      <c r="T518" s="3">
        <v>3</v>
      </c>
      <c r="U518">
        <v>9.4</v>
      </c>
      <c r="V518">
        <v>0.12</v>
      </c>
      <c r="W518">
        <f>U518+V518</f>
        <v>9.52</v>
      </c>
      <c r="X518">
        <v>1.03</v>
      </c>
      <c r="Y518">
        <v>0.03</v>
      </c>
      <c r="Z518">
        <f>X518+Y518</f>
        <v>1.06</v>
      </c>
      <c r="AA518">
        <f>W518/Z518</f>
        <v>8.981132075471697</v>
      </c>
      <c r="AB518">
        <f>V518/Z518</f>
        <v>0.11320754716981131</v>
      </c>
    </row>
    <row r="519" spans="1:28" x14ac:dyDescent="0.2">
      <c r="A519" t="s">
        <v>364</v>
      </c>
      <c r="B519" t="s">
        <v>69</v>
      </c>
      <c r="C519" s="8" t="s">
        <v>333</v>
      </c>
      <c r="D519" t="s">
        <v>32</v>
      </c>
      <c r="F519" s="2" t="s">
        <v>347</v>
      </c>
      <c r="G519">
        <v>1.1499999999999999</v>
      </c>
      <c r="H519" s="3">
        <v>7.5</v>
      </c>
      <c r="I519">
        <v>10</v>
      </c>
      <c r="J519" t="s">
        <v>10</v>
      </c>
      <c r="K519" t="s">
        <v>11</v>
      </c>
      <c r="L519" t="s">
        <v>14</v>
      </c>
      <c r="M519" t="s">
        <v>33</v>
      </c>
      <c r="N519">
        <v>24</v>
      </c>
      <c r="O519">
        <v>24</v>
      </c>
      <c r="P519" s="12">
        <v>0.01</v>
      </c>
      <c r="Q519" s="4">
        <v>0</v>
      </c>
      <c r="R519" t="s">
        <v>3</v>
      </c>
      <c r="S519" t="s">
        <v>3</v>
      </c>
      <c r="T519" s="3">
        <v>3</v>
      </c>
      <c r="U519">
        <v>11.3</v>
      </c>
      <c r="V519">
        <v>0.12</v>
      </c>
      <c r="W519">
        <f>U519+V519</f>
        <v>11.42</v>
      </c>
      <c r="X519">
        <v>1.25</v>
      </c>
      <c r="Y519">
        <v>0.03</v>
      </c>
      <c r="Z519">
        <f>X519+Y519</f>
        <v>1.28</v>
      </c>
      <c r="AA519">
        <f>W519/Z519</f>
        <v>8.921875</v>
      </c>
      <c r="AB519">
        <f>V519/Z519</f>
        <v>9.375E-2</v>
      </c>
    </row>
    <row r="520" spans="1:28" x14ac:dyDescent="0.2">
      <c r="A520" t="s">
        <v>364</v>
      </c>
      <c r="B520" t="s">
        <v>70</v>
      </c>
      <c r="C520" s="8" t="s">
        <v>333</v>
      </c>
      <c r="D520" t="s">
        <v>32</v>
      </c>
      <c r="F520" s="2" t="s">
        <v>347</v>
      </c>
      <c r="G520">
        <v>1.3</v>
      </c>
      <c r="H520" s="3">
        <v>7.5</v>
      </c>
      <c r="I520">
        <v>10</v>
      </c>
      <c r="J520" t="s">
        <v>10</v>
      </c>
      <c r="K520" t="s">
        <v>11</v>
      </c>
      <c r="L520" t="s">
        <v>14</v>
      </c>
      <c r="M520" t="s">
        <v>33</v>
      </c>
      <c r="N520">
        <v>24</v>
      </c>
      <c r="O520">
        <v>24</v>
      </c>
      <c r="P520" s="12">
        <v>0.01</v>
      </c>
      <c r="Q520" s="4">
        <v>0</v>
      </c>
      <c r="R520" t="s">
        <v>3</v>
      </c>
      <c r="S520" t="s">
        <v>3</v>
      </c>
      <c r="T520" s="3">
        <v>3</v>
      </c>
      <c r="U520">
        <v>7</v>
      </c>
      <c r="V520">
        <v>0.12</v>
      </c>
      <c r="W520">
        <f>U520+V520</f>
        <v>7.12</v>
      </c>
      <c r="X520">
        <v>1</v>
      </c>
      <c r="Y520">
        <v>0.03</v>
      </c>
      <c r="Z520">
        <f>X520+Y520</f>
        <v>1.03</v>
      </c>
      <c r="AA520">
        <f>W520/Z520</f>
        <v>6.9126213592233006</v>
      </c>
      <c r="AB520">
        <f>V520/Z520</f>
        <v>0.11650485436893203</v>
      </c>
    </row>
    <row r="521" spans="1:28" x14ac:dyDescent="0.2">
      <c r="A521" t="s">
        <v>364</v>
      </c>
      <c r="B521" t="s">
        <v>71</v>
      </c>
      <c r="C521" s="8" t="s">
        <v>333</v>
      </c>
      <c r="D521" t="s">
        <v>32</v>
      </c>
      <c r="F521" s="2" t="s">
        <v>347</v>
      </c>
      <c r="G521">
        <v>1.2</v>
      </c>
      <c r="H521" s="3">
        <v>7.5</v>
      </c>
      <c r="I521">
        <v>10</v>
      </c>
      <c r="J521" t="s">
        <v>10</v>
      </c>
      <c r="K521" t="s">
        <v>11</v>
      </c>
      <c r="L521" t="s">
        <v>14</v>
      </c>
      <c r="M521" t="s">
        <v>33</v>
      </c>
      <c r="N521">
        <v>24</v>
      </c>
      <c r="O521">
        <v>24</v>
      </c>
      <c r="P521" s="12">
        <v>0.01</v>
      </c>
      <c r="Q521" s="4">
        <v>0</v>
      </c>
      <c r="R521" t="s">
        <v>3</v>
      </c>
      <c r="S521" t="s">
        <v>3</v>
      </c>
      <c r="T521" s="3">
        <v>3</v>
      </c>
      <c r="U521">
        <v>8.6999999999999993</v>
      </c>
      <c r="V521">
        <v>0.12</v>
      </c>
      <c r="W521">
        <f>U521+V521</f>
        <v>8.8199999999999985</v>
      </c>
      <c r="X521">
        <v>0.98</v>
      </c>
      <c r="Y521">
        <v>0.03</v>
      </c>
      <c r="Z521">
        <f>X521+Y521</f>
        <v>1.01</v>
      </c>
      <c r="AA521">
        <f>W521/Z521</f>
        <v>8.7326732673267315</v>
      </c>
      <c r="AB521">
        <f>V521/Z521</f>
        <v>0.11881188118811881</v>
      </c>
    </row>
    <row r="522" spans="1:28" x14ac:dyDescent="0.2">
      <c r="A522" t="s">
        <v>364</v>
      </c>
      <c r="B522" t="s">
        <v>72</v>
      </c>
      <c r="C522" s="8" t="s">
        <v>333</v>
      </c>
      <c r="D522" t="s">
        <v>32</v>
      </c>
      <c r="F522" s="2" t="s">
        <v>347</v>
      </c>
      <c r="G522">
        <v>1.3</v>
      </c>
      <c r="H522" s="3">
        <v>7.5</v>
      </c>
      <c r="I522">
        <v>10</v>
      </c>
      <c r="J522" t="s">
        <v>10</v>
      </c>
      <c r="K522" t="s">
        <v>11</v>
      </c>
      <c r="L522" t="s">
        <v>14</v>
      </c>
      <c r="M522" t="s">
        <v>33</v>
      </c>
      <c r="N522">
        <v>24</v>
      </c>
      <c r="O522">
        <v>24</v>
      </c>
      <c r="P522" s="12">
        <v>0.01</v>
      </c>
      <c r="Q522" s="4">
        <v>0</v>
      </c>
      <c r="R522" t="s">
        <v>3</v>
      </c>
      <c r="S522" t="s">
        <v>3</v>
      </c>
      <c r="T522" s="3">
        <v>3</v>
      </c>
      <c r="U522">
        <v>8.6999999999999993</v>
      </c>
      <c r="V522">
        <v>0.12</v>
      </c>
      <c r="W522">
        <f>U522+V522</f>
        <v>8.8199999999999985</v>
      </c>
      <c r="X522">
        <v>1.1299999999999999</v>
      </c>
      <c r="Y522">
        <v>0.03</v>
      </c>
      <c r="Z522">
        <f>X522+Y522</f>
        <v>1.1599999999999999</v>
      </c>
      <c r="AA522">
        <f>W522/Z522</f>
        <v>7.6034482758620685</v>
      </c>
      <c r="AB522">
        <f>V522/Z522</f>
        <v>0.10344827586206896</v>
      </c>
    </row>
    <row r="523" spans="1:28" x14ac:dyDescent="0.2">
      <c r="A523" t="s">
        <v>364</v>
      </c>
      <c r="B523" t="s">
        <v>73</v>
      </c>
      <c r="C523" s="8" t="s">
        <v>333</v>
      </c>
      <c r="D523" t="s">
        <v>32</v>
      </c>
      <c r="F523" s="2" t="s">
        <v>347</v>
      </c>
      <c r="G523">
        <v>1.35</v>
      </c>
      <c r="H523" s="3">
        <v>7.5</v>
      </c>
      <c r="I523">
        <v>10</v>
      </c>
      <c r="J523" t="s">
        <v>10</v>
      </c>
      <c r="K523" t="s">
        <v>11</v>
      </c>
      <c r="L523" t="s">
        <v>14</v>
      </c>
      <c r="M523" t="s">
        <v>33</v>
      </c>
      <c r="N523">
        <v>24</v>
      </c>
      <c r="O523">
        <v>24</v>
      </c>
      <c r="P523" s="12">
        <v>0.01</v>
      </c>
      <c r="Q523" s="4">
        <v>0</v>
      </c>
      <c r="R523" t="s">
        <v>3</v>
      </c>
      <c r="S523" t="s">
        <v>3</v>
      </c>
      <c r="T523" s="3">
        <v>3</v>
      </c>
      <c r="U523">
        <v>7.8</v>
      </c>
      <c r="V523">
        <v>0.12</v>
      </c>
      <c r="W523">
        <f>U523+V523</f>
        <v>7.92</v>
      </c>
      <c r="X523">
        <v>1.0900000000000001</v>
      </c>
      <c r="Y523">
        <v>0.03</v>
      </c>
      <c r="Z523">
        <f>X523+Y523</f>
        <v>1.1200000000000001</v>
      </c>
      <c r="AA523">
        <f>W523/Z523</f>
        <v>7.0714285714285703</v>
      </c>
      <c r="AB523">
        <f>V523/Z523</f>
        <v>0.10714285714285712</v>
      </c>
    </row>
    <row r="524" spans="1:28" x14ac:dyDescent="0.2">
      <c r="A524" t="s">
        <v>364</v>
      </c>
      <c r="B524" t="s">
        <v>74</v>
      </c>
      <c r="C524" s="8" t="s">
        <v>333</v>
      </c>
      <c r="D524" t="s">
        <v>32</v>
      </c>
      <c r="F524" s="2" t="s">
        <v>347</v>
      </c>
      <c r="G524">
        <v>1.35</v>
      </c>
      <c r="H524" s="3">
        <v>7.5</v>
      </c>
      <c r="I524">
        <v>10</v>
      </c>
      <c r="J524" t="s">
        <v>10</v>
      </c>
      <c r="K524" t="s">
        <v>11</v>
      </c>
      <c r="L524" t="s">
        <v>14</v>
      </c>
      <c r="M524" t="s">
        <v>33</v>
      </c>
      <c r="N524">
        <v>24</v>
      </c>
      <c r="O524">
        <v>24</v>
      </c>
      <c r="P524" s="12">
        <v>0.01</v>
      </c>
      <c r="Q524" s="4">
        <v>0</v>
      </c>
      <c r="R524" t="s">
        <v>3</v>
      </c>
      <c r="S524" t="s">
        <v>3</v>
      </c>
      <c r="T524" s="3">
        <v>3</v>
      </c>
      <c r="U524">
        <v>7.3</v>
      </c>
      <c r="V524">
        <v>0.12</v>
      </c>
      <c r="W524">
        <f>U524+V524</f>
        <v>7.42</v>
      </c>
      <c r="X524">
        <v>0.91</v>
      </c>
      <c r="Y524">
        <v>0.03</v>
      </c>
      <c r="Z524">
        <f>X524+Y524</f>
        <v>0.94000000000000006</v>
      </c>
      <c r="AA524">
        <f>W524/Z524</f>
        <v>7.8936170212765955</v>
      </c>
      <c r="AB524">
        <f>V524/Z524</f>
        <v>0.1276595744680851</v>
      </c>
    </row>
    <row r="525" spans="1:28" x14ac:dyDescent="0.2">
      <c r="A525" t="s">
        <v>510</v>
      </c>
      <c r="B525" t="s">
        <v>698</v>
      </c>
      <c r="C525" s="8" t="s">
        <v>509</v>
      </c>
      <c r="D525" t="s">
        <v>111</v>
      </c>
      <c r="E525" t="s">
        <v>411</v>
      </c>
      <c r="F525" s="2" t="s">
        <v>344</v>
      </c>
      <c r="H525" s="3">
        <v>5</v>
      </c>
      <c r="I525">
        <v>5</v>
      </c>
      <c r="J525" t="s">
        <v>5</v>
      </c>
      <c r="K525" t="s">
        <v>11</v>
      </c>
      <c r="L525" t="s">
        <v>12</v>
      </c>
      <c r="M525" t="s">
        <v>15</v>
      </c>
      <c r="N525">
        <v>32</v>
      </c>
      <c r="O525">
        <v>27</v>
      </c>
      <c r="P525" s="12">
        <v>0.91</v>
      </c>
      <c r="Q525" s="4">
        <v>0.59</v>
      </c>
      <c r="R525" t="s">
        <v>3</v>
      </c>
      <c r="S525" t="s">
        <v>3</v>
      </c>
      <c r="T525" s="3">
        <v>2</v>
      </c>
      <c r="U525">
        <v>24.8</v>
      </c>
      <c r="V525">
        <v>0</v>
      </c>
      <c r="W525">
        <f>U525+V525</f>
        <v>24.8</v>
      </c>
      <c r="X525">
        <v>1.44</v>
      </c>
      <c r="Y525">
        <v>0.14000000000000001</v>
      </c>
      <c r="Z525">
        <f>X525+Y525</f>
        <v>1.58</v>
      </c>
      <c r="AA525">
        <f>W525/Z525</f>
        <v>15.69620253164557</v>
      </c>
      <c r="AB525">
        <f>V525/Z525</f>
        <v>0</v>
      </c>
    </row>
    <row r="526" spans="1:28" x14ac:dyDescent="0.2">
      <c r="A526" t="s">
        <v>510</v>
      </c>
      <c r="B526" t="s">
        <v>699</v>
      </c>
      <c r="C526" s="8" t="s">
        <v>509</v>
      </c>
      <c r="D526" t="s">
        <v>111</v>
      </c>
      <c r="E526" t="s">
        <v>411</v>
      </c>
      <c r="F526" s="2" t="s">
        <v>344</v>
      </c>
      <c r="H526" s="3">
        <v>5</v>
      </c>
      <c r="I526">
        <v>5</v>
      </c>
      <c r="J526" t="s">
        <v>5</v>
      </c>
      <c r="K526" t="s">
        <v>11</v>
      </c>
      <c r="L526" t="s">
        <v>12</v>
      </c>
      <c r="M526" t="s">
        <v>15</v>
      </c>
      <c r="N526">
        <v>32</v>
      </c>
      <c r="O526">
        <v>27</v>
      </c>
      <c r="P526" s="12">
        <v>0.94</v>
      </c>
      <c r="Q526" s="4">
        <v>0.62</v>
      </c>
      <c r="R526" t="s">
        <v>3</v>
      </c>
      <c r="S526" t="s">
        <v>3</v>
      </c>
      <c r="T526" s="3">
        <v>2</v>
      </c>
      <c r="U526">
        <v>24.8</v>
      </c>
      <c r="V526">
        <v>0</v>
      </c>
      <c r="W526">
        <f>U526+V526</f>
        <v>24.8</v>
      </c>
      <c r="X526">
        <v>1.44</v>
      </c>
      <c r="Y526">
        <v>0.14000000000000001</v>
      </c>
      <c r="Z526">
        <f>X526+Y526</f>
        <v>1.58</v>
      </c>
      <c r="AA526">
        <f>W526/Z526</f>
        <v>15.69620253164557</v>
      </c>
      <c r="AB526">
        <f>V526/Z526</f>
        <v>0</v>
      </c>
    </row>
    <row r="527" spans="1:28" x14ac:dyDescent="0.2">
      <c r="A527" t="s">
        <v>510</v>
      </c>
      <c r="B527" t="s">
        <v>700</v>
      </c>
      <c r="C527" s="8" t="s">
        <v>509</v>
      </c>
      <c r="D527" t="s">
        <v>111</v>
      </c>
      <c r="E527" t="s">
        <v>411</v>
      </c>
      <c r="F527" s="2" t="s">
        <v>344</v>
      </c>
      <c r="H527" s="3">
        <v>5</v>
      </c>
      <c r="I527">
        <v>5</v>
      </c>
      <c r="J527" t="s">
        <v>5</v>
      </c>
      <c r="K527" t="s">
        <v>11</v>
      </c>
      <c r="L527" t="s">
        <v>12</v>
      </c>
      <c r="M527" t="s">
        <v>15</v>
      </c>
      <c r="N527">
        <v>48</v>
      </c>
      <c r="O527">
        <v>27</v>
      </c>
      <c r="P527" s="12">
        <v>0.95</v>
      </c>
      <c r="Q527" s="4">
        <v>0.13</v>
      </c>
      <c r="R527" t="s">
        <v>3</v>
      </c>
      <c r="S527" t="s">
        <v>3</v>
      </c>
      <c r="T527" s="3">
        <v>2</v>
      </c>
      <c r="U527">
        <v>24.8</v>
      </c>
      <c r="V527">
        <v>0</v>
      </c>
      <c r="W527">
        <f>U527+V527</f>
        <v>24.8</v>
      </c>
      <c r="X527">
        <v>1.44</v>
      </c>
      <c r="Y527">
        <v>0.14000000000000001</v>
      </c>
      <c r="Z527">
        <f>X527+Y527</f>
        <v>1.58</v>
      </c>
      <c r="AA527">
        <f>W527/Z527</f>
        <v>15.69620253164557</v>
      </c>
      <c r="AB527">
        <f>V527/Z527</f>
        <v>0</v>
      </c>
    </row>
    <row r="528" spans="1:28" x14ac:dyDescent="0.2">
      <c r="A528" t="s">
        <v>510</v>
      </c>
      <c r="B528" t="s">
        <v>701</v>
      </c>
      <c r="C528" s="8" t="s">
        <v>509</v>
      </c>
      <c r="D528" t="s">
        <v>111</v>
      </c>
      <c r="E528" t="s">
        <v>411</v>
      </c>
      <c r="F528" s="2" t="s">
        <v>344</v>
      </c>
      <c r="H528" s="3">
        <v>5</v>
      </c>
      <c r="I528">
        <v>5</v>
      </c>
      <c r="J528" t="s">
        <v>5</v>
      </c>
      <c r="K528" t="s">
        <v>11</v>
      </c>
      <c r="L528" t="s">
        <v>12</v>
      </c>
      <c r="M528" t="s">
        <v>15</v>
      </c>
      <c r="N528">
        <v>48</v>
      </c>
      <c r="O528">
        <v>27</v>
      </c>
      <c r="P528" s="12">
        <v>0.92999999999999994</v>
      </c>
      <c r="Q528" s="4">
        <v>0.11</v>
      </c>
      <c r="R528" t="s">
        <v>3</v>
      </c>
      <c r="S528" t="s">
        <v>3</v>
      </c>
      <c r="T528" s="3">
        <v>2</v>
      </c>
      <c r="U528">
        <v>24.8</v>
      </c>
      <c r="V528">
        <v>0</v>
      </c>
      <c r="W528">
        <f>U528+V528</f>
        <v>24.8</v>
      </c>
      <c r="X528">
        <v>1.44</v>
      </c>
      <c r="Y528">
        <v>0.14000000000000001</v>
      </c>
      <c r="Z528">
        <f>X528+Y528</f>
        <v>1.58</v>
      </c>
      <c r="AA528">
        <f>W528/Z528</f>
        <v>15.69620253164557</v>
      </c>
      <c r="AB528">
        <f>V528/Z528</f>
        <v>0</v>
      </c>
    </row>
    <row r="529" spans="1:28" x14ac:dyDescent="0.2">
      <c r="A529" t="s">
        <v>510</v>
      </c>
      <c r="B529" t="s">
        <v>702</v>
      </c>
      <c r="C529" s="8" t="s">
        <v>509</v>
      </c>
      <c r="D529" t="s">
        <v>111</v>
      </c>
      <c r="E529" t="s">
        <v>411</v>
      </c>
      <c r="F529" s="2" t="s">
        <v>344</v>
      </c>
      <c r="H529" s="3">
        <v>5</v>
      </c>
      <c r="I529">
        <v>5</v>
      </c>
      <c r="J529" t="s">
        <v>5</v>
      </c>
      <c r="K529" t="s">
        <v>11</v>
      </c>
      <c r="L529" t="s">
        <v>12</v>
      </c>
      <c r="M529" t="s">
        <v>15</v>
      </c>
      <c r="N529">
        <v>57</v>
      </c>
      <c r="O529">
        <v>27</v>
      </c>
      <c r="P529" s="12">
        <v>0.96</v>
      </c>
      <c r="Q529" s="4">
        <v>0.08</v>
      </c>
      <c r="R529" t="s">
        <v>3</v>
      </c>
      <c r="S529" t="s">
        <v>3</v>
      </c>
      <c r="T529" s="3">
        <v>2</v>
      </c>
      <c r="U529">
        <v>24.8</v>
      </c>
      <c r="V529">
        <v>0</v>
      </c>
      <c r="W529">
        <f>U529+V529</f>
        <v>24.8</v>
      </c>
      <c r="X529">
        <v>1.44</v>
      </c>
      <c r="Y529">
        <v>0.14000000000000001</v>
      </c>
      <c r="Z529">
        <f>X529+Y529</f>
        <v>1.58</v>
      </c>
      <c r="AA529">
        <f>W529/Z529</f>
        <v>15.69620253164557</v>
      </c>
      <c r="AB529">
        <f>V529/Z529</f>
        <v>0</v>
      </c>
    </row>
    <row r="530" spans="1:28" x14ac:dyDescent="0.2">
      <c r="A530" t="s">
        <v>510</v>
      </c>
      <c r="B530" t="s">
        <v>703</v>
      </c>
      <c r="C530" s="8" t="s">
        <v>509</v>
      </c>
      <c r="D530" t="s">
        <v>111</v>
      </c>
      <c r="E530" t="s">
        <v>411</v>
      </c>
      <c r="F530" s="2" t="s">
        <v>344</v>
      </c>
      <c r="H530" s="3">
        <v>5</v>
      </c>
      <c r="I530">
        <v>5</v>
      </c>
      <c r="J530" t="s">
        <v>5</v>
      </c>
      <c r="K530" t="s">
        <v>11</v>
      </c>
      <c r="L530" t="s">
        <v>12</v>
      </c>
      <c r="M530" t="s">
        <v>15</v>
      </c>
      <c r="N530">
        <v>57</v>
      </c>
      <c r="O530">
        <v>27</v>
      </c>
      <c r="P530" s="12">
        <v>0.92999999999999994</v>
      </c>
      <c r="Q530" s="4">
        <v>0.05</v>
      </c>
      <c r="R530" t="s">
        <v>3</v>
      </c>
      <c r="S530" t="s">
        <v>3</v>
      </c>
      <c r="T530" s="3">
        <v>2</v>
      </c>
      <c r="U530">
        <v>24.8</v>
      </c>
      <c r="V530">
        <v>0</v>
      </c>
      <c r="W530">
        <f>U530+V530</f>
        <v>24.8</v>
      </c>
      <c r="X530">
        <v>1.44</v>
      </c>
      <c r="Y530">
        <v>0.14000000000000001</v>
      </c>
      <c r="Z530">
        <f>X530+Y530</f>
        <v>1.58</v>
      </c>
      <c r="AA530">
        <f>W530/Z530</f>
        <v>15.69620253164557</v>
      </c>
      <c r="AB530">
        <f>V530/Z530</f>
        <v>0</v>
      </c>
    </row>
    <row r="531" spans="1:28" x14ac:dyDescent="0.2">
      <c r="A531" t="s">
        <v>510</v>
      </c>
      <c r="B531" t="s">
        <v>704</v>
      </c>
      <c r="C531" s="8" t="s">
        <v>509</v>
      </c>
      <c r="D531" t="s">
        <v>111</v>
      </c>
      <c r="E531" t="s">
        <v>411</v>
      </c>
      <c r="F531" s="2" t="s">
        <v>344</v>
      </c>
      <c r="H531" s="3">
        <v>5</v>
      </c>
      <c r="I531">
        <v>5</v>
      </c>
      <c r="J531" t="s">
        <v>5</v>
      </c>
      <c r="K531" t="s">
        <v>11</v>
      </c>
      <c r="L531" t="s">
        <v>12</v>
      </c>
      <c r="M531" t="s">
        <v>15</v>
      </c>
      <c r="N531">
        <v>70</v>
      </c>
      <c r="O531">
        <v>27</v>
      </c>
      <c r="P531" s="8">
        <v>0.82000000000000006</v>
      </c>
      <c r="Q531">
        <v>0.09</v>
      </c>
      <c r="R531" t="s">
        <v>3</v>
      </c>
      <c r="S531" t="s">
        <v>3</v>
      </c>
      <c r="T531" s="3">
        <v>2</v>
      </c>
      <c r="U531">
        <v>24.8</v>
      </c>
      <c r="V531">
        <v>0</v>
      </c>
      <c r="W531">
        <f>U531+V531</f>
        <v>24.8</v>
      </c>
      <c r="X531">
        <v>1.44</v>
      </c>
      <c r="Y531">
        <v>0.14000000000000001</v>
      </c>
      <c r="Z531">
        <f>X531+Y531</f>
        <v>1.58</v>
      </c>
      <c r="AA531">
        <f>W531/Z531</f>
        <v>15.69620253164557</v>
      </c>
      <c r="AB531">
        <f>V531/Z531</f>
        <v>0</v>
      </c>
    </row>
    <row r="532" spans="1:28" x14ac:dyDescent="0.2">
      <c r="A532" t="s">
        <v>510</v>
      </c>
      <c r="B532" t="s">
        <v>705</v>
      </c>
      <c r="C532" s="8" t="s">
        <v>509</v>
      </c>
      <c r="D532" t="s">
        <v>111</v>
      </c>
      <c r="E532" t="s">
        <v>411</v>
      </c>
      <c r="F532" s="2" t="s">
        <v>344</v>
      </c>
      <c r="H532" s="3">
        <v>5</v>
      </c>
      <c r="I532">
        <v>5</v>
      </c>
      <c r="J532" t="s">
        <v>5</v>
      </c>
      <c r="K532" t="s">
        <v>11</v>
      </c>
      <c r="L532" t="s">
        <v>12</v>
      </c>
      <c r="M532" t="s">
        <v>15</v>
      </c>
      <c r="N532">
        <v>70</v>
      </c>
      <c r="O532">
        <v>27</v>
      </c>
      <c r="P532" s="8">
        <v>0.82000000000000006</v>
      </c>
      <c r="Q532">
        <v>0.09</v>
      </c>
      <c r="R532" t="s">
        <v>3</v>
      </c>
      <c r="S532" t="s">
        <v>3</v>
      </c>
      <c r="T532" s="3">
        <v>2</v>
      </c>
      <c r="U532">
        <v>24.8</v>
      </c>
      <c r="V532">
        <v>0</v>
      </c>
      <c r="W532">
        <f>U532+V532</f>
        <v>24.8</v>
      </c>
      <c r="X532">
        <v>1.44</v>
      </c>
      <c r="Y532">
        <v>0.14000000000000001</v>
      </c>
      <c r="Z532">
        <f>X532+Y532</f>
        <v>1.58</v>
      </c>
      <c r="AA532">
        <f>W532/Z532</f>
        <v>15.69620253164557</v>
      </c>
      <c r="AB532">
        <f>V532/Z532</f>
        <v>0</v>
      </c>
    </row>
    <row r="533" spans="1:28" x14ac:dyDescent="0.2">
      <c r="A533" t="s">
        <v>510</v>
      </c>
      <c r="B533" t="s">
        <v>706</v>
      </c>
      <c r="C533" s="8" t="s">
        <v>509</v>
      </c>
      <c r="D533" t="s">
        <v>111</v>
      </c>
      <c r="E533" t="s">
        <v>411</v>
      </c>
      <c r="F533" s="2" t="s">
        <v>344</v>
      </c>
      <c r="H533" s="3">
        <v>5</v>
      </c>
      <c r="I533">
        <v>5</v>
      </c>
      <c r="J533" t="s">
        <v>5</v>
      </c>
      <c r="K533" t="s">
        <v>11</v>
      </c>
      <c r="L533" t="s">
        <v>12</v>
      </c>
      <c r="M533" t="s">
        <v>15</v>
      </c>
      <c r="N533">
        <v>95</v>
      </c>
      <c r="O533">
        <v>27</v>
      </c>
      <c r="P533" s="8">
        <v>0.65999999999999992</v>
      </c>
      <c r="Q533">
        <v>0.08</v>
      </c>
      <c r="R533" t="s">
        <v>3</v>
      </c>
      <c r="S533" t="s">
        <v>3</v>
      </c>
      <c r="T533" s="3">
        <v>2</v>
      </c>
      <c r="U533">
        <v>24.8</v>
      </c>
      <c r="V533">
        <v>0</v>
      </c>
      <c r="W533">
        <f>U533+V533</f>
        <v>24.8</v>
      </c>
      <c r="X533">
        <v>1.44</v>
      </c>
      <c r="Y533">
        <v>0.14000000000000001</v>
      </c>
      <c r="Z533">
        <f>X533+Y533</f>
        <v>1.58</v>
      </c>
      <c r="AA533">
        <f>W533/Z533</f>
        <v>15.69620253164557</v>
      </c>
      <c r="AB533">
        <f>V533/Z533</f>
        <v>0</v>
      </c>
    </row>
    <row r="534" spans="1:28" x14ac:dyDescent="0.2">
      <c r="A534" t="s">
        <v>510</v>
      </c>
      <c r="B534" t="s">
        <v>707</v>
      </c>
      <c r="C534" s="8" t="s">
        <v>509</v>
      </c>
      <c r="D534" t="s">
        <v>111</v>
      </c>
      <c r="E534" t="s">
        <v>411</v>
      </c>
      <c r="F534" s="2" t="s">
        <v>344</v>
      </c>
      <c r="H534" s="3">
        <v>5</v>
      </c>
      <c r="I534">
        <v>5</v>
      </c>
      <c r="J534" t="s">
        <v>5</v>
      </c>
      <c r="K534" t="s">
        <v>11</v>
      </c>
      <c r="L534" t="s">
        <v>12</v>
      </c>
      <c r="M534" t="s">
        <v>15</v>
      </c>
      <c r="N534">
        <v>95</v>
      </c>
      <c r="O534">
        <v>27</v>
      </c>
      <c r="P534" s="8">
        <v>0.65999999999999992</v>
      </c>
      <c r="Q534">
        <v>0.08</v>
      </c>
      <c r="R534" t="s">
        <v>3</v>
      </c>
      <c r="S534" t="s">
        <v>3</v>
      </c>
      <c r="T534" s="3">
        <v>2</v>
      </c>
      <c r="U534">
        <v>24.8</v>
      </c>
      <c r="V534">
        <v>0</v>
      </c>
      <c r="W534">
        <f>U534+V534</f>
        <v>24.8</v>
      </c>
      <c r="X534">
        <v>1.44</v>
      </c>
      <c r="Y534">
        <v>0.14000000000000001</v>
      </c>
      <c r="Z534">
        <f>X534+Y534</f>
        <v>1.58</v>
      </c>
      <c r="AA534">
        <f>W534/Z534</f>
        <v>15.69620253164557</v>
      </c>
      <c r="AB534">
        <f>V534/Z534</f>
        <v>0</v>
      </c>
    </row>
    <row r="535" spans="1:28" x14ac:dyDescent="0.2">
      <c r="A535" t="s">
        <v>510</v>
      </c>
      <c r="B535" t="s">
        <v>708</v>
      </c>
      <c r="C535" s="8" t="s">
        <v>509</v>
      </c>
      <c r="D535" t="s">
        <v>111</v>
      </c>
      <c r="E535" t="s">
        <v>411</v>
      </c>
      <c r="F535" s="2" t="s">
        <v>344</v>
      </c>
      <c r="H535" s="3">
        <v>5</v>
      </c>
      <c r="I535">
        <v>5</v>
      </c>
      <c r="J535" t="s">
        <v>5</v>
      </c>
      <c r="K535" t="s">
        <v>11</v>
      </c>
      <c r="L535" t="s">
        <v>12</v>
      </c>
      <c r="M535" t="s">
        <v>15</v>
      </c>
      <c r="N535">
        <v>119</v>
      </c>
      <c r="O535">
        <v>27</v>
      </c>
      <c r="P535" s="8">
        <v>0.59000000000000008</v>
      </c>
      <c r="Q535">
        <v>0.09</v>
      </c>
      <c r="R535" t="s">
        <v>3</v>
      </c>
      <c r="S535" t="s">
        <v>3</v>
      </c>
      <c r="T535" s="3">
        <v>2</v>
      </c>
      <c r="U535">
        <v>24.8</v>
      </c>
      <c r="V535">
        <v>0</v>
      </c>
      <c r="W535">
        <f>U535+V535</f>
        <v>24.8</v>
      </c>
      <c r="X535">
        <v>1.44</v>
      </c>
      <c r="Y535">
        <v>0.14000000000000001</v>
      </c>
      <c r="Z535">
        <f>X535+Y535</f>
        <v>1.58</v>
      </c>
      <c r="AA535">
        <f>W535/Z535</f>
        <v>15.69620253164557</v>
      </c>
      <c r="AB535">
        <f>V535/Z535</f>
        <v>0</v>
      </c>
    </row>
    <row r="536" spans="1:28" x14ac:dyDescent="0.2">
      <c r="A536" t="s">
        <v>510</v>
      </c>
      <c r="B536" t="s">
        <v>709</v>
      </c>
      <c r="C536" s="8" t="s">
        <v>509</v>
      </c>
      <c r="D536" t="s">
        <v>111</v>
      </c>
      <c r="E536" t="s">
        <v>411</v>
      </c>
      <c r="F536" s="2" t="s">
        <v>344</v>
      </c>
      <c r="H536" s="3">
        <v>5</v>
      </c>
      <c r="I536">
        <v>5</v>
      </c>
      <c r="J536" t="s">
        <v>5</v>
      </c>
      <c r="K536" t="s">
        <v>11</v>
      </c>
      <c r="L536" t="s">
        <v>12</v>
      </c>
      <c r="M536" t="s">
        <v>15</v>
      </c>
      <c r="N536">
        <v>119</v>
      </c>
      <c r="O536">
        <v>27</v>
      </c>
      <c r="P536" s="8">
        <v>0.59000000000000008</v>
      </c>
      <c r="Q536">
        <v>0.09</v>
      </c>
      <c r="R536" t="s">
        <v>3</v>
      </c>
      <c r="S536" t="s">
        <v>3</v>
      </c>
      <c r="T536" s="3">
        <v>2</v>
      </c>
      <c r="U536">
        <v>24.8</v>
      </c>
      <c r="V536">
        <v>0</v>
      </c>
      <c r="W536">
        <f>U536+V536</f>
        <v>24.8</v>
      </c>
      <c r="X536">
        <v>1.44</v>
      </c>
      <c r="Y536">
        <v>0.14000000000000001</v>
      </c>
      <c r="Z536">
        <f>X536+Y536</f>
        <v>1.58</v>
      </c>
      <c r="AA536">
        <f>W536/Z536</f>
        <v>15.69620253164557</v>
      </c>
      <c r="AB536">
        <f>V536/Z536</f>
        <v>0</v>
      </c>
    </row>
    <row r="537" spans="1:28" x14ac:dyDescent="0.2">
      <c r="A537" t="s">
        <v>510</v>
      </c>
      <c r="B537" t="s">
        <v>710</v>
      </c>
      <c r="C537" s="8" t="s">
        <v>509</v>
      </c>
      <c r="D537" t="s">
        <v>111</v>
      </c>
      <c r="E537" t="s">
        <v>411</v>
      </c>
      <c r="F537" s="2" t="s">
        <v>344</v>
      </c>
      <c r="H537" s="3">
        <v>5</v>
      </c>
      <c r="I537">
        <v>5</v>
      </c>
      <c r="J537" t="s">
        <v>5</v>
      </c>
      <c r="K537" t="s">
        <v>11</v>
      </c>
      <c r="L537" t="s">
        <v>12</v>
      </c>
      <c r="M537" t="s">
        <v>15</v>
      </c>
      <c r="N537">
        <v>141</v>
      </c>
      <c r="O537">
        <v>27</v>
      </c>
      <c r="P537" s="8">
        <v>0.57000000000000006</v>
      </c>
      <c r="Q537">
        <v>0.09</v>
      </c>
      <c r="R537" t="s">
        <v>3</v>
      </c>
      <c r="S537" t="s">
        <v>3</v>
      </c>
      <c r="T537" s="3">
        <v>2</v>
      </c>
      <c r="U537">
        <v>24.8</v>
      </c>
      <c r="V537">
        <v>0</v>
      </c>
      <c r="W537">
        <f>U537+V537</f>
        <v>24.8</v>
      </c>
      <c r="X537">
        <v>1.44</v>
      </c>
      <c r="Y537">
        <v>0.14000000000000001</v>
      </c>
      <c r="Z537">
        <f>X537+Y537</f>
        <v>1.58</v>
      </c>
      <c r="AA537">
        <f>W537/Z537</f>
        <v>15.69620253164557</v>
      </c>
      <c r="AB537">
        <f>V537/Z537</f>
        <v>0</v>
      </c>
    </row>
    <row r="538" spans="1:28" x14ac:dyDescent="0.2">
      <c r="A538" t="s">
        <v>510</v>
      </c>
      <c r="B538" t="s">
        <v>711</v>
      </c>
      <c r="C538" s="8" t="s">
        <v>509</v>
      </c>
      <c r="D538" t="s">
        <v>111</v>
      </c>
      <c r="E538" t="s">
        <v>411</v>
      </c>
      <c r="F538" s="2" t="s">
        <v>344</v>
      </c>
      <c r="H538" s="3">
        <v>5</v>
      </c>
      <c r="I538">
        <v>5</v>
      </c>
      <c r="J538" t="s">
        <v>5</v>
      </c>
      <c r="K538" t="s">
        <v>11</v>
      </c>
      <c r="L538" t="s">
        <v>12</v>
      </c>
      <c r="M538" t="s">
        <v>15</v>
      </c>
      <c r="N538">
        <v>141</v>
      </c>
      <c r="O538">
        <v>27</v>
      </c>
      <c r="P538" s="8">
        <v>0.57000000000000006</v>
      </c>
      <c r="Q538">
        <v>0.09</v>
      </c>
      <c r="R538" t="s">
        <v>3</v>
      </c>
      <c r="S538" t="s">
        <v>3</v>
      </c>
      <c r="T538" s="3">
        <v>2</v>
      </c>
      <c r="U538">
        <v>24.8</v>
      </c>
      <c r="V538">
        <v>0</v>
      </c>
      <c r="W538">
        <f>U538+V538</f>
        <v>24.8</v>
      </c>
      <c r="X538">
        <v>1.44</v>
      </c>
      <c r="Y538">
        <v>0.14000000000000001</v>
      </c>
      <c r="Z538">
        <f>X538+Y538</f>
        <v>1.58</v>
      </c>
      <c r="AA538">
        <f>W538/Z538</f>
        <v>15.69620253164557</v>
      </c>
      <c r="AB538">
        <f>V538/Z538</f>
        <v>0</v>
      </c>
    </row>
    <row r="539" spans="1:28" x14ac:dyDescent="0.2">
      <c r="A539" t="s">
        <v>510</v>
      </c>
      <c r="B539" t="s">
        <v>716</v>
      </c>
      <c r="C539" s="8" t="s">
        <v>509</v>
      </c>
      <c r="D539" t="s">
        <v>35</v>
      </c>
      <c r="E539" t="s">
        <v>512</v>
      </c>
      <c r="F539" s="2" t="s">
        <v>355</v>
      </c>
      <c r="G539">
        <v>1.62</v>
      </c>
      <c r="H539" s="3">
        <v>4.5</v>
      </c>
      <c r="I539">
        <v>5</v>
      </c>
      <c r="J539" t="s">
        <v>5</v>
      </c>
      <c r="K539" t="s">
        <v>11</v>
      </c>
      <c r="L539" t="s">
        <v>12</v>
      </c>
      <c r="M539" t="s">
        <v>15</v>
      </c>
      <c r="N539">
        <v>10</v>
      </c>
      <c r="O539">
        <v>27</v>
      </c>
      <c r="P539" s="8">
        <v>0.97</v>
      </c>
      <c r="Q539">
        <v>0.17</v>
      </c>
      <c r="R539" t="s">
        <v>3</v>
      </c>
      <c r="S539" t="s">
        <v>3</v>
      </c>
      <c r="T539" s="3">
        <v>2</v>
      </c>
      <c r="U539">
        <v>8.56</v>
      </c>
      <c r="V539">
        <v>0</v>
      </c>
      <c r="W539">
        <f>U539+V539</f>
        <v>8.56</v>
      </c>
      <c r="X539">
        <v>0.95</v>
      </c>
      <c r="Y539">
        <v>0.14000000000000001</v>
      </c>
      <c r="Z539">
        <f>X539+Y539</f>
        <v>1.0899999999999999</v>
      </c>
      <c r="AA539">
        <f>W539/Z539</f>
        <v>7.8532110091743137</v>
      </c>
      <c r="AB539">
        <f>V539/Z539</f>
        <v>0</v>
      </c>
    </row>
    <row r="540" spans="1:28" x14ac:dyDescent="0.2">
      <c r="A540" t="s">
        <v>510</v>
      </c>
      <c r="B540" t="s">
        <v>717</v>
      </c>
      <c r="C540" s="8" t="s">
        <v>509</v>
      </c>
      <c r="D540" t="s">
        <v>35</v>
      </c>
      <c r="E540" t="s">
        <v>512</v>
      </c>
      <c r="F540" s="2" t="s">
        <v>355</v>
      </c>
      <c r="G540">
        <v>1.62</v>
      </c>
      <c r="H540" s="3">
        <v>4.5</v>
      </c>
      <c r="I540">
        <v>5</v>
      </c>
      <c r="J540" t="s">
        <v>5</v>
      </c>
      <c r="K540" t="s">
        <v>11</v>
      </c>
      <c r="L540" t="s">
        <v>12</v>
      </c>
      <c r="M540" t="s">
        <v>15</v>
      </c>
      <c r="N540">
        <v>10</v>
      </c>
      <c r="O540">
        <v>27</v>
      </c>
      <c r="P540" s="8">
        <v>1</v>
      </c>
      <c r="Q540">
        <v>0.17</v>
      </c>
      <c r="R540" t="s">
        <v>3</v>
      </c>
      <c r="S540" t="s">
        <v>3</v>
      </c>
      <c r="T540" s="3">
        <v>2</v>
      </c>
      <c r="U540">
        <v>8.56</v>
      </c>
      <c r="V540">
        <v>0</v>
      </c>
      <c r="W540">
        <f>U540+V540</f>
        <v>8.56</v>
      </c>
      <c r="X540">
        <v>0.95</v>
      </c>
      <c r="Y540">
        <v>0.14000000000000001</v>
      </c>
      <c r="Z540">
        <f>X540+Y540</f>
        <v>1.0899999999999999</v>
      </c>
      <c r="AA540">
        <f>W540/Z540</f>
        <v>7.8532110091743137</v>
      </c>
      <c r="AB540">
        <f>V540/Z540</f>
        <v>0</v>
      </c>
    </row>
    <row r="541" spans="1:28" x14ac:dyDescent="0.2">
      <c r="A541" t="s">
        <v>510</v>
      </c>
      <c r="B541" t="s">
        <v>712</v>
      </c>
      <c r="C541" s="8" t="s">
        <v>509</v>
      </c>
      <c r="D541" t="s">
        <v>35</v>
      </c>
      <c r="E541" t="s">
        <v>512</v>
      </c>
      <c r="F541" s="2" t="s">
        <v>355</v>
      </c>
      <c r="G541">
        <v>1.62</v>
      </c>
      <c r="H541" s="3">
        <v>4.5</v>
      </c>
      <c r="I541">
        <v>5</v>
      </c>
      <c r="J541" t="s">
        <v>5</v>
      </c>
      <c r="K541" t="s">
        <v>11</v>
      </c>
      <c r="L541" t="s">
        <v>12</v>
      </c>
      <c r="M541" t="s">
        <v>15</v>
      </c>
      <c r="N541">
        <v>24</v>
      </c>
      <c r="O541">
        <v>27</v>
      </c>
      <c r="P541" s="8">
        <v>0.62</v>
      </c>
      <c r="Q541">
        <v>0.15</v>
      </c>
      <c r="R541" t="s">
        <v>3</v>
      </c>
      <c r="S541" t="s">
        <v>3</v>
      </c>
      <c r="T541" s="3">
        <v>2</v>
      </c>
      <c r="U541">
        <v>8.56</v>
      </c>
      <c r="V541">
        <v>0</v>
      </c>
      <c r="W541">
        <f>U541+V541</f>
        <v>8.56</v>
      </c>
      <c r="X541">
        <v>0.95</v>
      </c>
      <c r="Y541">
        <v>0.14000000000000001</v>
      </c>
      <c r="Z541">
        <f>X541+Y541</f>
        <v>1.0899999999999999</v>
      </c>
      <c r="AA541">
        <f>W541/Z541</f>
        <v>7.8532110091743137</v>
      </c>
      <c r="AB541">
        <f>V541/Z541</f>
        <v>0</v>
      </c>
    </row>
    <row r="542" spans="1:28" x14ac:dyDescent="0.2">
      <c r="A542" t="s">
        <v>510</v>
      </c>
      <c r="B542" t="s">
        <v>713</v>
      </c>
      <c r="C542" s="8" t="s">
        <v>509</v>
      </c>
      <c r="D542" t="s">
        <v>35</v>
      </c>
      <c r="E542" t="s">
        <v>512</v>
      </c>
      <c r="F542" s="2" t="s">
        <v>355</v>
      </c>
      <c r="G542">
        <v>1.62</v>
      </c>
      <c r="H542" s="3">
        <v>4.5</v>
      </c>
      <c r="I542">
        <v>5</v>
      </c>
      <c r="J542" t="s">
        <v>5</v>
      </c>
      <c r="K542" t="s">
        <v>11</v>
      </c>
      <c r="L542" t="s">
        <v>12</v>
      </c>
      <c r="M542" t="s">
        <v>15</v>
      </c>
      <c r="N542">
        <v>24</v>
      </c>
      <c r="O542">
        <v>27</v>
      </c>
      <c r="P542" s="8">
        <v>0.83</v>
      </c>
      <c r="Q542">
        <v>0.14000000000000001</v>
      </c>
      <c r="R542" t="s">
        <v>3</v>
      </c>
      <c r="S542" t="s">
        <v>3</v>
      </c>
      <c r="T542" s="3">
        <v>2</v>
      </c>
      <c r="U542">
        <v>8.56</v>
      </c>
      <c r="V542">
        <v>0</v>
      </c>
      <c r="W542">
        <f>U542+V542</f>
        <v>8.56</v>
      </c>
      <c r="X542">
        <v>0.95</v>
      </c>
      <c r="Y542">
        <v>0.14000000000000001</v>
      </c>
      <c r="Z542">
        <f>X542+Y542</f>
        <v>1.0899999999999999</v>
      </c>
      <c r="AA542">
        <f>W542/Z542</f>
        <v>7.8532110091743137</v>
      </c>
      <c r="AB542">
        <f>V542/Z542</f>
        <v>0</v>
      </c>
    </row>
    <row r="543" spans="1:28" x14ac:dyDescent="0.2">
      <c r="A543" t="s">
        <v>510</v>
      </c>
      <c r="B543" t="s">
        <v>718</v>
      </c>
      <c r="C543" s="8" t="s">
        <v>509</v>
      </c>
      <c r="D543" t="s">
        <v>35</v>
      </c>
      <c r="E543" t="s">
        <v>512</v>
      </c>
      <c r="F543" s="2" t="s">
        <v>355</v>
      </c>
      <c r="G543">
        <v>1.62</v>
      </c>
      <c r="H543" s="3">
        <v>4.5</v>
      </c>
      <c r="I543">
        <v>5</v>
      </c>
      <c r="J543" t="s">
        <v>5</v>
      </c>
      <c r="K543" t="s">
        <v>11</v>
      </c>
      <c r="L543" t="s">
        <v>12</v>
      </c>
      <c r="M543" t="s">
        <v>15</v>
      </c>
      <c r="N543">
        <v>30</v>
      </c>
      <c r="O543">
        <v>27</v>
      </c>
      <c r="P543" s="8">
        <v>0.32999999999999996</v>
      </c>
      <c r="Q543">
        <v>0.02</v>
      </c>
      <c r="R543" t="s">
        <v>3</v>
      </c>
      <c r="S543" t="s">
        <v>3</v>
      </c>
      <c r="T543" s="3">
        <v>2</v>
      </c>
      <c r="U543">
        <v>8.56</v>
      </c>
      <c r="V543">
        <v>0</v>
      </c>
      <c r="W543">
        <f>U543+V543</f>
        <v>8.56</v>
      </c>
      <c r="X543">
        <v>0.95</v>
      </c>
      <c r="Y543">
        <v>0.14000000000000001</v>
      </c>
      <c r="Z543">
        <f>X543+Y543</f>
        <v>1.0899999999999999</v>
      </c>
      <c r="AA543">
        <f>W543/Z543</f>
        <v>7.8532110091743137</v>
      </c>
      <c r="AB543">
        <f>V543/Z543</f>
        <v>0</v>
      </c>
    </row>
    <row r="544" spans="1:28" x14ac:dyDescent="0.2">
      <c r="A544" t="s">
        <v>510</v>
      </c>
      <c r="B544" t="s">
        <v>719</v>
      </c>
      <c r="C544" s="8" t="s">
        <v>509</v>
      </c>
      <c r="D544" t="s">
        <v>35</v>
      </c>
      <c r="E544" t="s">
        <v>512</v>
      </c>
      <c r="F544" s="2" t="s">
        <v>355</v>
      </c>
      <c r="G544">
        <v>1.62</v>
      </c>
      <c r="H544" s="3">
        <v>4.5</v>
      </c>
      <c r="I544">
        <v>5</v>
      </c>
      <c r="J544" t="s">
        <v>5</v>
      </c>
      <c r="K544" t="s">
        <v>11</v>
      </c>
      <c r="L544" t="s">
        <v>12</v>
      </c>
      <c r="M544" t="s">
        <v>15</v>
      </c>
      <c r="N544">
        <v>30</v>
      </c>
      <c r="O544">
        <v>27</v>
      </c>
      <c r="P544" s="8">
        <v>0.39</v>
      </c>
      <c r="Q544">
        <v>0.09</v>
      </c>
      <c r="R544" t="s">
        <v>3</v>
      </c>
      <c r="S544" t="s">
        <v>3</v>
      </c>
      <c r="T544" s="3">
        <v>2</v>
      </c>
      <c r="U544">
        <v>8.56</v>
      </c>
      <c r="V544">
        <v>0</v>
      </c>
      <c r="W544">
        <f>U544+V544</f>
        <v>8.56</v>
      </c>
      <c r="X544">
        <v>0.95</v>
      </c>
      <c r="Y544">
        <v>0.14000000000000001</v>
      </c>
      <c r="Z544">
        <f>X544+Y544</f>
        <v>1.0899999999999999</v>
      </c>
      <c r="AA544">
        <f>W544/Z544</f>
        <v>7.8532110091743137</v>
      </c>
      <c r="AB544">
        <f>V544/Z544</f>
        <v>0</v>
      </c>
    </row>
    <row r="545" spans="1:28" x14ac:dyDescent="0.2">
      <c r="A545" t="s">
        <v>510</v>
      </c>
      <c r="B545" t="s">
        <v>720</v>
      </c>
      <c r="C545" s="8" t="s">
        <v>509</v>
      </c>
      <c r="D545" t="s">
        <v>35</v>
      </c>
      <c r="E545" t="s">
        <v>512</v>
      </c>
      <c r="F545" s="2" t="s">
        <v>355</v>
      </c>
      <c r="G545">
        <v>1.62</v>
      </c>
      <c r="H545" s="3">
        <v>4.5</v>
      </c>
      <c r="I545">
        <v>5</v>
      </c>
      <c r="J545" t="s">
        <v>5</v>
      </c>
      <c r="K545" t="s">
        <v>11</v>
      </c>
      <c r="L545" t="s">
        <v>12</v>
      </c>
      <c r="M545" t="s">
        <v>15</v>
      </c>
      <c r="N545">
        <v>35</v>
      </c>
      <c r="O545">
        <v>27</v>
      </c>
      <c r="P545" s="8">
        <v>0.25</v>
      </c>
      <c r="Q545">
        <v>0.02</v>
      </c>
      <c r="R545" t="s">
        <v>3</v>
      </c>
      <c r="S545" t="s">
        <v>3</v>
      </c>
      <c r="T545" s="3">
        <v>2</v>
      </c>
      <c r="U545">
        <v>8.56</v>
      </c>
      <c r="V545">
        <v>0</v>
      </c>
      <c r="W545">
        <f>U545+V545</f>
        <v>8.56</v>
      </c>
      <c r="X545">
        <v>0.95</v>
      </c>
      <c r="Y545">
        <v>0.14000000000000001</v>
      </c>
      <c r="Z545">
        <f>X545+Y545</f>
        <v>1.0899999999999999</v>
      </c>
      <c r="AA545">
        <f>W545/Z545</f>
        <v>7.8532110091743137</v>
      </c>
      <c r="AB545">
        <f>V545/Z545</f>
        <v>0</v>
      </c>
    </row>
    <row r="546" spans="1:28" x14ac:dyDescent="0.2">
      <c r="A546" t="s">
        <v>510</v>
      </c>
      <c r="B546" t="s">
        <v>721</v>
      </c>
      <c r="C546" s="8" t="s">
        <v>509</v>
      </c>
      <c r="D546" t="s">
        <v>35</v>
      </c>
      <c r="E546" t="s">
        <v>512</v>
      </c>
      <c r="F546" s="2" t="s">
        <v>355</v>
      </c>
      <c r="G546">
        <v>1.62</v>
      </c>
      <c r="H546" s="3">
        <v>4.5</v>
      </c>
      <c r="I546">
        <v>5</v>
      </c>
      <c r="J546" t="s">
        <v>5</v>
      </c>
      <c r="K546" t="s">
        <v>11</v>
      </c>
      <c r="L546" t="s">
        <v>12</v>
      </c>
      <c r="M546" t="s">
        <v>15</v>
      </c>
      <c r="N546">
        <v>35</v>
      </c>
      <c r="O546">
        <v>27</v>
      </c>
      <c r="P546" s="8">
        <v>0.27</v>
      </c>
      <c r="Q546">
        <v>0.06</v>
      </c>
      <c r="R546" t="s">
        <v>3</v>
      </c>
      <c r="S546" t="s">
        <v>3</v>
      </c>
      <c r="T546" s="3">
        <v>2</v>
      </c>
      <c r="U546">
        <v>8.56</v>
      </c>
      <c r="V546">
        <v>0</v>
      </c>
      <c r="W546">
        <f>U546+V546</f>
        <v>8.56</v>
      </c>
      <c r="X546">
        <v>0.95</v>
      </c>
      <c r="Y546">
        <v>0.14000000000000001</v>
      </c>
      <c r="Z546">
        <f>X546+Y546</f>
        <v>1.0899999999999999</v>
      </c>
      <c r="AA546">
        <f>W546/Z546</f>
        <v>7.8532110091743137</v>
      </c>
      <c r="AB546">
        <f>V546/Z546</f>
        <v>0</v>
      </c>
    </row>
    <row r="547" spans="1:28" x14ac:dyDescent="0.2">
      <c r="A547" t="s">
        <v>510</v>
      </c>
      <c r="B547" t="s">
        <v>714</v>
      </c>
      <c r="C547" s="8" t="s">
        <v>509</v>
      </c>
      <c r="D547" t="s">
        <v>35</v>
      </c>
      <c r="E547" t="s">
        <v>512</v>
      </c>
      <c r="F547" s="2" t="s">
        <v>355</v>
      </c>
      <c r="G547">
        <v>1.62</v>
      </c>
      <c r="H547" s="3">
        <v>4.5</v>
      </c>
      <c r="I547">
        <v>5</v>
      </c>
      <c r="J547" t="s">
        <v>5</v>
      </c>
      <c r="K547" t="s">
        <v>11</v>
      </c>
      <c r="L547" t="s">
        <v>12</v>
      </c>
      <c r="M547" t="s">
        <v>15</v>
      </c>
      <c r="N547">
        <v>48</v>
      </c>
      <c r="O547">
        <v>27</v>
      </c>
      <c r="P547" s="8">
        <v>0.19999999999999996</v>
      </c>
      <c r="Q547">
        <v>0.02</v>
      </c>
      <c r="R547" t="s">
        <v>3</v>
      </c>
      <c r="S547" t="s">
        <v>3</v>
      </c>
      <c r="T547" s="3">
        <v>2</v>
      </c>
      <c r="U547">
        <v>8.56</v>
      </c>
      <c r="V547">
        <v>0</v>
      </c>
      <c r="W547">
        <f>U547+V547</f>
        <v>8.56</v>
      </c>
      <c r="X547">
        <v>0.95</v>
      </c>
      <c r="Y547">
        <v>0.14000000000000001</v>
      </c>
      <c r="Z547">
        <f>X547+Y547</f>
        <v>1.0899999999999999</v>
      </c>
      <c r="AA547">
        <f>W547/Z547</f>
        <v>7.8532110091743137</v>
      </c>
      <c r="AB547">
        <f>V547/Z547</f>
        <v>0</v>
      </c>
    </row>
    <row r="548" spans="1:28" x14ac:dyDescent="0.2">
      <c r="A548" t="s">
        <v>510</v>
      </c>
      <c r="B548" t="s">
        <v>715</v>
      </c>
      <c r="C548" s="8" t="s">
        <v>509</v>
      </c>
      <c r="D548" t="s">
        <v>35</v>
      </c>
      <c r="E548" t="s">
        <v>512</v>
      </c>
      <c r="F548" s="2" t="s">
        <v>355</v>
      </c>
      <c r="G548">
        <v>1.62</v>
      </c>
      <c r="H548" s="3">
        <v>4.5</v>
      </c>
      <c r="I548">
        <v>5</v>
      </c>
      <c r="J548" t="s">
        <v>5</v>
      </c>
      <c r="K548" t="s">
        <v>11</v>
      </c>
      <c r="L548" t="s">
        <v>12</v>
      </c>
      <c r="M548" t="s">
        <v>15</v>
      </c>
      <c r="N548">
        <v>48</v>
      </c>
      <c r="O548">
        <v>27</v>
      </c>
      <c r="P548" s="8">
        <v>0.20999999999999996</v>
      </c>
      <c r="Q548">
        <v>0.02</v>
      </c>
      <c r="R548" t="s">
        <v>3</v>
      </c>
      <c r="S548" t="s">
        <v>3</v>
      </c>
      <c r="T548" s="3">
        <v>2</v>
      </c>
      <c r="U548">
        <v>8.56</v>
      </c>
      <c r="V548">
        <v>0</v>
      </c>
      <c r="W548">
        <f>U548+V548</f>
        <v>8.56</v>
      </c>
      <c r="X548">
        <v>0.95</v>
      </c>
      <c r="Y548">
        <v>0.14000000000000001</v>
      </c>
      <c r="Z548">
        <f>X548+Y548</f>
        <v>1.0899999999999999</v>
      </c>
      <c r="AA548">
        <f>W548/Z548</f>
        <v>7.8532110091743137</v>
      </c>
      <c r="AB548">
        <f>V548/Z548</f>
        <v>0</v>
      </c>
    </row>
    <row r="549" spans="1:28" x14ac:dyDescent="0.2">
      <c r="A549" t="s">
        <v>510</v>
      </c>
      <c r="B549" t="s">
        <v>722</v>
      </c>
      <c r="C549" s="8" t="s">
        <v>509</v>
      </c>
      <c r="D549" t="s">
        <v>35</v>
      </c>
      <c r="E549" t="s">
        <v>512</v>
      </c>
      <c r="F549" s="2" t="s">
        <v>355</v>
      </c>
      <c r="G549">
        <v>1.62</v>
      </c>
      <c r="H549" s="3">
        <v>4.5</v>
      </c>
      <c r="I549">
        <v>5</v>
      </c>
      <c r="J549" t="s">
        <v>5</v>
      </c>
      <c r="K549" t="s">
        <v>11</v>
      </c>
      <c r="L549" t="s">
        <v>12</v>
      </c>
      <c r="M549" t="s">
        <v>15</v>
      </c>
      <c r="N549">
        <v>56</v>
      </c>
      <c r="O549">
        <v>27</v>
      </c>
      <c r="P549" s="8">
        <v>0.18000000000000005</v>
      </c>
      <c r="Q549">
        <v>0.02</v>
      </c>
      <c r="R549" t="s">
        <v>3</v>
      </c>
      <c r="S549" t="s">
        <v>3</v>
      </c>
      <c r="T549" s="3">
        <v>2</v>
      </c>
      <c r="U549">
        <v>8.56</v>
      </c>
      <c r="V549">
        <v>0</v>
      </c>
      <c r="W549">
        <f>U549+V549</f>
        <v>8.56</v>
      </c>
      <c r="X549">
        <v>0.95</v>
      </c>
      <c r="Y549">
        <v>0.14000000000000001</v>
      </c>
      <c r="Z549">
        <f>X549+Y549</f>
        <v>1.0899999999999999</v>
      </c>
      <c r="AA549">
        <f>W549/Z549</f>
        <v>7.8532110091743137</v>
      </c>
      <c r="AB549">
        <f>V549/Z549</f>
        <v>0</v>
      </c>
    </row>
    <row r="550" spans="1:28" x14ac:dyDescent="0.2">
      <c r="A550" t="s">
        <v>510</v>
      </c>
      <c r="B550" t="s">
        <v>723</v>
      </c>
      <c r="C550" s="8" t="s">
        <v>509</v>
      </c>
      <c r="D550" t="s">
        <v>35</v>
      </c>
      <c r="E550" t="s">
        <v>512</v>
      </c>
      <c r="F550" s="2" t="s">
        <v>355</v>
      </c>
      <c r="G550">
        <v>1.62</v>
      </c>
      <c r="H550" s="3">
        <v>4.5</v>
      </c>
      <c r="I550">
        <v>5</v>
      </c>
      <c r="J550" t="s">
        <v>5</v>
      </c>
      <c r="K550" t="s">
        <v>11</v>
      </c>
      <c r="L550" t="s">
        <v>12</v>
      </c>
      <c r="M550" t="s">
        <v>15</v>
      </c>
      <c r="N550">
        <v>56</v>
      </c>
      <c r="O550">
        <v>27</v>
      </c>
      <c r="P550" s="8">
        <v>0.18000000000000005</v>
      </c>
      <c r="Q550">
        <v>0.02</v>
      </c>
      <c r="R550" t="s">
        <v>3</v>
      </c>
      <c r="S550" t="s">
        <v>3</v>
      </c>
      <c r="T550" s="3">
        <v>2</v>
      </c>
      <c r="U550">
        <v>8.56</v>
      </c>
      <c r="V550">
        <v>0</v>
      </c>
      <c r="W550">
        <f>U550+V550</f>
        <v>8.56</v>
      </c>
      <c r="X550">
        <v>0.95</v>
      </c>
      <c r="Y550">
        <v>0.14000000000000001</v>
      </c>
      <c r="Z550">
        <f>X550+Y550</f>
        <v>1.0899999999999999</v>
      </c>
      <c r="AA550">
        <f>W550/Z550</f>
        <v>7.8532110091743137</v>
      </c>
      <c r="AB550">
        <f>V550/Z550</f>
        <v>0</v>
      </c>
    </row>
    <row r="551" spans="1:28" x14ac:dyDescent="0.2">
      <c r="A551" t="s">
        <v>510</v>
      </c>
      <c r="B551" t="s">
        <v>728</v>
      </c>
      <c r="C551" s="8" t="s">
        <v>509</v>
      </c>
      <c r="D551" t="s">
        <v>111</v>
      </c>
      <c r="E551" t="s">
        <v>411</v>
      </c>
      <c r="F551" s="2" t="s">
        <v>344</v>
      </c>
      <c r="G551">
        <v>1.01</v>
      </c>
      <c r="H551" s="3">
        <v>5.5</v>
      </c>
      <c r="I551">
        <v>5</v>
      </c>
      <c r="J551" t="s">
        <v>5</v>
      </c>
      <c r="K551" t="s">
        <v>11</v>
      </c>
      <c r="L551" t="s">
        <v>12</v>
      </c>
      <c r="M551" t="s">
        <v>15</v>
      </c>
      <c r="N551">
        <v>12</v>
      </c>
      <c r="O551">
        <v>27</v>
      </c>
      <c r="P551" s="8">
        <v>1</v>
      </c>
      <c r="Q551">
        <v>0.22</v>
      </c>
      <c r="R551" t="s">
        <v>3</v>
      </c>
      <c r="S551" t="s">
        <v>3</v>
      </c>
      <c r="T551" s="3">
        <v>2</v>
      </c>
      <c r="U551">
        <v>60.7</v>
      </c>
      <c r="V551">
        <v>0</v>
      </c>
      <c r="W551">
        <f>U551+V551</f>
        <v>60.7</v>
      </c>
      <c r="X551">
        <v>4.4800000000000004</v>
      </c>
      <c r="Y551">
        <v>0.14000000000000001</v>
      </c>
      <c r="Z551">
        <f>X551+Y551</f>
        <v>4.62</v>
      </c>
      <c r="AA551">
        <f>W551/Z551</f>
        <v>13.138528138528139</v>
      </c>
      <c r="AB551">
        <f>V551/Z551</f>
        <v>0</v>
      </c>
    </row>
    <row r="552" spans="1:28" x14ac:dyDescent="0.2">
      <c r="A552" t="s">
        <v>510</v>
      </c>
      <c r="B552" t="s">
        <v>729</v>
      </c>
      <c r="C552" s="8" t="s">
        <v>509</v>
      </c>
      <c r="D552" t="s">
        <v>111</v>
      </c>
      <c r="E552" t="s">
        <v>411</v>
      </c>
      <c r="F552" s="2" t="s">
        <v>344</v>
      </c>
      <c r="G552">
        <v>1.01</v>
      </c>
      <c r="H552" s="3">
        <v>5.5</v>
      </c>
      <c r="I552">
        <v>5</v>
      </c>
      <c r="J552" t="s">
        <v>5</v>
      </c>
      <c r="K552" t="s">
        <v>11</v>
      </c>
      <c r="L552" t="s">
        <v>12</v>
      </c>
      <c r="M552" t="s">
        <v>15</v>
      </c>
      <c r="N552">
        <v>12</v>
      </c>
      <c r="O552">
        <v>27</v>
      </c>
      <c r="P552" s="8">
        <v>0.78</v>
      </c>
      <c r="Q552">
        <v>0.38</v>
      </c>
      <c r="R552" t="s">
        <v>3</v>
      </c>
      <c r="S552" t="s">
        <v>3</v>
      </c>
      <c r="T552" s="3">
        <v>2</v>
      </c>
      <c r="U552">
        <v>60.7</v>
      </c>
      <c r="V552">
        <v>0</v>
      </c>
      <c r="W552">
        <f>U552+V552</f>
        <v>60.7</v>
      </c>
      <c r="X552">
        <v>4.4800000000000004</v>
      </c>
      <c r="Y552">
        <v>0.14000000000000001</v>
      </c>
      <c r="Z552">
        <f>X552+Y552</f>
        <v>4.62</v>
      </c>
      <c r="AA552">
        <f>W552/Z552</f>
        <v>13.138528138528139</v>
      </c>
      <c r="AB552">
        <f>V552/Z552</f>
        <v>0</v>
      </c>
    </row>
    <row r="553" spans="1:28" x14ac:dyDescent="0.2">
      <c r="A553" t="s">
        <v>510</v>
      </c>
      <c r="B553" t="s">
        <v>730</v>
      </c>
      <c r="C553" s="8" t="s">
        <v>509</v>
      </c>
      <c r="D553" t="s">
        <v>111</v>
      </c>
      <c r="E553" t="s">
        <v>411</v>
      </c>
      <c r="F553" s="2" t="s">
        <v>344</v>
      </c>
      <c r="G553">
        <v>1.01</v>
      </c>
      <c r="H553" s="3">
        <v>5.5</v>
      </c>
      <c r="I553">
        <v>5</v>
      </c>
      <c r="J553" t="s">
        <v>5</v>
      </c>
      <c r="K553" t="s">
        <v>11</v>
      </c>
      <c r="L553" t="s">
        <v>12</v>
      </c>
      <c r="M553" t="s">
        <v>15</v>
      </c>
      <c r="N553">
        <v>17</v>
      </c>
      <c r="O553">
        <v>27</v>
      </c>
      <c r="P553" s="8">
        <v>0.95</v>
      </c>
      <c r="Q553">
        <v>0.05</v>
      </c>
      <c r="R553" t="s">
        <v>3</v>
      </c>
      <c r="S553" t="s">
        <v>3</v>
      </c>
      <c r="T553" s="3">
        <v>2</v>
      </c>
      <c r="U553">
        <v>60.7</v>
      </c>
      <c r="V553">
        <v>0</v>
      </c>
      <c r="W553">
        <f>U553+V553</f>
        <v>60.7</v>
      </c>
      <c r="X553">
        <v>4.4800000000000004</v>
      </c>
      <c r="Y553">
        <v>0.14000000000000001</v>
      </c>
      <c r="Z553">
        <f>X553+Y553</f>
        <v>4.62</v>
      </c>
      <c r="AA553">
        <f>W553/Z553</f>
        <v>13.138528138528139</v>
      </c>
      <c r="AB553">
        <f>V553/Z553</f>
        <v>0</v>
      </c>
    </row>
    <row r="554" spans="1:28" x14ac:dyDescent="0.2">
      <c r="A554" t="s">
        <v>510</v>
      </c>
      <c r="B554" t="s">
        <v>731</v>
      </c>
      <c r="C554" s="8" t="s">
        <v>509</v>
      </c>
      <c r="D554" t="s">
        <v>111</v>
      </c>
      <c r="E554" t="s">
        <v>411</v>
      </c>
      <c r="F554" s="2" t="s">
        <v>344</v>
      </c>
      <c r="G554">
        <v>1.01</v>
      </c>
      <c r="H554" s="3">
        <v>5.5</v>
      </c>
      <c r="I554">
        <v>5</v>
      </c>
      <c r="J554" t="s">
        <v>5</v>
      </c>
      <c r="K554" t="s">
        <v>11</v>
      </c>
      <c r="L554" t="s">
        <v>12</v>
      </c>
      <c r="M554" t="s">
        <v>15</v>
      </c>
      <c r="N554">
        <v>17</v>
      </c>
      <c r="O554">
        <v>27</v>
      </c>
      <c r="P554" s="8">
        <v>0.95</v>
      </c>
      <c r="Q554">
        <v>0.05</v>
      </c>
      <c r="R554" t="s">
        <v>3</v>
      </c>
      <c r="S554" t="s">
        <v>3</v>
      </c>
      <c r="T554" s="3">
        <v>2</v>
      </c>
      <c r="U554">
        <v>60.7</v>
      </c>
      <c r="V554">
        <v>0</v>
      </c>
      <c r="W554">
        <f>U554+V554</f>
        <v>60.7</v>
      </c>
      <c r="X554">
        <v>4.4800000000000004</v>
      </c>
      <c r="Y554">
        <v>0.14000000000000001</v>
      </c>
      <c r="Z554">
        <f>X554+Y554</f>
        <v>4.62</v>
      </c>
      <c r="AA554">
        <f>W554/Z554</f>
        <v>13.138528138528139</v>
      </c>
      <c r="AB554">
        <f>V554/Z554</f>
        <v>0</v>
      </c>
    </row>
    <row r="555" spans="1:28" x14ac:dyDescent="0.2">
      <c r="A555" t="s">
        <v>510</v>
      </c>
      <c r="B555" t="s">
        <v>724</v>
      </c>
      <c r="C555" s="8" t="s">
        <v>509</v>
      </c>
      <c r="D555" t="s">
        <v>111</v>
      </c>
      <c r="E555" t="s">
        <v>411</v>
      </c>
      <c r="F555" s="2" t="s">
        <v>344</v>
      </c>
      <c r="G555">
        <v>1.01</v>
      </c>
      <c r="H555" s="3">
        <v>5.5</v>
      </c>
      <c r="I555">
        <v>5</v>
      </c>
      <c r="J555" t="s">
        <v>5</v>
      </c>
      <c r="K555" t="s">
        <v>11</v>
      </c>
      <c r="L555" t="s">
        <v>12</v>
      </c>
      <c r="M555" t="s">
        <v>15</v>
      </c>
      <c r="N555">
        <v>24</v>
      </c>
      <c r="O555">
        <v>27</v>
      </c>
      <c r="P555" s="8">
        <v>0.84</v>
      </c>
      <c r="Q555">
        <v>0.23</v>
      </c>
      <c r="R555" t="s">
        <v>3</v>
      </c>
      <c r="S555" t="s">
        <v>3</v>
      </c>
      <c r="T555" s="3">
        <v>2</v>
      </c>
      <c r="U555">
        <v>60.7</v>
      </c>
      <c r="V555">
        <v>0</v>
      </c>
      <c r="W555">
        <f>U555+V555</f>
        <v>60.7</v>
      </c>
      <c r="X555">
        <v>4.4800000000000004</v>
      </c>
      <c r="Y555">
        <v>0.14000000000000001</v>
      </c>
      <c r="Z555">
        <f>X555+Y555</f>
        <v>4.62</v>
      </c>
      <c r="AA555">
        <f>W555/Z555</f>
        <v>13.138528138528139</v>
      </c>
      <c r="AB555">
        <f>V555/Z555</f>
        <v>0</v>
      </c>
    </row>
    <row r="556" spans="1:28" x14ac:dyDescent="0.2">
      <c r="A556" t="s">
        <v>510</v>
      </c>
      <c r="B556" t="s">
        <v>725</v>
      </c>
      <c r="C556" s="8" t="s">
        <v>509</v>
      </c>
      <c r="D556" t="s">
        <v>111</v>
      </c>
      <c r="E556" t="s">
        <v>411</v>
      </c>
      <c r="F556" s="2" t="s">
        <v>344</v>
      </c>
      <c r="G556">
        <v>1.01</v>
      </c>
      <c r="H556" s="3">
        <v>5.5</v>
      </c>
      <c r="I556">
        <v>5</v>
      </c>
      <c r="J556" t="s">
        <v>5</v>
      </c>
      <c r="K556" t="s">
        <v>11</v>
      </c>
      <c r="L556" t="s">
        <v>12</v>
      </c>
      <c r="M556" t="s">
        <v>15</v>
      </c>
      <c r="N556">
        <v>24</v>
      </c>
      <c r="O556">
        <v>27</v>
      </c>
      <c r="P556" s="8">
        <v>0.84</v>
      </c>
      <c r="Q556">
        <v>0.23</v>
      </c>
      <c r="R556" t="s">
        <v>3</v>
      </c>
      <c r="S556" t="s">
        <v>3</v>
      </c>
      <c r="T556" s="3">
        <v>2</v>
      </c>
      <c r="U556">
        <v>60.7</v>
      </c>
      <c r="V556">
        <v>0</v>
      </c>
      <c r="W556">
        <f>U556+V556</f>
        <v>60.7</v>
      </c>
      <c r="X556">
        <v>4.4800000000000004</v>
      </c>
      <c r="Y556">
        <v>0.14000000000000001</v>
      </c>
      <c r="Z556">
        <f>X556+Y556</f>
        <v>4.62</v>
      </c>
      <c r="AA556">
        <f>W556/Z556</f>
        <v>13.138528138528139</v>
      </c>
      <c r="AB556">
        <f>V556/Z556</f>
        <v>0</v>
      </c>
    </row>
    <row r="557" spans="1:28" x14ac:dyDescent="0.2">
      <c r="A557" t="s">
        <v>510</v>
      </c>
      <c r="B557" t="s">
        <v>726</v>
      </c>
      <c r="C557" s="8" t="s">
        <v>509</v>
      </c>
      <c r="D557" t="s">
        <v>111</v>
      </c>
      <c r="E557" t="s">
        <v>411</v>
      </c>
      <c r="F557" s="2" t="s">
        <v>344</v>
      </c>
      <c r="G557">
        <v>1.01</v>
      </c>
      <c r="H557" s="3">
        <v>5.5</v>
      </c>
      <c r="I557">
        <v>5</v>
      </c>
      <c r="J557" t="s">
        <v>5</v>
      </c>
      <c r="K557" t="s">
        <v>11</v>
      </c>
      <c r="L557" t="s">
        <v>12</v>
      </c>
      <c r="M557" t="s">
        <v>15</v>
      </c>
      <c r="N557">
        <v>30</v>
      </c>
      <c r="O557">
        <v>27</v>
      </c>
      <c r="P557" s="8">
        <v>1</v>
      </c>
      <c r="Q557">
        <v>0.17</v>
      </c>
      <c r="R557" t="s">
        <v>3</v>
      </c>
      <c r="S557" t="s">
        <v>3</v>
      </c>
      <c r="T557" s="3">
        <v>2</v>
      </c>
      <c r="U557">
        <v>60.7</v>
      </c>
      <c r="V557">
        <v>0</v>
      </c>
      <c r="W557">
        <f>U557+V557</f>
        <v>60.7</v>
      </c>
      <c r="X557">
        <v>4.4800000000000004</v>
      </c>
      <c r="Y557">
        <v>0.14000000000000001</v>
      </c>
      <c r="Z557">
        <f>X557+Y557</f>
        <v>4.62</v>
      </c>
      <c r="AA557">
        <f>W557/Z557</f>
        <v>13.138528138528139</v>
      </c>
      <c r="AB557">
        <f>V557/Z557</f>
        <v>0</v>
      </c>
    </row>
    <row r="558" spans="1:28" x14ac:dyDescent="0.2">
      <c r="A558" t="s">
        <v>510</v>
      </c>
      <c r="B558" t="s">
        <v>727</v>
      </c>
      <c r="C558" s="8" t="s">
        <v>509</v>
      </c>
      <c r="D558" t="s">
        <v>111</v>
      </c>
      <c r="E558" t="s">
        <v>411</v>
      </c>
      <c r="F558" s="2" t="s">
        <v>344</v>
      </c>
      <c r="G558">
        <v>1.01</v>
      </c>
      <c r="H558" s="3">
        <v>5.5</v>
      </c>
      <c r="I558">
        <v>5</v>
      </c>
      <c r="J558" t="s">
        <v>5</v>
      </c>
      <c r="K558" t="s">
        <v>11</v>
      </c>
      <c r="L558" t="s">
        <v>12</v>
      </c>
      <c r="M558" t="s">
        <v>15</v>
      </c>
      <c r="N558">
        <v>30</v>
      </c>
      <c r="O558">
        <v>27</v>
      </c>
      <c r="P558" s="8">
        <v>0.96</v>
      </c>
      <c r="Q558">
        <v>0.14000000000000001</v>
      </c>
      <c r="R558" t="s">
        <v>3</v>
      </c>
      <c r="S558" t="s">
        <v>3</v>
      </c>
      <c r="T558" s="3">
        <v>2</v>
      </c>
      <c r="U558">
        <v>60.7</v>
      </c>
      <c r="V558">
        <v>0</v>
      </c>
      <c r="W558">
        <f>U558+V558</f>
        <v>60.7</v>
      </c>
      <c r="X558">
        <v>4.4800000000000004</v>
      </c>
      <c r="Y558">
        <v>0.14000000000000001</v>
      </c>
      <c r="Z558">
        <f>X558+Y558</f>
        <v>4.62</v>
      </c>
      <c r="AA558">
        <f>W558/Z558</f>
        <v>13.138528138528139</v>
      </c>
      <c r="AB558">
        <f>V558/Z558</f>
        <v>0</v>
      </c>
    </row>
    <row r="559" spans="1:28" x14ac:dyDescent="0.2">
      <c r="A559" t="s">
        <v>510</v>
      </c>
      <c r="B559" t="s">
        <v>732</v>
      </c>
      <c r="C559" s="8" t="s">
        <v>509</v>
      </c>
      <c r="D559" t="s">
        <v>111</v>
      </c>
      <c r="E559" t="s">
        <v>411</v>
      </c>
      <c r="F559" s="2" t="s">
        <v>344</v>
      </c>
      <c r="G559">
        <v>1.01</v>
      </c>
      <c r="H559" s="3">
        <v>5.5</v>
      </c>
      <c r="I559">
        <v>5</v>
      </c>
      <c r="J559" t="s">
        <v>5</v>
      </c>
      <c r="K559" t="s">
        <v>11</v>
      </c>
      <c r="L559" t="s">
        <v>12</v>
      </c>
      <c r="M559" t="s">
        <v>15</v>
      </c>
      <c r="N559">
        <v>52</v>
      </c>
      <c r="O559">
        <v>27</v>
      </c>
      <c r="P559" s="8">
        <v>0.37</v>
      </c>
      <c r="Q559">
        <v>0.1</v>
      </c>
      <c r="R559" t="s">
        <v>3</v>
      </c>
      <c r="S559" t="s">
        <v>3</v>
      </c>
      <c r="T559" s="3">
        <v>2</v>
      </c>
      <c r="U559">
        <v>60.7</v>
      </c>
      <c r="V559">
        <v>0</v>
      </c>
      <c r="W559">
        <f>U559+V559</f>
        <v>60.7</v>
      </c>
      <c r="X559">
        <v>4.4800000000000004</v>
      </c>
      <c r="Y559">
        <v>0.14000000000000001</v>
      </c>
      <c r="Z559">
        <f>X559+Y559</f>
        <v>4.62</v>
      </c>
      <c r="AA559">
        <f>W559/Z559</f>
        <v>13.138528138528139</v>
      </c>
      <c r="AB559">
        <f>V559/Z559</f>
        <v>0</v>
      </c>
    </row>
    <row r="560" spans="1:28" x14ac:dyDescent="0.2">
      <c r="A560" t="s">
        <v>510</v>
      </c>
      <c r="B560" t="s">
        <v>733</v>
      </c>
      <c r="C560" s="8" t="s">
        <v>509</v>
      </c>
      <c r="D560" t="s">
        <v>111</v>
      </c>
      <c r="E560" t="s">
        <v>411</v>
      </c>
      <c r="F560" s="2" t="s">
        <v>344</v>
      </c>
      <c r="G560">
        <v>1.01</v>
      </c>
      <c r="H560" s="3">
        <v>5.5</v>
      </c>
      <c r="I560">
        <v>5</v>
      </c>
      <c r="J560" t="s">
        <v>5</v>
      </c>
      <c r="K560" t="s">
        <v>11</v>
      </c>
      <c r="L560" t="s">
        <v>12</v>
      </c>
      <c r="M560" t="s">
        <v>15</v>
      </c>
      <c r="N560">
        <v>52</v>
      </c>
      <c r="O560">
        <v>27</v>
      </c>
      <c r="P560" s="8">
        <v>0.42000000000000004</v>
      </c>
      <c r="Q560">
        <v>7.0000000000000007E-2</v>
      </c>
      <c r="R560" t="s">
        <v>3</v>
      </c>
      <c r="S560" t="s">
        <v>3</v>
      </c>
      <c r="T560" s="3">
        <v>2</v>
      </c>
      <c r="U560">
        <v>60.7</v>
      </c>
      <c r="V560">
        <v>0</v>
      </c>
      <c r="W560">
        <f>U560+V560</f>
        <v>60.7</v>
      </c>
      <c r="X560">
        <v>4.4800000000000004</v>
      </c>
      <c r="Y560">
        <v>0.14000000000000001</v>
      </c>
      <c r="Z560">
        <f>X560+Y560</f>
        <v>4.62</v>
      </c>
      <c r="AA560">
        <f>W560/Z560</f>
        <v>13.138528138528139</v>
      </c>
      <c r="AB560">
        <f>V560/Z560</f>
        <v>0</v>
      </c>
    </row>
    <row r="561" spans="1:28" x14ac:dyDescent="0.2">
      <c r="A561" t="s">
        <v>510</v>
      </c>
      <c r="B561" t="s">
        <v>734</v>
      </c>
      <c r="C561" s="8" t="s">
        <v>509</v>
      </c>
      <c r="D561" t="s">
        <v>111</v>
      </c>
      <c r="E561" t="s">
        <v>411</v>
      </c>
      <c r="F561" s="2" t="s">
        <v>344</v>
      </c>
      <c r="G561">
        <v>1.01</v>
      </c>
      <c r="H561" s="3">
        <v>5.5</v>
      </c>
      <c r="I561">
        <v>5</v>
      </c>
      <c r="J561" t="s">
        <v>5</v>
      </c>
      <c r="K561" t="s">
        <v>11</v>
      </c>
      <c r="L561" t="s">
        <v>12</v>
      </c>
      <c r="M561" t="s">
        <v>15</v>
      </c>
      <c r="N561">
        <v>58</v>
      </c>
      <c r="O561">
        <v>27</v>
      </c>
      <c r="P561" s="8">
        <v>0.26</v>
      </c>
      <c r="Q561">
        <v>0.09</v>
      </c>
      <c r="R561" t="s">
        <v>3</v>
      </c>
      <c r="S561" t="s">
        <v>3</v>
      </c>
      <c r="T561" s="3">
        <v>2</v>
      </c>
      <c r="U561">
        <v>60.7</v>
      </c>
      <c r="V561">
        <v>0</v>
      </c>
      <c r="W561">
        <f>U561+V561</f>
        <v>60.7</v>
      </c>
      <c r="X561">
        <v>4.4800000000000004</v>
      </c>
      <c r="Y561">
        <v>0.14000000000000001</v>
      </c>
      <c r="Z561">
        <f>X561+Y561</f>
        <v>4.62</v>
      </c>
      <c r="AA561">
        <f>W561/Z561</f>
        <v>13.138528138528139</v>
      </c>
      <c r="AB561">
        <f>V561/Z561</f>
        <v>0</v>
      </c>
    </row>
    <row r="562" spans="1:28" x14ac:dyDescent="0.2">
      <c r="A562" t="s">
        <v>510</v>
      </c>
      <c r="B562" t="s">
        <v>735</v>
      </c>
      <c r="C562" s="8" t="s">
        <v>509</v>
      </c>
      <c r="D562" t="s">
        <v>111</v>
      </c>
      <c r="E562" t="s">
        <v>411</v>
      </c>
      <c r="F562" s="2" t="s">
        <v>344</v>
      </c>
      <c r="G562">
        <v>1.01</v>
      </c>
      <c r="H562" s="3">
        <v>5.5</v>
      </c>
      <c r="I562">
        <v>5</v>
      </c>
      <c r="J562" t="s">
        <v>5</v>
      </c>
      <c r="K562" t="s">
        <v>11</v>
      </c>
      <c r="L562" t="s">
        <v>12</v>
      </c>
      <c r="M562" t="s">
        <v>15</v>
      </c>
      <c r="N562">
        <v>58</v>
      </c>
      <c r="O562">
        <v>27</v>
      </c>
      <c r="P562" s="8">
        <v>0.29000000000000004</v>
      </c>
      <c r="Q562">
        <v>0.06</v>
      </c>
      <c r="R562" t="s">
        <v>3</v>
      </c>
      <c r="S562" t="s">
        <v>3</v>
      </c>
      <c r="T562" s="3">
        <v>2</v>
      </c>
      <c r="U562">
        <v>60.7</v>
      </c>
      <c r="V562">
        <v>0</v>
      </c>
      <c r="W562">
        <f>U562+V562</f>
        <v>60.7</v>
      </c>
      <c r="X562">
        <v>4.4800000000000004</v>
      </c>
      <c r="Y562">
        <v>0.14000000000000001</v>
      </c>
      <c r="Z562">
        <f>X562+Y562</f>
        <v>4.62</v>
      </c>
      <c r="AA562">
        <f>W562/Z562</f>
        <v>13.138528138528139</v>
      </c>
      <c r="AB562">
        <f>V562/Z562</f>
        <v>0</v>
      </c>
    </row>
    <row r="563" spans="1:28" x14ac:dyDescent="0.2">
      <c r="A563" t="s">
        <v>510</v>
      </c>
      <c r="B563" t="s">
        <v>736</v>
      </c>
      <c r="C563" s="8" t="s">
        <v>509</v>
      </c>
      <c r="D563" t="s">
        <v>111</v>
      </c>
      <c r="E563" t="s">
        <v>411</v>
      </c>
      <c r="F563" s="2" t="s">
        <v>344</v>
      </c>
      <c r="G563">
        <v>1.01</v>
      </c>
      <c r="H563" s="3">
        <v>5.5</v>
      </c>
      <c r="I563">
        <v>5</v>
      </c>
      <c r="J563" t="s">
        <v>5</v>
      </c>
      <c r="K563" t="s">
        <v>11</v>
      </c>
      <c r="L563" t="s">
        <v>12</v>
      </c>
      <c r="M563" t="s">
        <v>15</v>
      </c>
      <c r="N563">
        <v>72</v>
      </c>
      <c r="O563">
        <v>27</v>
      </c>
      <c r="P563" s="8">
        <v>0.16000000000000003</v>
      </c>
      <c r="Q563">
        <v>0.06</v>
      </c>
      <c r="R563" t="s">
        <v>3</v>
      </c>
      <c r="S563" t="s">
        <v>3</v>
      </c>
      <c r="T563" s="3">
        <v>2</v>
      </c>
      <c r="U563">
        <v>60.7</v>
      </c>
      <c r="V563">
        <v>0</v>
      </c>
      <c r="W563">
        <f>U563+V563</f>
        <v>60.7</v>
      </c>
      <c r="X563">
        <v>4.4800000000000004</v>
      </c>
      <c r="Y563">
        <v>0.14000000000000001</v>
      </c>
      <c r="Z563">
        <f>X563+Y563</f>
        <v>4.62</v>
      </c>
      <c r="AA563">
        <f>W563/Z563</f>
        <v>13.138528138528139</v>
      </c>
      <c r="AB563">
        <f>V563/Z563</f>
        <v>0</v>
      </c>
    </row>
    <row r="564" spans="1:28" x14ac:dyDescent="0.2">
      <c r="A564" t="s">
        <v>510</v>
      </c>
      <c r="B564" t="s">
        <v>737</v>
      </c>
      <c r="C564" s="8" t="s">
        <v>509</v>
      </c>
      <c r="D564" t="s">
        <v>111</v>
      </c>
      <c r="E564" t="s">
        <v>411</v>
      </c>
      <c r="F564" s="2" t="s">
        <v>344</v>
      </c>
      <c r="G564">
        <v>1.01</v>
      </c>
      <c r="H564" s="3">
        <v>5.5</v>
      </c>
      <c r="I564">
        <v>5</v>
      </c>
      <c r="J564" t="s">
        <v>5</v>
      </c>
      <c r="K564" t="s">
        <v>11</v>
      </c>
      <c r="L564" t="s">
        <v>12</v>
      </c>
      <c r="M564" t="s">
        <v>15</v>
      </c>
      <c r="N564">
        <v>72</v>
      </c>
      <c r="O564">
        <v>27</v>
      </c>
      <c r="P564" s="8">
        <v>0.20999999999999996</v>
      </c>
      <c r="Q564">
        <v>0.04</v>
      </c>
      <c r="R564" t="s">
        <v>3</v>
      </c>
      <c r="S564" t="s">
        <v>3</v>
      </c>
      <c r="T564" s="3">
        <v>2</v>
      </c>
      <c r="U564">
        <v>60.7</v>
      </c>
      <c r="V564">
        <v>0</v>
      </c>
      <c r="W564">
        <f>U564+V564</f>
        <v>60.7</v>
      </c>
      <c r="X564">
        <v>4.4800000000000004</v>
      </c>
      <c r="Y564">
        <v>0.14000000000000001</v>
      </c>
      <c r="Z564">
        <f>X564+Y564</f>
        <v>4.62</v>
      </c>
      <c r="AA564">
        <f>W564/Z564</f>
        <v>13.138528138528139</v>
      </c>
      <c r="AB564">
        <f>V564/Z564</f>
        <v>0</v>
      </c>
    </row>
    <row r="565" spans="1:28" x14ac:dyDescent="0.2">
      <c r="A565" t="s">
        <v>510</v>
      </c>
      <c r="B565" t="s">
        <v>738</v>
      </c>
      <c r="C565" s="8" t="s">
        <v>509</v>
      </c>
      <c r="D565" t="s">
        <v>111</v>
      </c>
      <c r="E565" t="s">
        <v>411</v>
      </c>
      <c r="F565" s="2" t="s">
        <v>344</v>
      </c>
      <c r="G565">
        <v>1.01</v>
      </c>
      <c r="H565" s="3">
        <v>5.5</v>
      </c>
      <c r="I565">
        <v>5</v>
      </c>
      <c r="J565" t="s">
        <v>5</v>
      </c>
      <c r="K565" t="s">
        <v>11</v>
      </c>
      <c r="L565" t="s">
        <v>12</v>
      </c>
      <c r="M565" t="s">
        <v>15</v>
      </c>
      <c r="N565">
        <v>96</v>
      </c>
      <c r="O565">
        <v>27</v>
      </c>
      <c r="P565" s="8">
        <v>0.14000000000000001</v>
      </c>
      <c r="Q565">
        <v>0.05</v>
      </c>
      <c r="R565" t="s">
        <v>3</v>
      </c>
      <c r="S565" t="s">
        <v>3</v>
      </c>
      <c r="T565" s="3">
        <v>2</v>
      </c>
      <c r="U565">
        <v>60.7</v>
      </c>
      <c r="V565">
        <v>0</v>
      </c>
      <c r="W565">
        <f>U565+V565</f>
        <v>60.7</v>
      </c>
      <c r="X565">
        <v>4.4800000000000004</v>
      </c>
      <c r="Y565">
        <v>0.14000000000000001</v>
      </c>
      <c r="Z565">
        <f>X565+Y565</f>
        <v>4.62</v>
      </c>
      <c r="AA565">
        <f>W565/Z565</f>
        <v>13.138528138528139</v>
      </c>
      <c r="AB565">
        <f>V565/Z565</f>
        <v>0</v>
      </c>
    </row>
    <row r="566" spans="1:28" x14ac:dyDescent="0.2">
      <c r="A566" t="s">
        <v>510</v>
      </c>
      <c r="B566" t="s">
        <v>739</v>
      </c>
      <c r="C566" s="8" t="s">
        <v>509</v>
      </c>
      <c r="D566" t="s">
        <v>111</v>
      </c>
      <c r="E566" t="s">
        <v>411</v>
      </c>
      <c r="F566" s="2" t="s">
        <v>344</v>
      </c>
      <c r="G566">
        <v>1.01</v>
      </c>
      <c r="H566" s="3">
        <v>5.5</v>
      </c>
      <c r="I566">
        <v>5</v>
      </c>
      <c r="J566" t="s">
        <v>5</v>
      </c>
      <c r="K566" t="s">
        <v>11</v>
      </c>
      <c r="L566" t="s">
        <v>12</v>
      </c>
      <c r="M566" t="s">
        <v>15</v>
      </c>
      <c r="N566">
        <v>96</v>
      </c>
      <c r="O566">
        <v>27</v>
      </c>
      <c r="P566" s="8">
        <v>0.14000000000000001</v>
      </c>
      <c r="Q566">
        <v>0.05</v>
      </c>
      <c r="R566" t="s">
        <v>3</v>
      </c>
      <c r="S566" t="s">
        <v>3</v>
      </c>
      <c r="T566" s="3">
        <v>2</v>
      </c>
      <c r="U566">
        <v>60.7</v>
      </c>
      <c r="V566">
        <v>0</v>
      </c>
      <c r="W566">
        <f>U566+V566</f>
        <v>60.7</v>
      </c>
      <c r="X566">
        <v>4.4800000000000004</v>
      </c>
      <c r="Y566">
        <v>0.14000000000000001</v>
      </c>
      <c r="Z566">
        <f>X566+Y566</f>
        <v>4.62</v>
      </c>
      <c r="AA566">
        <f>W566/Z566</f>
        <v>13.138528138528139</v>
      </c>
      <c r="AB566">
        <f>V566/Z566</f>
        <v>0</v>
      </c>
    </row>
    <row r="567" spans="1:28" x14ac:dyDescent="0.2">
      <c r="A567" t="s">
        <v>510</v>
      </c>
      <c r="B567" t="s">
        <v>740</v>
      </c>
      <c r="C567" s="8" t="s">
        <v>509</v>
      </c>
      <c r="D567" t="s">
        <v>111</v>
      </c>
      <c r="E567" t="s">
        <v>411</v>
      </c>
      <c r="F567" s="2" t="s">
        <v>344</v>
      </c>
      <c r="G567">
        <v>1.01</v>
      </c>
      <c r="H567" s="3">
        <v>5.5</v>
      </c>
      <c r="I567">
        <v>5</v>
      </c>
      <c r="J567" t="s">
        <v>5</v>
      </c>
      <c r="K567" t="s">
        <v>11</v>
      </c>
      <c r="L567" t="s">
        <v>12</v>
      </c>
      <c r="M567" t="s">
        <v>15</v>
      </c>
      <c r="N567">
        <v>120</v>
      </c>
      <c r="O567">
        <v>27</v>
      </c>
      <c r="P567" s="8">
        <v>8.9999999999999969E-2</v>
      </c>
      <c r="Q567">
        <v>0.03</v>
      </c>
      <c r="R567" t="s">
        <v>3</v>
      </c>
      <c r="S567" t="s">
        <v>3</v>
      </c>
      <c r="T567" s="3">
        <v>2</v>
      </c>
      <c r="U567">
        <v>60.7</v>
      </c>
      <c r="V567">
        <v>0</v>
      </c>
      <c r="W567">
        <f>U567+V567</f>
        <v>60.7</v>
      </c>
      <c r="X567">
        <v>4.4800000000000004</v>
      </c>
      <c r="Y567">
        <v>0.14000000000000001</v>
      </c>
      <c r="Z567">
        <f>X567+Y567</f>
        <v>4.62</v>
      </c>
      <c r="AA567">
        <f>W567/Z567</f>
        <v>13.138528138528139</v>
      </c>
      <c r="AB567">
        <f>V567/Z567</f>
        <v>0</v>
      </c>
    </row>
    <row r="568" spans="1:28" x14ac:dyDescent="0.2">
      <c r="A568" t="s">
        <v>510</v>
      </c>
      <c r="B568" t="s">
        <v>741</v>
      </c>
      <c r="C568" s="8" t="s">
        <v>509</v>
      </c>
      <c r="D568" t="s">
        <v>111</v>
      </c>
      <c r="E568" t="s">
        <v>411</v>
      </c>
      <c r="F568" s="2" t="s">
        <v>344</v>
      </c>
      <c r="G568">
        <v>1.01</v>
      </c>
      <c r="H568" s="3">
        <v>5.5</v>
      </c>
      <c r="I568">
        <v>5</v>
      </c>
      <c r="J568" t="s">
        <v>5</v>
      </c>
      <c r="K568" t="s">
        <v>11</v>
      </c>
      <c r="L568" t="s">
        <v>12</v>
      </c>
      <c r="M568" t="s">
        <v>15</v>
      </c>
      <c r="N568">
        <v>120</v>
      </c>
      <c r="O568">
        <v>27</v>
      </c>
      <c r="P568" s="8">
        <v>0.14000000000000001</v>
      </c>
      <c r="Q568">
        <v>0.06</v>
      </c>
      <c r="R568" t="s">
        <v>3</v>
      </c>
      <c r="S568" t="s">
        <v>3</v>
      </c>
      <c r="T568" s="3">
        <v>2</v>
      </c>
      <c r="U568">
        <v>60.7</v>
      </c>
      <c r="V568">
        <v>0</v>
      </c>
      <c r="W568">
        <f>U568+V568</f>
        <v>60.7</v>
      </c>
      <c r="X568">
        <v>4.4800000000000004</v>
      </c>
      <c r="Y568">
        <v>0.14000000000000001</v>
      </c>
      <c r="Z568">
        <f>X568+Y568</f>
        <v>4.62</v>
      </c>
      <c r="AA568">
        <f>W568/Z568</f>
        <v>13.138528138528139</v>
      </c>
      <c r="AB568">
        <f>V568/Z568</f>
        <v>0</v>
      </c>
    </row>
    <row r="569" spans="1:28" x14ac:dyDescent="0.2">
      <c r="A569" t="s">
        <v>510</v>
      </c>
      <c r="B569" t="s">
        <v>742</v>
      </c>
      <c r="C569" s="8" t="s">
        <v>509</v>
      </c>
      <c r="D569" t="s">
        <v>111</v>
      </c>
      <c r="E569" t="s">
        <v>411</v>
      </c>
      <c r="F569" s="2" t="s">
        <v>344</v>
      </c>
      <c r="G569">
        <v>1.01</v>
      </c>
      <c r="H569" s="3">
        <v>5.5</v>
      </c>
      <c r="I569">
        <v>5</v>
      </c>
      <c r="J569" t="s">
        <v>5</v>
      </c>
      <c r="K569" t="s">
        <v>11</v>
      </c>
      <c r="L569" t="s">
        <v>12</v>
      </c>
      <c r="M569" t="s">
        <v>15</v>
      </c>
      <c r="N569">
        <v>144</v>
      </c>
      <c r="O569">
        <v>27</v>
      </c>
      <c r="P569" s="8">
        <v>7.999999999999996E-2</v>
      </c>
      <c r="Q569">
        <v>0.04</v>
      </c>
      <c r="R569" t="s">
        <v>3</v>
      </c>
      <c r="S569" t="s">
        <v>3</v>
      </c>
      <c r="T569" s="3">
        <v>2</v>
      </c>
      <c r="U569">
        <v>60.7</v>
      </c>
      <c r="V569">
        <v>0</v>
      </c>
      <c r="W569">
        <f>U569+V569</f>
        <v>60.7</v>
      </c>
      <c r="X569">
        <v>4.4800000000000004</v>
      </c>
      <c r="Y569">
        <v>0.14000000000000001</v>
      </c>
      <c r="Z569">
        <f>X569+Y569</f>
        <v>4.62</v>
      </c>
      <c r="AA569">
        <f>W569/Z569</f>
        <v>13.138528138528139</v>
      </c>
      <c r="AB569">
        <f>V569/Z569</f>
        <v>0</v>
      </c>
    </row>
    <row r="570" spans="1:28" x14ac:dyDescent="0.2">
      <c r="A570" t="s">
        <v>510</v>
      </c>
      <c r="B570" t="s">
        <v>743</v>
      </c>
      <c r="C570" s="8" t="s">
        <v>509</v>
      </c>
      <c r="D570" t="s">
        <v>111</v>
      </c>
      <c r="E570" t="s">
        <v>411</v>
      </c>
      <c r="F570" s="2" t="s">
        <v>344</v>
      </c>
      <c r="G570">
        <v>1.01</v>
      </c>
      <c r="H570" s="3">
        <v>5.5</v>
      </c>
      <c r="I570">
        <v>5</v>
      </c>
      <c r="J570" t="s">
        <v>5</v>
      </c>
      <c r="K570" t="s">
        <v>11</v>
      </c>
      <c r="L570" t="s">
        <v>12</v>
      </c>
      <c r="M570" t="s">
        <v>15</v>
      </c>
      <c r="N570">
        <v>144</v>
      </c>
      <c r="O570">
        <v>27</v>
      </c>
      <c r="P570" s="8">
        <v>8.9999999999999969E-2</v>
      </c>
      <c r="Q570">
        <v>0.05</v>
      </c>
      <c r="R570" t="s">
        <v>3</v>
      </c>
      <c r="S570" t="s">
        <v>3</v>
      </c>
      <c r="T570" s="3">
        <v>2</v>
      </c>
      <c r="U570">
        <v>60.7</v>
      </c>
      <c r="V570">
        <v>0</v>
      </c>
      <c r="W570">
        <f>U570+V570</f>
        <v>60.7</v>
      </c>
      <c r="X570">
        <v>4.4800000000000004</v>
      </c>
      <c r="Y570">
        <v>0.14000000000000001</v>
      </c>
      <c r="Z570">
        <f>X570+Y570</f>
        <v>4.62</v>
      </c>
      <c r="AA570">
        <f>W570/Z570</f>
        <v>13.138528138528139</v>
      </c>
      <c r="AB570">
        <f>V570/Z570</f>
        <v>0</v>
      </c>
    </row>
    <row r="571" spans="1:28" x14ac:dyDescent="0.2">
      <c r="A571" t="s">
        <v>510</v>
      </c>
      <c r="B571" t="s">
        <v>744</v>
      </c>
      <c r="C571" s="8" t="s">
        <v>509</v>
      </c>
      <c r="D571" t="s">
        <v>30</v>
      </c>
      <c r="E571" t="s">
        <v>511</v>
      </c>
      <c r="F571" s="2" t="s">
        <v>532</v>
      </c>
      <c r="G571">
        <v>0.78</v>
      </c>
      <c r="H571" s="3">
        <v>6.1</v>
      </c>
      <c r="I571">
        <v>5</v>
      </c>
      <c r="J571" t="s">
        <v>5</v>
      </c>
      <c r="K571" t="s">
        <v>11</v>
      </c>
      <c r="L571" t="s">
        <v>12</v>
      </c>
      <c r="M571" t="s">
        <v>15</v>
      </c>
      <c r="N571">
        <v>12</v>
      </c>
      <c r="O571">
        <v>27</v>
      </c>
      <c r="P571" s="8">
        <v>1</v>
      </c>
      <c r="Q571">
        <v>0.13</v>
      </c>
      <c r="R571" t="s">
        <v>3</v>
      </c>
      <c r="S571" t="s">
        <v>3</v>
      </c>
      <c r="T571" s="3">
        <v>2</v>
      </c>
      <c r="U571">
        <v>74.7</v>
      </c>
      <c r="V571">
        <v>0</v>
      </c>
      <c r="W571">
        <f>U571+V571</f>
        <v>74.7</v>
      </c>
      <c r="X571">
        <v>6.48</v>
      </c>
      <c r="Y571">
        <v>0.14000000000000001</v>
      </c>
      <c r="Z571">
        <f>X571+Y571</f>
        <v>6.62</v>
      </c>
      <c r="AA571">
        <f>W571/Z571</f>
        <v>11.283987915407856</v>
      </c>
      <c r="AB571">
        <f>V571/Z571</f>
        <v>0</v>
      </c>
    </row>
    <row r="572" spans="1:28" x14ac:dyDescent="0.2">
      <c r="A572" t="s">
        <v>510</v>
      </c>
      <c r="B572" t="s">
        <v>745</v>
      </c>
      <c r="C572" s="8" t="s">
        <v>509</v>
      </c>
      <c r="D572" t="s">
        <v>30</v>
      </c>
      <c r="E572" t="s">
        <v>511</v>
      </c>
      <c r="F572" s="2" t="s">
        <v>532</v>
      </c>
      <c r="G572">
        <v>0.78</v>
      </c>
      <c r="H572" s="3">
        <v>6.1</v>
      </c>
      <c r="I572">
        <v>5</v>
      </c>
      <c r="J572" t="s">
        <v>5</v>
      </c>
      <c r="K572" t="s">
        <v>11</v>
      </c>
      <c r="L572" t="s">
        <v>12</v>
      </c>
      <c r="M572" t="s">
        <v>15</v>
      </c>
      <c r="N572">
        <v>12</v>
      </c>
      <c r="O572">
        <v>27</v>
      </c>
      <c r="P572" s="8">
        <v>0.99</v>
      </c>
      <c r="Q572">
        <v>0.12</v>
      </c>
      <c r="R572" t="s">
        <v>3</v>
      </c>
      <c r="S572" t="s">
        <v>3</v>
      </c>
      <c r="T572" s="3">
        <v>2</v>
      </c>
      <c r="U572">
        <v>74.7</v>
      </c>
      <c r="V572">
        <v>0</v>
      </c>
      <c r="W572">
        <f>U572+V572</f>
        <v>74.7</v>
      </c>
      <c r="X572">
        <v>6.48</v>
      </c>
      <c r="Y572">
        <v>0.14000000000000001</v>
      </c>
      <c r="Z572">
        <f>X572+Y572</f>
        <v>6.62</v>
      </c>
      <c r="AA572">
        <f>W572/Z572</f>
        <v>11.283987915407856</v>
      </c>
      <c r="AB572">
        <f>V572/Z572</f>
        <v>0</v>
      </c>
    </row>
    <row r="573" spans="1:28" x14ac:dyDescent="0.2">
      <c r="A573" t="s">
        <v>510</v>
      </c>
      <c r="B573" t="s">
        <v>746</v>
      </c>
      <c r="C573" s="8" t="s">
        <v>509</v>
      </c>
      <c r="D573" t="s">
        <v>30</v>
      </c>
      <c r="E573" t="s">
        <v>511</v>
      </c>
      <c r="F573" s="2" t="s">
        <v>532</v>
      </c>
      <c r="G573">
        <v>0.78</v>
      </c>
      <c r="H573" s="3">
        <v>6.1</v>
      </c>
      <c r="I573">
        <v>5</v>
      </c>
      <c r="J573" t="s">
        <v>5</v>
      </c>
      <c r="K573" t="s">
        <v>11</v>
      </c>
      <c r="L573" t="s">
        <v>12</v>
      </c>
      <c r="M573" t="s">
        <v>15</v>
      </c>
      <c r="N573">
        <v>17</v>
      </c>
      <c r="O573">
        <v>27</v>
      </c>
      <c r="P573" s="8">
        <v>1</v>
      </c>
      <c r="Q573">
        <v>0.19</v>
      </c>
      <c r="R573" t="s">
        <v>3</v>
      </c>
      <c r="S573" t="s">
        <v>3</v>
      </c>
      <c r="T573" s="3">
        <v>2</v>
      </c>
      <c r="U573">
        <v>74.7</v>
      </c>
      <c r="V573">
        <v>0</v>
      </c>
      <c r="W573">
        <f>U573+V573</f>
        <v>74.7</v>
      </c>
      <c r="X573">
        <v>6.48</v>
      </c>
      <c r="Y573">
        <v>0.14000000000000001</v>
      </c>
      <c r="Z573">
        <f>X573+Y573</f>
        <v>6.62</v>
      </c>
      <c r="AA573">
        <f>W573/Z573</f>
        <v>11.283987915407856</v>
      </c>
      <c r="AB573">
        <f>V573/Z573</f>
        <v>0</v>
      </c>
    </row>
    <row r="574" spans="1:28" x14ac:dyDescent="0.2">
      <c r="A574" t="s">
        <v>510</v>
      </c>
      <c r="B574" t="s">
        <v>747</v>
      </c>
      <c r="C574" s="8" t="s">
        <v>509</v>
      </c>
      <c r="D574" t="s">
        <v>30</v>
      </c>
      <c r="E574" t="s">
        <v>511</v>
      </c>
      <c r="F574" s="2" t="s">
        <v>532</v>
      </c>
      <c r="G574">
        <v>0.78</v>
      </c>
      <c r="H574" s="3">
        <v>6.1</v>
      </c>
      <c r="I574">
        <v>5</v>
      </c>
      <c r="J574" t="s">
        <v>5</v>
      </c>
      <c r="K574" t="s">
        <v>11</v>
      </c>
      <c r="L574" t="s">
        <v>12</v>
      </c>
      <c r="M574" t="s">
        <v>15</v>
      </c>
      <c r="N574">
        <v>17</v>
      </c>
      <c r="O574">
        <v>27</v>
      </c>
      <c r="P574" s="8">
        <v>0.94</v>
      </c>
      <c r="Q574">
        <v>0.12</v>
      </c>
      <c r="R574" t="s">
        <v>3</v>
      </c>
      <c r="S574" t="s">
        <v>3</v>
      </c>
      <c r="T574" s="3">
        <v>2</v>
      </c>
      <c r="U574">
        <v>74.7</v>
      </c>
      <c r="V574">
        <v>0</v>
      </c>
      <c r="W574">
        <f>U574+V574</f>
        <v>74.7</v>
      </c>
      <c r="X574">
        <v>6.48</v>
      </c>
      <c r="Y574">
        <v>0.14000000000000001</v>
      </c>
      <c r="Z574">
        <f>X574+Y574</f>
        <v>6.62</v>
      </c>
      <c r="AA574">
        <f>W574/Z574</f>
        <v>11.283987915407856</v>
      </c>
      <c r="AB574">
        <f>V574/Z574</f>
        <v>0</v>
      </c>
    </row>
    <row r="575" spans="1:28" x14ac:dyDescent="0.2">
      <c r="A575" t="s">
        <v>510</v>
      </c>
      <c r="B575" t="s">
        <v>748</v>
      </c>
      <c r="C575" s="8" t="s">
        <v>509</v>
      </c>
      <c r="D575" t="s">
        <v>30</v>
      </c>
      <c r="E575" t="s">
        <v>511</v>
      </c>
      <c r="F575" s="2" t="s">
        <v>532</v>
      </c>
      <c r="G575">
        <v>0.78</v>
      </c>
      <c r="H575" s="3">
        <v>6.1</v>
      </c>
      <c r="I575">
        <v>5</v>
      </c>
      <c r="J575" t="s">
        <v>5</v>
      </c>
      <c r="K575" t="s">
        <v>11</v>
      </c>
      <c r="L575" t="s">
        <v>12</v>
      </c>
      <c r="M575" t="s">
        <v>15</v>
      </c>
      <c r="N575">
        <v>24</v>
      </c>
      <c r="O575">
        <v>27</v>
      </c>
      <c r="P575" s="8">
        <v>0.42000000000000004</v>
      </c>
      <c r="Q575">
        <v>0.04</v>
      </c>
      <c r="R575" t="s">
        <v>3</v>
      </c>
      <c r="S575" t="s">
        <v>3</v>
      </c>
      <c r="T575" s="3">
        <v>2</v>
      </c>
      <c r="U575">
        <v>74.7</v>
      </c>
      <c r="V575">
        <v>0</v>
      </c>
      <c r="W575">
        <f>U575+V575</f>
        <v>74.7</v>
      </c>
      <c r="X575">
        <v>6.48</v>
      </c>
      <c r="Y575">
        <v>0.14000000000000001</v>
      </c>
      <c r="Z575">
        <f>X575+Y575</f>
        <v>6.62</v>
      </c>
      <c r="AA575">
        <f>W575/Z575</f>
        <v>11.283987915407856</v>
      </c>
      <c r="AB575">
        <f>V575/Z575</f>
        <v>0</v>
      </c>
    </row>
    <row r="576" spans="1:28" x14ac:dyDescent="0.2">
      <c r="A576" t="s">
        <v>510</v>
      </c>
      <c r="B576" t="s">
        <v>749</v>
      </c>
      <c r="C576" s="8" t="s">
        <v>509</v>
      </c>
      <c r="D576" t="s">
        <v>30</v>
      </c>
      <c r="E576" t="s">
        <v>511</v>
      </c>
      <c r="F576" s="2" t="s">
        <v>532</v>
      </c>
      <c r="G576">
        <v>0.78</v>
      </c>
      <c r="H576" s="3">
        <v>6.1</v>
      </c>
      <c r="I576">
        <v>5</v>
      </c>
      <c r="J576" t="s">
        <v>5</v>
      </c>
      <c r="K576" t="s">
        <v>11</v>
      </c>
      <c r="L576" t="s">
        <v>12</v>
      </c>
      <c r="M576" t="s">
        <v>15</v>
      </c>
      <c r="N576">
        <v>24</v>
      </c>
      <c r="O576">
        <v>27</v>
      </c>
      <c r="P576" s="8">
        <v>0.37</v>
      </c>
      <c r="Q576">
        <v>0.03</v>
      </c>
      <c r="R576" t="s">
        <v>3</v>
      </c>
      <c r="S576" t="s">
        <v>3</v>
      </c>
      <c r="T576" s="3">
        <v>2</v>
      </c>
      <c r="U576">
        <v>74.7</v>
      </c>
      <c r="V576">
        <v>0</v>
      </c>
      <c r="W576">
        <f>U576+V576</f>
        <v>74.7</v>
      </c>
      <c r="X576">
        <v>6.48</v>
      </c>
      <c r="Y576">
        <v>0.14000000000000001</v>
      </c>
      <c r="Z576">
        <f>X576+Y576</f>
        <v>6.62</v>
      </c>
      <c r="AA576">
        <f>W576/Z576</f>
        <v>11.283987915407856</v>
      </c>
      <c r="AB576">
        <f>V576/Z576</f>
        <v>0</v>
      </c>
    </row>
    <row r="577" spans="1:28" x14ac:dyDescent="0.2">
      <c r="A577" t="s">
        <v>510</v>
      </c>
      <c r="B577" t="s">
        <v>754</v>
      </c>
      <c r="C577" s="8" t="s">
        <v>509</v>
      </c>
      <c r="D577" t="s">
        <v>30</v>
      </c>
      <c r="E577" t="s">
        <v>511</v>
      </c>
      <c r="F577" s="2" t="s">
        <v>532</v>
      </c>
      <c r="G577">
        <v>0.78</v>
      </c>
      <c r="H577" s="3">
        <v>6.1</v>
      </c>
      <c r="I577">
        <v>5</v>
      </c>
      <c r="J577" t="s">
        <v>5</v>
      </c>
      <c r="K577" t="s">
        <v>11</v>
      </c>
      <c r="L577" t="s">
        <v>12</v>
      </c>
      <c r="M577" t="s">
        <v>15</v>
      </c>
      <c r="N577">
        <v>27</v>
      </c>
      <c r="O577">
        <v>27</v>
      </c>
      <c r="P577" s="8">
        <v>0.22999999999999998</v>
      </c>
      <c r="Q577">
        <v>0.06</v>
      </c>
      <c r="R577" t="s">
        <v>3</v>
      </c>
      <c r="S577" t="s">
        <v>3</v>
      </c>
      <c r="T577" s="3">
        <v>2</v>
      </c>
      <c r="U577">
        <v>74.7</v>
      </c>
      <c r="V577">
        <v>0</v>
      </c>
      <c r="W577">
        <f>U577+V577</f>
        <v>74.7</v>
      </c>
      <c r="X577">
        <v>6.48</v>
      </c>
      <c r="Y577">
        <v>0.14000000000000001</v>
      </c>
      <c r="Z577">
        <f>X577+Y577</f>
        <v>6.62</v>
      </c>
      <c r="AA577">
        <f>W577/Z577</f>
        <v>11.283987915407856</v>
      </c>
      <c r="AB577">
        <f>V577/Z577</f>
        <v>0</v>
      </c>
    </row>
    <row r="578" spans="1:28" x14ac:dyDescent="0.2">
      <c r="A578" t="s">
        <v>510</v>
      </c>
      <c r="B578" t="s">
        <v>755</v>
      </c>
      <c r="C578" s="8" t="s">
        <v>509</v>
      </c>
      <c r="D578" t="s">
        <v>30</v>
      </c>
      <c r="E578" t="s">
        <v>511</v>
      </c>
      <c r="F578" s="2" t="s">
        <v>532</v>
      </c>
      <c r="G578">
        <v>0.78</v>
      </c>
      <c r="H578" s="3">
        <v>6.1</v>
      </c>
      <c r="I578">
        <v>5</v>
      </c>
      <c r="J578" t="s">
        <v>5</v>
      </c>
      <c r="K578" t="s">
        <v>11</v>
      </c>
      <c r="L578" t="s">
        <v>12</v>
      </c>
      <c r="M578" t="s">
        <v>15</v>
      </c>
      <c r="N578">
        <v>27</v>
      </c>
      <c r="O578">
        <v>27</v>
      </c>
      <c r="P578" s="8">
        <v>0.22999999999999998</v>
      </c>
      <c r="Q578">
        <v>0.06</v>
      </c>
      <c r="R578" t="s">
        <v>3</v>
      </c>
      <c r="S578" t="s">
        <v>3</v>
      </c>
      <c r="T578" s="3">
        <v>2</v>
      </c>
      <c r="U578">
        <v>74.7</v>
      </c>
      <c r="V578">
        <v>0</v>
      </c>
      <c r="W578">
        <f>U578+V578</f>
        <v>74.7</v>
      </c>
      <c r="X578">
        <v>6.48</v>
      </c>
      <c r="Y578">
        <v>0.14000000000000001</v>
      </c>
      <c r="Z578">
        <f>X578+Y578</f>
        <v>6.62</v>
      </c>
      <c r="AA578">
        <f>W578/Z578</f>
        <v>11.283987915407856</v>
      </c>
      <c r="AB578">
        <f>V578/Z578</f>
        <v>0</v>
      </c>
    </row>
    <row r="579" spans="1:28" x14ac:dyDescent="0.2">
      <c r="A579" t="s">
        <v>510</v>
      </c>
      <c r="B579" t="s">
        <v>750</v>
      </c>
      <c r="C579" s="8" t="s">
        <v>509</v>
      </c>
      <c r="D579" t="s">
        <v>30</v>
      </c>
      <c r="E579" t="s">
        <v>511</v>
      </c>
      <c r="F579" s="2" t="s">
        <v>532</v>
      </c>
      <c r="G579">
        <v>0.78</v>
      </c>
      <c r="H579" s="3">
        <v>6.1</v>
      </c>
      <c r="I579">
        <v>5</v>
      </c>
      <c r="J579" t="s">
        <v>5</v>
      </c>
      <c r="K579" t="s">
        <v>11</v>
      </c>
      <c r="L579" t="s">
        <v>12</v>
      </c>
      <c r="M579" t="s">
        <v>15</v>
      </c>
      <c r="N579">
        <v>30</v>
      </c>
      <c r="O579">
        <v>27</v>
      </c>
      <c r="P579" s="8">
        <v>0.15000000000000002</v>
      </c>
      <c r="Q579">
        <v>0.06</v>
      </c>
      <c r="R579" t="s">
        <v>3</v>
      </c>
      <c r="S579" t="s">
        <v>3</v>
      </c>
      <c r="T579" s="3">
        <v>2</v>
      </c>
      <c r="U579">
        <v>74.7</v>
      </c>
      <c r="V579">
        <v>0</v>
      </c>
      <c r="W579">
        <f>U579+V579</f>
        <v>74.7</v>
      </c>
      <c r="X579">
        <v>6.48</v>
      </c>
      <c r="Y579">
        <v>0.14000000000000001</v>
      </c>
      <c r="Z579">
        <f>X579+Y579</f>
        <v>6.62</v>
      </c>
      <c r="AA579">
        <f>W579/Z579</f>
        <v>11.283987915407856</v>
      </c>
      <c r="AB579">
        <f>V579/Z579</f>
        <v>0</v>
      </c>
    </row>
    <row r="580" spans="1:28" x14ac:dyDescent="0.2">
      <c r="A580" t="s">
        <v>510</v>
      </c>
      <c r="B580" t="s">
        <v>751</v>
      </c>
      <c r="C580" s="8" t="s">
        <v>509</v>
      </c>
      <c r="D580" t="s">
        <v>30</v>
      </c>
      <c r="E580" t="s">
        <v>511</v>
      </c>
      <c r="F580" s="2" t="s">
        <v>532</v>
      </c>
      <c r="G580">
        <v>0.78</v>
      </c>
      <c r="H580" s="3">
        <v>6.1</v>
      </c>
      <c r="I580">
        <v>5</v>
      </c>
      <c r="J580" t="s">
        <v>5</v>
      </c>
      <c r="K580" t="s">
        <v>11</v>
      </c>
      <c r="L580" t="s">
        <v>12</v>
      </c>
      <c r="M580" t="s">
        <v>15</v>
      </c>
      <c r="N580">
        <v>30</v>
      </c>
      <c r="O580">
        <v>27</v>
      </c>
      <c r="P580" s="8">
        <v>0.15000000000000002</v>
      </c>
      <c r="Q580">
        <v>0.06</v>
      </c>
      <c r="R580" t="s">
        <v>3</v>
      </c>
      <c r="S580" t="s">
        <v>3</v>
      </c>
      <c r="T580" s="3">
        <v>2</v>
      </c>
      <c r="U580">
        <v>74.7</v>
      </c>
      <c r="V580">
        <v>0</v>
      </c>
      <c r="W580">
        <f>U580+V580</f>
        <v>74.7</v>
      </c>
      <c r="X580">
        <v>6.48</v>
      </c>
      <c r="Y580">
        <v>0.14000000000000001</v>
      </c>
      <c r="Z580">
        <f>X580+Y580</f>
        <v>6.62</v>
      </c>
      <c r="AA580">
        <f>W580/Z580</f>
        <v>11.283987915407856</v>
      </c>
      <c r="AB580">
        <f>V580/Z580</f>
        <v>0</v>
      </c>
    </row>
    <row r="581" spans="1:28" x14ac:dyDescent="0.2">
      <c r="A581" t="s">
        <v>510</v>
      </c>
      <c r="B581" t="s">
        <v>756</v>
      </c>
      <c r="C581" s="8" t="s">
        <v>509</v>
      </c>
      <c r="D581" t="s">
        <v>30</v>
      </c>
      <c r="E581" t="s">
        <v>511</v>
      </c>
      <c r="F581" s="2" t="s">
        <v>532</v>
      </c>
      <c r="G581">
        <v>0.78</v>
      </c>
      <c r="H581" s="3">
        <v>6.1</v>
      </c>
      <c r="I581">
        <v>5</v>
      </c>
      <c r="J581" t="s">
        <v>5</v>
      </c>
      <c r="K581" t="s">
        <v>11</v>
      </c>
      <c r="L581" t="s">
        <v>12</v>
      </c>
      <c r="M581" t="s">
        <v>15</v>
      </c>
      <c r="N581">
        <v>35</v>
      </c>
      <c r="O581">
        <v>27</v>
      </c>
      <c r="P581" s="8">
        <v>0.12</v>
      </c>
      <c r="Q581">
        <v>0.04</v>
      </c>
      <c r="R581" t="s">
        <v>3</v>
      </c>
      <c r="S581" t="s">
        <v>3</v>
      </c>
      <c r="T581" s="3">
        <v>2</v>
      </c>
      <c r="U581">
        <v>74.7</v>
      </c>
      <c r="V581">
        <v>0</v>
      </c>
      <c r="W581">
        <f>U581+V581</f>
        <v>74.7</v>
      </c>
      <c r="X581">
        <v>6.48</v>
      </c>
      <c r="Y581">
        <v>0.14000000000000001</v>
      </c>
      <c r="Z581">
        <f>X581+Y581</f>
        <v>6.62</v>
      </c>
      <c r="AA581">
        <f>W581/Z581</f>
        <v>11.283987915407856</v>
      </c>
      <c r="AB581">
        <f>V581/Z581</f>
        <v>0</v>
      </c>
    </row>
    <row r="582" spans="1:28" x14ac:dyDescent="0.2">
      <c r="A582" t="s">
        <v>510</v>
      </c>
      <c r="B582" t="s">
        <v>757</v>
      </c>
      <c r="C582" s="8" t="s">
        <v>509</v>
      </c>
      <c r="D582" t="s">
        <v>30</v>
      </c>
      <c r="E582" t="s">
        <v>511</v>
      </c>
      <c r="F582" s="2" t="s">
        <v>532</v>
      </c>
      <c r="G582">
        <v>0.78</v>
      </c>
      <c r="H582" s="3">
        <v>6.1</v>
      </c>
      <c r="I582">
        <v>5</v>
      </c>
      <c r="J582" t="s">
        <v>5</v>
      </c>
      <c r="K582" t="s">
        <v>11</v>
      </c>
      <c r="L582" t="s">
        <v>12</v>
      </c>
      <c r="M582" t="s">
        <v>15</v>
      </c>
      <c r="N582">
        <v>35</v>
      </c>
      <c r="O582">
        <v>27</v>
      </c>
      <c r="P582" s="8">
        <v>0.12</v>
      </c>
      <c r="Q582">
        <v>0.04</v>
      </c>
      <c r="R582" t="s">
        <v>3</v>
      </c>
      <c r="S582" t="s">
        <v>3</v>
      </c>
      <c r="T582" s="3">
        <v>2</v>
      </c>
      <c r="U582">
        <v>74.7</v>
      </c>
      <c r="V582">
        <v>0</v>
      </c>
      <c r="W582">
        <f>U582+V582</f>
        <v>74.7</v>
      </c>
      <c r="X582">
        <v>6.48</v>
      </c>
      <c r="Y582">
        <v>0.14000000000000001</v>
      </c>
      <c r="Z582">
        <f>X582+Y582</f>
        <v>6.62</v>
      </c>
      <c r="AA582">
        <f>W582/Z582</f>
        <v>11.283987915407856</v>
      </c>
      <c r="AB582">
        <f>V582/Z582</f>
        <v>0</v>
      </c>
    </row>
    <row r="583" spans="1:28" x14ac:dyDescent="0.2">
      <c r="A583" t="s">
        <v>510</v>
      </c>
      <c r="B583" t="s">
        <v>758</v>
      </c>
      <c r="C583" s="8" t="s">
        <v>509</v>
      </c>
      <c r="D583" t="s">
        <v>30</v>
      </c>
      <c r="E583" t="s">
        <v>511</v>
      </c>
      <c r="F583" s="2" t="s">
        <v>532</v>
      </c>
      <c r="G583">
        <v>0.78</v>
      </c>
      <c r="H583" s="3">
        <v>6.1</v>
      </c>
      <c r="I583">
        <v>5</v>
      </c>
      <c r="J583" t="s">
        <v>5</v>
      </c>
      <c r="K583" t="s">
        <v>11</v>
      </c>
      <c r="L583" t="s">
        <v>12</v>
      </c>
      <c r="M583" t="s">
        <v>15</v>
      </c>
      <c r="N583">
        <v>51</v>
      </c>
      <c r="O583">
        <v>27</v>
      </c>
      <c r="P583" s="8">
        <v>0.10999999999999999</v>
      </c>
      <c r="Q583">
        <v>0.08</v>
      </c>
      <c r="R583" t="s">
        <v>3</v>
      </c>
      <c r="S583" t="s">
        <v>3</v>
      </c>
      <c r="T583" s="3">
        <v>2</v>
      </c>
      <c r="U583">
        <v>74.7</v>
      </c>
      <c r="V583">
        <v>0</v>
      </c>
      <c r="W583">
        <f>U583+V583</f>
        <v>74.7</v>
      </c>
      <c r="X583">
        <v>6.48</v>
      </c>
      <c r="Y583">
        <v>0.14000000000000001</v>
      </c>
      <c r="Z583">
        <f>X583+Y583</f>
        <v>6.62</v>
      </c>
      <c r="AA583">
        <f>W583/Z583</f>
        <v>11.283987915407856</v>
      </c>
      <c r="AB583">
        <f>V583/Z583</f>
        <v>0</v>
      </c>
    </row>
    <row r="584" spans="1:28" x14ac:dyDescent="0.2">
      <c r="A584" t="s">
        <v>510</v>
      </c>
      <c r="B584" t="s">
        <v>759</v>
      </c>
      <c r="C584" s="8" t="s">
        <v>509</v>
      </c>
      <c r="D584" t="s">
        <v>30</v>
      </c>
      <c r="E584" t="s">
        <v>511</v>
      </c>
      <c r="F584" s="2" t="s">
        <v>532</v>
      </c>
      <c r="G584">
        <v>0.78</v>
      </c>
      <c r="H584" s="3">
        <v>6.1</v>
      </c>
      <c r="I584">
        <v>5</v>
      </c>
      <c r="J584" t="s">
        <v>5</v>
      </c>
      <c r="K584" t="s">
        <v>11</v>
      </c>
      <c r="L584" t="s">
        <v>12</v>
      </c>
      <c r="M584" t="s">
        <v>15</v>
      </c>
      <c r="N584">
        <v>51</v>
      </c>
      <c r="O584">
        <v>27</v>
      </c>
      <c r="P584" s="8">
        <v>0.10999999999999999</v>
      </c>
      <c r="Q584">
        <v>0.08</v>
      </c>
      <c r="R584" t="s">
        <v>3</v>
      </c>
      <c r="S584" t="s">
        <v>3</v>
      </c>
      <c r="T584" s="3">
        <v>2</v>
      </c>
      <c r="U584">
        <v>74.7</v>
      </c>
      <c r="V584">
        <v>0</v>
      </c>
      <c r="W584">
        <f>U584+V584</f>
        <v>74.7</v>
      </c>
      <c r="X584">
        <v>6.48</v>
      </c>
      <c r="Y584">
        <v>0.14000000000000001</v>
      </c>
      <c r="Z584">
        <f>X584+Y584</f>
        <v>6.62</v>
      </c>
      <c r="AA584">
        <f>W584/Z584</f>
        <v>11.283987915407856</v>
      </c>
      <c r="AB584">
        <f>V584/Z584</f>
        <v>0</v>
      </c>
    </row>
    <row r="585" spans="1:28" x14ac:dyDescent="0.2">
      <c r="A585" t="s">
        <v>510</v>
      </c>
      <c r="B585" t="s">
        <v>752</v>
      </c>
      <c r="C585" s="8" t="s">
        <v>509</v>
      </c>
      <c r="D585" t="s">
        <v>30</v>
      </c>
      <c r="E585" t="s">
        <v>511</v>
      </c>
      <c r="F585" s="2" t="s">
        <v>532</v>
      </c>
      <c r="G585">
        <v>0.78</v>
      </c>
      <c r="H585" s="3">
        <v>6.1</v>
      </c>
      <c r="I585">
        <v>5</v>
      </c>
      <c r="J585" t="s">
        <v>5</v>
      </c>
      <c r="K585" t="s">
        <v>11</v>
      </c>
      <c r="L585" t="s">
        <v>12</v>
      </c>
      <c r="M585" t="s">
        <v>15</v>
      </c>
      <c r="N585">
        <v>58</v>
      </c>
      <c r="O585">
        <v>27</v>
      </c>
      <c r="P585" s="8">
        <v>8.9999999999999969E-2</v>
      </c>
      <c r="Q585">
        <v>0.04</v>
      </c>
      <c r="R585" t="s">
        <v>3</v>
      </c>
      <c r="S585" t="s">
        <v>3</v>
      </c>
      <c r="T585" s="3">
        <v>2</v>
      </c>
      <c r="U585">
        <v>74.7</v>
      </c>
      <c r="V585">
        <v>0</v>
      </c>
      <c r="W585">
        <f>U585+V585</f>
        <v>74.7</v>
      </c>
      <c r="X585">
        <v>6.48</v>
      </c>
      <c r="Y585">
        <v>0.14000000000000001</v>
      </c>
      <c r="Z585">
        <f>X585+Y585</f>
        <v>6.62</v>
      </c>
      <c r="AA585">
        <f>W585/Z585</f>
        <v>11.283987915407856</v>
      </c>
      <c r="AB585">
        <f>V585/Z585</f>
        <v>0</v>
      </c>
    </row>
    <row r="586" spans="1:28" x14ac:dyDescent="0.2">
      <c r="A586" t="s">
        <v>510</v>
      </c>
      <c r="B586" t="s">
        <v>753</v>
      </c>
      <c r="C586" s="8" t="s">
        <v>509</v>
      </c>
      <c r="D586" t="s">
        <v>30</v>
      </c>
      <c r="E586" t="s">
        <v>511</v>
      </c>
      <c r="F586" s="2" t="s">
        <v>532</v>
      </c>
      <c r="G586">
        <v>0.78</v>
      </c>
      <c r="H586" s="3">
        <v>6.1</v>
      </c>
      <c r="I586">
        <v>5</v>
      </c>
      <c r="J586" t="s">
        <v>5</v>
      </c>
      <c r="K586" t="s">
        <v>11</v>
      </c>
      <c r="L586" t="s">
        <v>12</v>
      </c>
      <c r="M586" t="s">
        <v>15</v>
      </c>
      <c r="N586">
        <v>58</v>
      </c>
      <c r="O586">
        <v>27</v>
      </c>
      <c r="P586" s="8">
        <v>8.9999999999999969E-2</v>
      </c>
      <c r="Q586">
        <v>0.04</v>
      </c>
      <c r="R586" t="s">
        <v>3</v>
      </c>
      <c r="S586" t="s">
        <v>3</v>
      </c>
      <c r="T586" s="3">
        <v>2</v>
      </c>
      <c r="U586">
        <v>74.7</v>
      </c>
      <c r="V586">
        <v>0</v>
      </c>
      <c r="W586">
        <f>U586+V586</f>
        <v>74.7</v>
      </c>
      <c r="X586">
        <v>6.48</v>
      </c>
      <c r="Y586">
        <v>0.14000000000000001</v>
      </c>
      <c r="Z586">
        <f>X586+Y586</f>
        <v>6.62</v>
      </c>
      <c r="AA586">
        <f>W586/Z586</f>
        <v>11.283987915407856</v>
      </c>
      <c r="AB586">
        <f>V586/Z586</f>
        <v>0</v>
      </c>
    </row>
    <row r="587" spans="1:28" x14ac:dyDescent="0.2">
      <c r="A587" t="s">
        <v>510</v>
      </c>
      <c r="B587" t="s">
        <v>760</v>
      </c>
      <c r="C587" s="8" t="s">
        <v>509</v>
      </c>
      <c r="D587" t="s">
        <v>30</v>
      </c>
      <c r="E587" t="s">
        <v>511</v>
      </c>
      <c r="F587" s="2" t="s">
        <v>532</v>
      </c>
      <c r="G587">
        <v>0.78</v>
      </c>
      <c r="H587" s="3">
        <v>6.1</v>
      </c>
      <c r="I587">
        <v>5</v>
      </c>
      <c r="J587" t="s">
        <v>5</v>
      </c>
      <c r="K587" t="s">
        <v>11</v>
      </c>
      <c r="L587" t="s">
        <v>12</v>
      </c>
      <c r="M587" t="s">
        <v>15</v>
      </c>
      <c r="N587">
        <v>73</v>
      </c>
      <c r="O587">
        <v>27</v>
      </c>
      <c r="P587" s="8">
        <v>8.9999999999999969E-2</v>
      </c>
      <c r="Q587">
        <v>0.05</v>
      </c>
      <c r="R587" t="s">
        <v>3</v>
      </c>
      <c r="S587" t="s">
        <v>3</v>
      </c>
      <c r="T587" s="3">
        <v>2</v>
      </c>
      <c r="U587">
        <v>74.7</v>
      </c>
      <c r="V587">
        <v>0</v>
      </c>
      <c r="W587">
        <f>U587+V587</f>
        <v>74.7</v>
      </c>
      <c r="X587">
        <v>6.48</v>
      </c>
      <c r="Y587">
        <v>0.14000000000000001</v>
      </c>
      <c r="Z587">
        <f>X587+Y587</f>
        <v>6.62</v>
      </c>
      <c r="AA587">
        <f>W587/Z587</f>
        <v>11.283987915407856</v>
      </c>
      <c r="AB587">
        <f>V587/Z587</f>
        <v>0</v>
      </c>
    </row>
    <row r="588" spans="1:28" x14ac:dyDescent="0.2">
      <c r="A588" t="s">
        <v>510</v>
      </c>
      <c r="B588" t="s">
        <v>761</v>
      </c>
      <c r="C588" s="8" t="s">
        <v>509</v>
      </c>
      <c r="D588" t="s">
        <v>30</v>
      </c>
      <c r="E588" t="s">
        <v>511</v>
      </c>
      <c r="F588" s="2" t="s">
        <v>532</v>
      </c>
      <c r="G588">
        <v>0.78</v>
      </c>
      <c r="H588" s="3">
        <v>6.1</v>
      </c>
      <c r="I588">
        <v>5</v>
      </c>
      <c r="J588" t="s">
        <v>5</v>
      </c>
      <c r="K588" t="s">
        <v>11</v>
      </c>
      <c r="L588" t="s">
        <v>12</v>
      </c>
      <c r="M588" t="s">
        <v>15</v>
      </c>
      <c r="N588">
        <v>73</v>
      </c>
      <c r="O588">
        <v>27</v>
      </c>
      <c r="P588" s="8">
        <v>8.9999999999999969E-2</v>
      </c>
      <c r="Q588">
        <v>0.05</v>
      </c>
      <c r="R588" t="s">
        <v>3</v>
      </c>
      <c r="S588" t="s">
        <v>3</v>
      </c>
      <c r="T588" s="3">
        <v>2</v>
      </c>
      <c r="U588">
        <v>74.7</v>
      </c>
      <c r="V588">
        <v>0</v>
      </c>
      <c r="W588">
        <f>U588+V588</f>
        <v>74.7</v>
      </c>
      <c r="X588">
        <v>6.48</v>
      </c>
      <c r="Y588">
        <v>0.14000000000000001</v>
      </c>
      <c r="Z588">
        <f>X588+Y588</f>
        <v>6.62</v>
      </c>
      <c r="AA588">
        <f>W588/Z588</f>
        <v>11.283987915407856</v>
      </c>
      <c r="AB588">
        <f>V588/Z588</f>
        <v>0</v>
      </c>
    </row>
    <row r="589" spans="1:28" x14ac:dyDescent="0.2">
      <c r="A589" t="s">
        <v>510</v>
      </c>
      <c r="B589" t="s">
        <v>770</v>
      </c>
      <c r="C589" s="8" t="s">
        <v>509</v>
      </c>
      <c r="D589" t="s">
        <v>35</v>
      </c>
      <c r="E589" t="s">
        <v>512</v>
      </c>
      <c r="F589" s="2" t="s">
        <v>355</v>
      </c>
      <c r="H589" s="3">
        <v>6.1</v>
      </c>
      <c r="I589">
        <v>5</v>
      </c>
      <c r="J589" t="s">
        <v>5</v>
      </c>
      <c r="K589" t="s">
        <v>11</v>
      </c>
      <c r="L589" t="s">
        <v>12</v>
      </c>
      <c r="M589" t="s">
        <v>15</v>
      </c>
      <c r="N589">
        <v>4</v>
      </c>
      <c r="O589">
        <v>27</v>
      </c>
      <c r="P589" s="8">
        <v>0.62</v>
      </c>
      <c r="Q589">
        <v>0.06</v>
      </c>
      <c r="R589" t="s">
        <v>3</v>
      </c>
      <c r="S589" t="s">
        <v>3</v>
      </c>
      <c r="T589" s="3">
        <v>2</v>
      </c>
      <c r="U589">
        <v>26.6</v>
      </c>
      <c r="V589">
        <v>0</v>
      </c>
      <c r="W589">
        <f>U589+V589</f>
        <v>26.6</v>
      </c>
      <c r="X589">
        <v>2.79</v>
      </c>
      <c r="Y589">
        <v>0.14000000000000001</v>
      </c>
      <c r="Z589">
        <f>X589+Y589</f>
        <v>2.93</v>
      </c>
      <c r="AA589">
        <f>W589/Z589</f>
        <v>9.0784982935153575</v>
      </c>
      <c r="AB589">
        <f>V589/Z589</f>
        <v>0</v>
      </c>
    </row>
    <row r="590" spans="1:28" x14ac:dyDescent="0.2">
      <c r="A590" t="s">
        <v>510</v>
      </c>
      <c r="B590" t="s">
        <v>771</v>
      </c>
      <c r="C590" s="8" t="s">
        <v>509</v>
      </c>
      <c r="D590" t="s">
        <v>35</v>
      </c>
      <c r="E590" t="s">
        <v>512</v>
      </c>
      <c r="F590" s="2" t="s">
        <v>355</v>
      </c>
      <c r="H590" s="3">
        <v>6.1</v>
      </c>
      <c r="I590">
        <v>5</v>
      </c>
      <c r="J590" t="s">
        <v>5</v>
      </c>
      <c r="K590" t="s">
        <v>11</v>
      </c>
      <c r="L590" t="s">
        <v>12</v>
      </c>
      <c r="M590" t="s">
        <v>15</v>
      </c>
      <c r="N590">
        <v>4</v>
      </c>
      <c r="O590">
        <v>27</v>
      </c>
      <c r="P590" s="8">
        <v>0.8</v>
      </c>
      <c r="Q590">
        <v>0.1</v>
      </c>
      <c r="R590" t="s">
        <v>3</v>
      </c>
      <c r="S590" t="s">
        <v>3</v>
      </c>
      <c r="T590" s="3">
        <v>2</v>
      </c>
      <c r="U590">
        <v>26.6</v>
      </c>
      <c r="V590">
        <v>0</v>
      </c>
      <c r="W590">
        <f>U590+V590</f>
        <v>26.6</v>
      </c>
      <c r="X590">
        <v>2.79</v>
      </c>
      <c r="Y590">
        <v>0.14000000000000001</v>
      </c>
      <c r="Z590">
        <f>X590+Y590</f>
        <v>2.93</v>
      </c>
      <c r="AA590">
        <f>W590/Z590</f>
        <v>9.0784982935153575</v>
      </c>
      <c r="AB590">
        <f>V590/Z590</f>
        <v>0</v>
      </c>
    </row>
    <row r="591" spans="1:28" x14ac:dyDescent="0.2">
      <c r="A591" t="s">
        <v>510</v>
      </c>
      <c r="B591" t="s">
        <v>772</v>
      </c>
      <c r="C591" s="8" t="s">
        <v>509</v>
      </c>
      <c r="D591" t="s">
        <v>35</v>
      </c>
      <c r="E591" t="s">
        <v>512</v>
      </c>
      <c r="F591" s="2" t="s">
        <v>355</v>
      </c>
      <c r="H591" s="3">
        <v>6.1</v>
      </c>
      <c r="I591">
        <v>5</v>
      </c>
      <c r="J591" t="s">
        <v>5</v>
      </c>
      <c r="K591" t="s">
        <v>11</v>
      </c>
      <c r="L591" t="s">
        <v>12</v>
      </c>
      <c r="M591" t="s">
        <v>15</v>
      </c>
      <c r="N591">
        <v>6</v>
      </c>
      <c r="O591">
        <v>27</v>
      </c>
      <c r="P591" s="8">
        <v>0.81</v>
      </c>
      <c r="Q591">
        <v>0.17</v>
      </c>
      <c r="R591" t="s">
        <v>3</v>
      </c>
      <c r="S591" t="s">
        <v>3</v>
      </c>
      <c r="T591" s="3">
        <v>2</v>
      </c>
      <c r="U591">
        <v>26.6</v>
      </c>
      <c r="V591">
        <v>0</v>
      </c>
      <c r="W591">
        <f>U591+V591</f>
        <v>26.6</v>
      </c>
      <c r="X591">
        <v>2.79</v>
      </c>
      <c r="Y591">
        <v>0.14000000000000001</v>
      </c>
      <c r="Z591">
        <f>X591+Y591</f>
        <v>2.93</v>
      </c>
      <c r="AA591">
        <f>W591/Z591</f>
        <v>9.0784982935153575</v>
      </c>
      <c r="AB591">
        <f>V591/Z591</f>
        <v>0</v>
      </c>
    </row>
    <row r="592" spans="1:28" x14ac:dyDescent="0.2">
      <c r="A592" t="s">
        <v>510</v>
      </c>
      <c r="B592" t="s">
        <v>773</v>
      </c>
      <c r="C592" s="8" t="s">
        <v>509</v>
      </c>
      <c r="D592" t="s">
        <v>35</v>
      </c>
      <c r="E592" t="s">
        <v>512</v>
      </c>
      <c r="F592" s="2" t="s">
        <v>355</v>
      </c>
      <c r="H592" s="3">
        <v>6.1</v>
      </c>
      <c r="I592">
        <v>5</v>
      </c>
      <c r="J592" t="s">
        <v>5</v>
      </c>
      <c r="K592" t="s">
        <v>11</v>
      </c>
      <c r="L592" t="s">
        <v>12</v>
      </c>
      <c r="M592" t="s">
        <v>15</v>
      </c>
      <c r="N592">
        <v>6</v>
      </c>
      <c r="O592">
        <v>27</v>
      </c>
      <c r="P592" s="8">
        <v>0.81</v>
      </c>
      <c r="Q592">
        <v>0.17</v>
      </c>
      <c r="R592" t="s">
        <v>3</v>
      </c>
      <c r="S592" t="s">
        <v>3</v>
      </c>
      <c r="T592" s="3">
        <v>2</v>
      </c>
      <c r="U592">
        <v>26.6</v>
      </c>
      <c r="V592">
        <v>0</v>
      </c>
      <c r="W592">
        <f>U592+V592</f>
        <v>26.6</v>
      </c>
      <c r="X592">
        <v>2.79</v>
      </c>
      <c r="Y592">
        <v>0.14000000000000001</v>
      </c>
      <c r="Z592">
        <f>X592+Y592</f>
        <v>2.93</v>
      </c>
      <c r="AA592">
        <f>W592/Z592</f>
        <v>9.0784982935153575</v>
      </c>
      <c r="AB592">
        <f>V592/Z592</f>
        <v>0</v>
      </c>
    </row>
    <row r="593" spans="1:28" x14ac:dyDescent="0.2">
      <c r="A593" t="s">
        <v>510</v>
      </c>
      <c r="B593" t="s">
        <v>774</v>
      </c>
      <c r="C593" s="8" t="s">
        <v>509</v>
      </c>
      <c r="D593" t="s">
        <v>35</v>
      </c>
      <c r="E593" t="s">
        <v>512</v>
      </c>
      <c r="F593" s="2" t="s">
        <v>355</v>
      </c>
      <c r="H593" s="3">
        <v>6.1</v>
      </c>
      <c r="I593">
        <v>5</v>
      </c>
      <c r="J593" t="s">
        <v>5</v>
      </c>
      <c r="K593" t="s">
        <v>11</v>
      </c>
      <c r="L593" t="s">
        <v>12</v>
      </c>
      <c r="M593" t="s">
        <v>15</v>
      </c>
      <c r="N593">
        <v>8</v>
      </c>
      <c r="O593">
        <v>27</v>
      </c>
      <c r="P593" s="8">
        <v>0.83</v>
      </c>
      <c r="Q593">
        <v>0.04</v>
      </c>
      <c r="R593" t="s">
        <v>3</v>
      </c>
      <c r="S593" t="s">
        <v>3</v>
      </c>
      <c r="T593" s="3">
        <v>2</v>
      </c>
      <c r="U593">
        <v>26.6</v>
      </c>
      <c r="V593">
        <v>0</v>
      </c>
      <c r="W593">
        <f>U593+V593</f>
        <v>26.6</v>
      </c>
      <c r="X593">
        <v>2.79</v>
      </c>
      <c r="Y593">
        <v>0.14000000000000001</v>
      </c>
      <c r="Z593">
        <f>X593+Y593</f>
        <v>2.93</v>
      </c>
      <c r="AA593">
        <f>W593/Z593</f>
        <v>9.0784982935153575</v>
      </c>
      <c r="AB593">
        <f>V593/Z593</f>
        <v>0</v>
      </c>
    </row>
    <row r="594" spans="1:28" x14ac:dyDescent="0.2">
      <c r="A594" t="s">
        <v>510</v>
      </c>
      <c r="B594" t="s">
        <v>775</v>
      </c>
      <c r="C594" s="8" t="s">
        <v>509</v>
      </c>
      <c r="D594" t="s">
        <v>35</v>
      </c>
      <c r="E594" t="s">
        <v>512</v>
      </c>
      <c r="F594" s="2" t="s">
        <v>355</v>
      </c>
      <c r="H594" s="3">
        <v>6.1</v>
      </c>
      <c r="I594">
        <v>5</v>
      </c>
      <c r="J594" t="s">
        <v>5</v>
      </c>
      <c r="K594" t="s">
        <v>11</v>
      </c>
      <c r="L594" t="s">
        <v>12</v>
      </c>
      <c r="M594" t="s">
        <v>15</v>
      </c>
      <c r="N594">
        <v>8</v>
      </c>
      <c r="O594">
        <v>27</v>
      </c>
      <c r="P594" s="8">
        <v>0.97</v>
      </c>
      <c r="Q594">
        <v>0.06</v>
      </c>
      <c r="R594" t="s">
        <v>3</v>
      </c>
      <c r="S594" t="s">
        <v>3</v>
      </c>
      <c r="T594" s="3">
        <v>2</v>
      </c>
      <c r="U594">
        <v>26.6</v>
      </c>
      <c r="V594">
        <v>0</v>
      </c>
      <c r="W594">
        <f>U594+V594</f>
        <v>26.6</v>
      </c>
      <c r="X594">
        <v>2.79</v>
      </c>
      <c r="Y594">
        <v>0.14000000000000001</v>
      </c>
      <c r="Z594">
        <f>X594+Y594</f>
        <v>2.93</v>
      </c>
      <c r="AA594">
        <f>W594/Z594</f>
        <v>9.0784982935153575</v>
      </c>
      <c r="AB594">
        <f>V594/Z594</f>
        <v>0</v>
      </c>
    </row>
    <row r="595" spans="1:28" x14ac:dyDescent="0.2">
      <c r="A595" t="s">
        <v>510</v>
      </c>
      <c r="B595" t="s">
        <v>776</v>
      </c>
      <c r="C595" s="8" t="s">
        <v>509</v>
      </c>
      <c r="D595" t="s">
        <v>35</v>
      </c>
      <c r="E595" t="s">
        <v>512</v>
      </c>
      <c r="F595" s="2" t="s">
        <v>355</v>
      </c>
      <c r="H595" s="3">
        <v>6.1</v>
      </c>
      <c r="I595">
        <v>5</v>
      </c>
      <c r="J595" t="s">
        <v>5</v>
      </c>
      <c r="K595" t="s">
        <v>11</v>
      </c>
      <c r="L595" t="s">
        <v>12</v>
      </c>
      <c r="M595" t="s">
        <v>15</v>
      </c>
      <c r="N595">
        <v>10</v>
      </c>
      <c r="O595">
        <v>27</v>
      </c>
      <c r="P595" s="8">
        <v>0.87</v>
      </c>
      <c r="Q595">
        <v>0.12</v>
      </c>
      <c r="R595" t="s">
        <v>3</v>
      </c>
      <c r="S595" t="s">
        <v>3</v>
      </c>
      <c r="T595" s="3">
        <v>2</v>
      </c>
      <c r="U595">
        <v>26.6</v>
      </c>
      <c r="V595">
        <v>0</v>
      </c>
      <c r="W595">
        <f>U595+V595</f>
        <v>26.6</v>
      </c>
      <c r="X595">
        <v>2.79</v>
      </c>
      <c r="Y595">
        <v>0.14000000000000001</v>
      </c>
      <c r="Z595">
        <f>X595+Y595</f>
        <v>2.93</v>
      </c>
      <c r="AA595">
        <f>W595/Z595</f>
        <v>9.0784982935153575</v>
      </c>
      <c r="AB595">
        <f>V595/Z595</f>
        <v>0</v>
      </c>
    </row>
    <row r="596" spans="1:28" x14ac:dyDescent="0.2">
      <c r="A596" t="s">
        <v>510</v>
      </c>
      <c r="B596" t="s">
        <v>777</v>
      </c>
      <c r="C596" s="8" t="s">
        <v>509</v>
      </c>
      <c r="D596" t="s">
        <v>35</v>
      </c>
      <c r="E596" t="s">
        <v>512</v>
      </c>
      <c r="F596" s="2" t="s">
        <v>355</v>
      </c>
      <c r="H596" s="3">
        <v>6.1</v>
      </c>
      <c r="I596">
        <v>5</v>
      </c>
      <c r="J596" t="s">
        <v>5</v>
      </c>
      <c r="K596" t="s">
        <v>11</v>
      </c>
      <c r="L596" t="s">
        <v>12</v>
      </c>
      <c r="M596" t="s">
        <v>15</v>
      </c>
      <c r="N596">
        <v>10</v>
      </c>
      <c r="O596">
        <v>27</v>
      </c>
      <c r="P596" s="8">
        <v>0.94</v>
      </c>
      <c r="Q596">
        <v>7.0000000000000007E-2</v>
      </c>
      <c r="R596" t="s">
        <v>3</v>
      </c>
      <c r="S596" t="s">
        <v>3</v>
      </c>
      <c r="T596" s="3">
        <v>2</v>
      </c>
      <c r="U596">
        <v>26.6</v>
      </c>
      <c r="V596">
        <v>0</v>
      </c>
      <c r="W596">
        <f>U596+V596</f>
        <v>26.6</v>
      </c>
      <c r="X596">
        <v>2.79</v>
      </c>
      <c r="Y596">
        <v>0.14000000000000001</v>
      </c>
      <c r="Z596">
        <f>X596+Y596</f>
        <v>2.93</v>
      </c>
      <c r="AA596">
        <f>W596/Z596</f>
        <v>9.0784982935153575</v>
      </c>
      <c r="AB596">
        <f>V596/Z596</f>
        <v>0</v>
      </c>
    </row>
    <row r="597" spans="1:28" x14ac:dyDescent="0.2">
      <c r="A597" t="s">
        <v>510</v>
      </c>
      <c r="B597" t="s">
        <v>762</v>
      </c>
      <c r="C597" s="8" t="s">
        <v>509</v>
      </c>
      <c r="D597" t="s">
        <v>35</v>
      </c>
      <c r="E597" t="s">
        <v>512</v>
      </c>
      <c r="F597" s="2" t="s">
        <v>355</v>
      </c>
      <c r="H597" s="3">
        <v>6.1</v>
      </c>
      <c r="I597">
        <v>5</v>
      </c>
      <c r="J597" t="s">
        <v>5</v>
      </c>
      <c r="K597" t="s">
        <v>11</v>
      </c>
      <c r="L597" t="s">
        <v>12</v>
      </c>
      <c r="M597" t="s">
        <v>15</v>
      </c>
      <c r="N597">
        <v>12</v>
      </c>
      <c r="O597">
        <v>27</v>
      </c>
      <c r="P597" s="8">
        <v>0.59000000000000008</v>
      </c>
      <c r="Q597">
        <v>0.02</v>
      </c>
      <c r="R597" t="s">
        <v>3</v>
      </c>
      <c r="S597" t="s">
        <v>3</v>
      </c>
      <c r="T597" s="3">
        <v>2</v>
      </c>
      <c r="U597">
        <v>26.6</v>
      </c>
      <c r="V597">
        <v>0</v>
      </c>
      <c r="W597">
        <f>U597+V597</f>
        <v>26.6</v>
      </c>
      <c r="X597">
        <v>2.79</v>
      </c>
      <c r="Y597">
        <v>0.14000000000000001</v>
      </c>
      <c r="Z597">
        <f>X597+Y597</f>
        <v>2.93</v>
      </c>
      <c r="AA597">
        <f>W597/Z597</f>
        <v>9.0784982935153575</v>
      </c>
      <c r="AB597">
        <f>V597/Z597</f>
        <v>0</v>
      </c>
    </row>
    <row r="598" spans="1:28" x14ac:dyDescent="0.2">
      <c r="A598" t="s">
        <v>510</v>
      </c>
      <c r="B598" t="s">
        <v>763</v>
      </c>
      <c r="C598" s="8" t="s">
        <v>509</v>
      </c>
      <c r="D598" t="s">
        <v>35</v>
      </c>
      <c r="E598" t="s">
        <v>512</v>
      </c>
      <c r="F598" s="2" t="s">
        <v>355</v>
      </c>
      <c r="H598" s="3">
        <v>6.1</v>
      </c>
      <c r="I598">
        <v>5</v>
      </c>
      <c r="J598" t="s">
        <v>5</v>
      </c>
      <c r="K598" t="s">
        <v>11</v>
      </c>
      <c r="L598" t="s">
        <v>12</v>
      </c>
      <c r="M598" t="s">
        <v>15</v>
      </c>
      <c r="N598">
        <v>12</v>
      </c>
      <c r="O598">
        <v>27</v>
      </c>
      <c r="P598" s="8">
        <v>0.63</v>
      </c>
      <c r="Q598">
        <v>0.02</v>
      </c>
      <c r="R598" t="s">
        <v>3</v>
      </c>
      <c r="S598" t="s">
        <v>3</v>
      </c>
      <c r="T598" s="3">
        <v>2</v>
      </c>
      <c r="U598">
        <v>26.6</v>
      </c>
      <c r="V598">
        <v>0</v>
      </c>
      <c r="W598">
        <f>U598+V598</f>
        <v>26.6</v>
      </c>
      <c r="X598">
        <v>2.79</v>
      </c>
      <c r="Y598">
        <v>0.14000000000000001</v>
      </c>
      <c r="Z598">
        <f>X598+Y598</f>
        <v>2.93</v>
      </c>
      <c r="AA598">
        <f>W598/Z598</f>
        <v>9.0784982935153575</v>
      </c>
      <c r="AB598">
        <f>V598/Z598</f>
        <v>0</v>
      </c>
    </row>
    <row r="599" spans="1:28" x14ac:dyDescent="0.2">
      <c r="A599" t="s">
        <v>510</v>
      </c>
      <c r="B599" t="s">
        <v>778</v>
      </c>
      <c r="C599" s="8" t="s">
        <v>509</v>
      </c>
      <c r="D599" t="s">
        <v>35</v>
      </c>
      <c r="E599" t="s">
        <v>512</v>
      </c>
      <c r="F599" s="2" t="s">
        <v>355</v>
      </c>
      <c r="H599" s="3">
        <v>6.1</v>
      </c>
      <c r="I599">
        <v>5</v>
      </c>
      <c r="J599" t="s">
        <v>5</v>
      </c>
      <c r="K599" t="s">
        <v>11</v>
      </c>
      <c r="L599" t="s">
        <v>12</v>
      </c>
      <c r="M599" t="s">
        <v>15</v>
      </c>
      <c r="N599">
        <v>14</v>
      </c>
      <c r="O599">
        <v>27</v>
      </c>
      <c r="P599" s="8">
        <v>0.41000000000000003</v>
      </c>
      <c r="Q599">
        <v>0.02</v>
      </c>
      <c r="R599" t="s">
        <v>3</v>
      </c>
      <c r="S599" t="s">
        <v>3</v>
      </c>
      <c r="T599" s="3">
        <v>2</v>
      </c>
      <c r="U599">
        <v>26.6</v>
      </c>
      <c r="V599">
        <v>0</v>
      </c>
      <c r="W599">
        <f>U599+V599</f>
        <v>26.6</v>
      </c>
      <c r="X599">
        <v>2.79</v>
      </c>
      <c r="Y599">
        <v>0.14000000000000001</v>
      </c>
      <c r="Z599">
        <f>X599+Y599</f>
        <v>2.93</v>
      </c>
      <c r="AA599">
        <f>W599/Z599</f>
        <v>9.0784982935153575</v>
      </c>
      <c r="AB599">
        <f>V599/Z599</f>
        <v>0</v>
      </c>
    </row>
    <row r="600" spans="1:28" x14ac:dyDescent="0.2">
      <c r="A600" t="s">
        <v>510</v>
      </c>
      <c r="B600" t="s">
        <v>779</v>
      </c>
      <c r="C600" s="8" t="s">
        <v>509</v>
      </c>
      <c r="D600" t="s">
        <v>35</v>
      </c>
      <c r="E600" t="s">
        <v>512</v>
      </c>
      <c r="F600" s="2" t="s">
        <v>355</v>
      </c>
      <c r="H600" s="3">
        <v>6.1</v>
      </c>
      <c r="I600">
        <v>5</v>
      </c>
      <c r="J600" t="s">
        <v>5</v>
      </c>
      <c r="K600" t="s">
        <v>11</v>
      </c>
      <c r="L600" t="s">
        <v>12</v>
      </c>
      <c r="M600" t="s">
        <v>15</v>
      </c>
      <c r="N600">
        <v>14</v>
      </c>
      <c r="O600">
        <v>27</v>
      </c>
      <c r="P600" s="8">
        <v>0.43000000000000005</v>
      </c>
      <c r="Q600">
        <v>0.02</v>
      </c>
      <c r="R600" t="s">
        <v>3</v>
      </c>
      <c r="S600" t="s">
        <v>3</v>
      </c>
      <c r="T600" s="3">
        <v>2</v>
      </c>
      <c r="U600">
        <v>26.6</v>
      </c>
      <c r="V600">
        <v>0</v>
      </c>
      <c r="W600">
        <f>U600+V600</f>
        <v>26.6</v>
      </c>
      <c r="X600">
        <v>2.79</v>
      </c>
      <c r="Y600">
        <v>0.14000000000000001</v>
      </c>
      <c r="Z600">
        <f>X600+Y600</f>
        <v>2.93</v>
      </c>
      <c r="AA600">
        <f>W600/Z600</f>
        <v>9.0784982935153575</v>
      </c>
      <c r="AB600">
        <f>V600/Z600</f>
        <v>0</v>
      </c>
    </row>
    <row r="601" spans="1:28" x14ac:dyDescent="0.2">
      <c r="A601" t="s">
        <v>510</v>
      </c>
      <c r="B601" t="s">
        <v>780</v>
      </c>
      <c r="C601" s="8" t="s">
        <v>509</v>
      </c>
      <c r="D601" t="s">
        <v>35</v>
      </c>
      <c r="E601" t="s">
        <v>512</v>
      </c>
      <c r="F601" s="2" t="s">
        <v>355</v>
      </c>
      <c r="H601" s="3">
        <v>6.1</v>
      </c>
      <c r="I601">
        <v>5</v>
      </c>
      <c r="J601" t="s">
        <v>5</v>
      </c>
      <c r="K601" t="s">
        <v>11</v>
      </c>
      <c r="L601" t="s">
        <v>12</v>
      </c>
      <c r="M601" t="s">
        <v>15</v>
      </c>
      <c r="N601">
        <v>18</v>
      </c>
      <c r="O601">
        <v>27</v>
      </c>
      <c r="P601" s="8">
        <v>0.31999999999999995</v>
      </c>
      <c r="Q601">
        <v>0.02</v>
      </c>
      <c r="R601" t="s">
        <v>3</v>
      </c>
      <c r="S601" t="s">
        <v>3</v>
      </c>
      <c r="T601" s="3">
        <v>2</v>
      </c>
      <c r="U601">
        <v>26.6</v>
      </c>
      <c r="V601">
        <v>0</v>
      </c>
      <c r="W601">
        <f>U601+V601</f>
        <v>26.6</v>
      </c>
      <c r="X601">
        <v>2.79</v>
      </c>
      <c r="Y601">
        <v>0.14000000000000001</v>
      </c>
      <c r="Z601">
        <f>X601+Y601</f>
        <v>2.93</v>
      </c>
      <c r="AA601">
        <f>W601/Z601</f>
        <v>9.0784982935153575</v>
      </c>
      <c r="AB601">
        <f>V601/Z601</f>
        <v>0</v>
      </c>
    </row>
    <row r="602" spans="1:28" x14ac:dyDescent="0.2">
      <c r="A602" t="s">
        <v>510</v>
      </c>
      <c r="B602" t="s">
        <v>781</v>
      </c>
      <c r="C602" s="8" t="s">
        <v>509</v>
      </c>
      <c r="D602" t="s">
        <v>35</v>
      </c>
      <c r="E602" t="s">
        <v>512</v>
      </c>
      <c r="F602" s="2" t="s">
        <v>355</v>
      </c>
      <c r="H602" s="3">
        <v>6.1</v>
      </c>
      <c r="I602">
        <v>5</v>
      </c>
      <c r="J602" t="s">
        <v>5</v>
      </c>
      <c r="K602" t="s">
        <v>11</v>
      </c>
      <c r="L602" t="s">
        <v>12</v>
      </c>
      <c r="M602" t="s">
        <v>15</v>
      </c>
      <c r="N602">
        <v>18</v>
      </c>
      <c r="O602">
        <v>27</v>
      </c>
      <c r="P602" s="8">
        <v>0.31999999999999995</v>
      </c>
      <c r="Q602">
        <v>0.02</v>
      </c>
      <c r="R602" t="s">
        <v>3</v>
      </c>
      <c r="S602" t="s">
        <v>3</v>
      </c>
      <c r="T602" s="3">
        <v>2</v>
      </c>
      <c r="U602">
        <v>26.6</v>
      </c>
      <c r="V602">
        <v>0</v>
      </c>
      <c r="W602">
        <f>U602+V602</f>
        <v>26.6</v>
      </c>
      <c r="X602">
        <v>2.79</v>
      </c>
      <c r="Y602">
        <v>0.14000000000000001</v>
      </c>
      <c r="Z602">
        <f>X602+Y602</f>
        <v>2.93</v>
      </c>
      <c r="AA602">
        <f>W602/Z602</f>
        <v>9.0784982935153575</v>
      </c>
      <c r="AB602">
        <f>V602/Z602</f>
        <v>0</v>
      </c>
    </row>
    <row r="603" spans="1:28" x14ac:dyDescent="0.2">
      <c r="A603" t="s">
        <v>510</v>
      </c>
      <c r="B603" t="s">
        <v>764</v>
      </c>
      <c r="C603" s="8" t="s">
        <v>509</v>
      </c>
      <c r="D603" t="s">
        <v>35</v>
      </c>
      <c r="E603" t="s">
        <v>512</v>
      </c>
      <c r="F603" s="2" t="s">
        <v>355</v>
      </c>
      <c r="H603" s="3">
        <v>6.1</v>
      </c>
      <c r="I603">
        <v>5</v>
      </c>
      <c r="J603" t="s">
        <v>5</v>
      </c>
      <c r="K603" t="s">
        <v>11</v>
      </c>
      <c r="L603" t="s">
        <v>12</v>
      </c>
      <c r="M603" t="s">
        <v>15</v>
      </c>
      <c r="N603">
        <v>24</v>
      </c>
      <c r="O603">
        <v>27</v>
      </c>
      <c r="P603" s="8">
        <v>0.28000000000000003</v>
      </c>
      <c r="Q603">
        <v>0.02</v>
      </c>
      <c r="R603" t="s">
        <v>3</v>
      </c>
      <c r="S603" t="s">
        <v>3</v>
      </c>
      <c r="T603" s="3">
        <v>2</v>
      </c>
      <c r="U603">
        <v>26.6</v>
      </c>
      <c r="V603">
        <v>0</v>
      </c>
      <c r="W603">
        <f>U603+V603</f>
        <v>26.6</v>
      </c>
      <c r="X603">
        <v>2.79</v>
      </c>
      <c r="Y603">
        <v>0.14000000000000001</v>
      </c>
      <c r="Z603">
        <f>X603+Y603</f>
        <v>2.93</v>
      </c>
      <c r="AA603">
        <f>W603/Z603</f>
        <v>9.0784982935153575</v>
      </c>
      <c r="AB603">
        <f>V603/Z603</f>
        <v>0</v>
      </c>
    </row>
    <row r="604" spans="1:28" x14ac:dyDescent="0.2">
      <c r="A604" t="s">
        <v>510</v>
      </c>
      <c r="B604" t="s">
        <v>765</v>
      </c>
      <c r="C604" s="8" t="s">
        <v>509</v>
      </c>
      <c r="D604" t="s">
        <v>35</v>
      </c>
      <c r="E604" t="s">
        <v>512</v>
      </c>
      <c r="F604" s="2" t="s">
        <v>355</v>
      </c>
      <c r="H604" s="3">
        <v>6.1</v>
      </c>
      <c r="I604">
        <v>5</v>
      </c>
      <c r="J604" t="s">
        <v>5</v>
      </c>
      <c r="K604" t="s">
        <v>11</v>
      </c>
      <c r="L604" t="s">
        <v>12</v>
      </c>
      <c r="M604" t="s">
        <v>15</v>
      </c>
      <c r="N604">
        <v>24</v>
      </c>
      <c r="O604">
        <v>27</v>
      </c>
      <c r="P604" s="8">
        <v>0.28000000000000003</v>
      </c>
      <c r="Q604">
        <v>0.02</v>
      </c>
      <c r="R604" t="s">
        <v>3</v>
      </c>
      <c r="S604" t="s">
        <v>3</v>
      </c>
      <c r="T604" s="3">
        <v>2</v>
      </c>
      <c r="U604">
        <v>26.6</v>
      </c>
      <c r="V604">
        <v>0</v>
      </c>
      <c r="W604">
        <f>U604+V604</f>
        <v>26.6</v>
      </c>
      <c r="X604">
        <v>2.79</v>
      </c>
      <c r="Y604">
        <v>0.14000000000000001</v>
      </c>
      <c r="Z604">
        <f>X604+Y604</f>
        <v>2.93</v>
      </c>
      <c r="AA604">
        <f>W604/Z604</f>
        <v>9.0784982935153575</v>
      </c>
      <c r="AB604">
        <f>V604/Z604</f>
        <v>0</v>
      </c>
    </row>
    <row r="605" spans="1:28" x14ac:dyDescent="0.2">
      <c r="A605" t="s">
        <v>510</v>
      </c>
      <c r="B605" t="s">
        <v>766</v>
      </c>
      <c r="C605" s="8" t="s">
        <v>509</v>
      </c>
      <c r="D605" t="s">
        <v>35</v>
      </c>
      <c r="E605" t="s">
        <v>512</v>
      </c>
      <c r="F605" s="2" t="s">
        <v>355</v>
      </c>
      <c r="H605" s="3">
        <v>6.1</v>
      </c>
      <c r="I605">
        <v>5</v>
      </c>
      <c r="J605" t="s">
        <v>5</v>
      </c>
      <c r="K605" t="s">
        <v>11</v>
      </c>
      <c r="L605" t="s">
        <v>12</v>
      </c>
      <c r="M605" t="s">
        <v>15</v>
      </c>
      <c r="N605">
        <v>30</v>
      </c>
      <c r="O605">
        <v>27</v>
      </c>
      <c r="P605" s="8">
        <v>0.26</v>
      </c>
      <c r="Q605">
        <v>0.02</v>
      </c>
      <c r="R605" t="s">
        <v>3</v>
      </c>
      <c r="S605" t="s">
        <v>3</v>
      </c>
      <c r="T605" s="3">
        <v>2</v>
      </c>
      <c r="U605">
        <v>26.6</v>
      </c>
      <c r="V605">
        <v>0</v>
      </c>
      <c r="W605">
        <f>U605+V605</f>
        <v>26.6</v>
      </c>
      <c r="X605">
        <v>2.79</v>
      </c>
      <c r="Y605">
        <v>0.14000000000000001</v>
      </c>
      <c r="Z605">
        <f>X605+Y605</f>
        <v>2.93</v>
      </c>
      <c r="AA605">
        <f>W605/Z605</f>
        <v>9.0784982935153575</v>
      </c>
      <c r="AB605">
        <f>V605/Z605</f>
        <v>0</v>
      </c>
    </row>
    <row r="606" spans="1:28" x14ac:dyDescent="0.2">
      <c r="A606" t="s">
        <v>510</v>
      </c>
      <c r="B606" t="s">
        <v>767</v>
      </c>
      <c r="C606" s="8" t="s">
        <v>509</v>
      </c>
      <c r="D606" t="s">
        <v>35</v>
      </c>
      <c r="E606" t="s">
        <v>512</v>
      </c>
      <c r="F606" s="2" t="s">
        <v>355</v>
      </c>
      <c r="H606" s="3">
        <v>6.1</v>
      </c>
      <c r="I606">
        <v>5</v>
      </c>
      <c r="J606" t="s">
        <v>5</v>
      </c>
      <c r="K606" t="s">
        <v>11</v>
      </c>
      <c r="L606" t="s">
        <v>12</v>
      </c>
      <c r="M606" t="s">
        <v>15</v>
      </c>
      <c r="N606">
        <v>30</v>
      </c>
      <c r="O606">
        <v>27</v>
      </c>
      <c r="P606" s="8">
        <v>0.26</v>
      </c>
      <c r="Q606">
        <v>0.02</v>
      </c>
      <c r="R606" t="s">
        <v>3</v>
      </c>
      <c r="S606" t="s">
        <v>3</v>
      </c>
      <c r="T606" s="3">
        <v>2</v>
      </c>
      <c r="U606">
        <v>26.6</v>
      </c>
      <c r="V606">
        <v>0</v>
      </c>
      <c r="W606">
        <f>U606+V606</f>
        <v>26.6</v>
      </c>
      <c r="X606">
        <v>2.79</v>
      </c>
      <c r="Y606">
        <v>0.14000000000000001</v>
      </c>
      <c r="Z606">
        <f>X606+Y606</f>
        <v>2.93</v>
      </c>
      <c r="AA606">
        <f>W606/Z606</f>
        <v>9.0784982935153575</v>
      </c>
      <c r="AB606">
        <f>V606/Z606</f>
        <v>0</v>
      </c>
    </row>
    <row r="607" spans="1:28" x14ac:dyDescent="0.2">
      <c r="A607" t="s">
        <v>510</v>
      </c>
      <c r="B607" t="s">
        <v>768</v>
      </c>
      <c r="C607" s="8" t="s">
        <v>509</v>
      </c>
      <c r="D607" t="s">
        <v>35</v>
      </c>
      <c r="E607" t="s">
        <v>512</v>
      </c>
      <c r="F607" s="2" t="s">
        <v>355</v>
      </c>
      <c r="H607" s="3">
        <v>6.1</v>
      </c>
      <c r="I607">
        <v>5</v>
      </c>
      <c r="J607" t="s">
        <v>5</v>
      </c>
      <c r="K607" t="s">
        <v>11</v>
      </c>
      <c r="L607" t="s">
        <v>12</v>
      </c>
      <c r="M607" t="s">
        <v>15</v>
      </c>
      <c r="N607">
        <v>35</v>
      </c>
      <c r="O607">
        <v>27</v>
      </c>
      <c r="P607" s="8">
        <v>0.24</v>
      </c>
      <c r="Q607">
        <v>0.02</v>
      </c>
      <c r="R607" t="s">
        <v>3</v>
      </c>
      <c r="S607" t="s">
        <v>3</v>
      </c>
      <c r="T607" s="3">
        <v>2</v>
      </c>
      <c r="U607">
        <v>26.6</v>
      </c>
      <c r="V607">
        <v>0</v>
      </c>
      <c r="W607">
        <f>U607+V607</f>
        <v>26.6</v>
      </c>
      <c r="X607">
        <v>2.79</v>
      </c>
      <c r="Y607">
        <v>0.14000000000000001</v>
      </c>
      <c r="Z607">
        <f>X607+Y607</f>
        <v>2.93</v>
      </c>
      <c r="AA607">
        <f>W607/Z607</f>
        <v>9.0784982935153575</v>
      </c>
      <c r="AB607">
        <f>V607/Z607</f>
        <v>0</v>
      </c>
    </row>
    <row r="608" spans="1:28" x14ac:dyDescent="0.2">
      <c r="A608" t="s">
        <v>510</v>
      </c>
      <c r="B608" t="s">
        <v>769</v>
      </c>
      <c r="C608" s="8" t="s">
        <v>509</v>
      </c>
      <c r="D608" t="s">
        <v>35</v>
      </c>
      <c r="E608" t="s">
        <v>512</v>
      </c>
      <c r="F608" s="2" t="s">
        <v>355</v>
      </c>
      <c r="H608" s="3">
        <v>6.1</v>
      </c>
      <c r="I608">
        <v>5</v>
      </c>
      <c r="J608" t="s">
        <v>5</v>
      </c>
      <c r="K608" t="s">
        <v>11</v>
      </c>
      <c r="L608" t="s">
        <v>12</v>
      </c>
      <c r="M608" t="s">
        <v>15</v>
      </c>
      <c r="N608">
        <v>35</v>
      </c>
      <c r="O608">
        <v>27</v>
      </c>
      <c r="P608" s="8">
        <v>0.24</v>
      </c>
      <c r="Q608">
        <v>0.02</v>
      </c>
      <c r="R608" t="s">
        <v>3</v>
      </c>
      <c r="S608" t="s">
        <v>3</v>
      </c>
      <c r="T608" s="3">
        <v>2</v>
      </c>
      <c r="U608">
        <v>26.6</v>
      </c>
      <c r="V608">
        <v>0</v>
      </c>
      <c r="W608">
        <f>U608+V608</f>
        <v>26.6</v>
      </c>
      <c r="X608">
        <v>2.79</v>
      </c>
      <c r="Y608">
        <v>0.14000000000000001</v>
      </c>
      <c r="Z608">
        <f>X608+Y608</f>
        <v>2.93</v>
      </c>
      <c r="AA608">
        <f>W608/Z608</f>
        <v>9.0784982935153575</v>
      </c>
      <c r="AB608">
        <f>V608/Z608</f>
        <v>0</v>
      </c>
    </row>
    <row r="609" spans="1:28" x14ac:dyDescent="0.2">
      <c r="A609" t="s">
        <v>510</v>
      </c>
      <c r="B609" t="s">
        <v>782</v>
      </c>
      <c r="C609" s="8" t="s">
        <v>509</v>
      </c>
      <c r="D609" t="s">
        <v>35</v>
      </c>
      <c r="E609" t="s">
        <v>512</v>
      </c>
      <c r="F609" s="2" t="s">
        <v>355</v>
      </c>
      <c r="H609" s="3">
        <v>6.1</v>
      </c>
      <c r="I609">
        <v>5</v>
      </c>
      <c r="J609" t="s">
        <v>5</v>
      </c>
      <c r="K609" t="s">
        <v>11</v>
      </c>
      <c r="L609" t="s">
        <v>12</v>
      </c>
      <c r="M609" t="s">
        <v>15</v>
      </c>
      <c r="N609">
        <v>48</v>
      </c>
      <c r="O609">
        <v>27</v>
      </c>
      <c r="P609" s="8">
        <v>0.16000000000000003</v>
      </c>
      <c r="Q609">
        <v>0.04</v>
      </c>
      <c r="R609" t="s">
        <v>3</v>
      </c>
      <c r="S609" t="s">
        <v>3</v>
      </c>
      <c r="T609" s="3">
        <v>2</v>
      </c>
      <c r="U609">
        <v>26.6</v>
      </c>
      <c r="V609">
        <v>0</v>
      </c>
      <c r="W609">
        <f>U609+V609</f>
        <v>26.6</v>
      </c>
      <c r="X609">
        <v>2.79</v>
      </c>
      <c r="Y609">
        <v>0.14000000000000001</v>
      </c>
      <c r="Z609">
        <f>X609+Y609</f>
        <v>2.93</v>
      </c>
      <c r="AA609">
        <f>W609/Z609</f>
        <v>9.0784982935153575</v>
      </c>
      <c r="AB609">
        <f>V609/Z609</f>
        <v>0</v>
      </c>
    </row>
    <row r="610" spans="1:28" x14ac:dyDescent="0.2">
      <c r="A610" t="s">
        <v>510</v>
      </c>
      <c r="B610" t="s">
        <v>783</v>
      </c>
      <c r="C610" s="8" t="s">
        <v>509</v>
      </c>
      <c r="D610" t="s">
        <v>35</v>
      </c>
      <c r="E610" t="s">
        <v>512</v>
      </c>
      <c r="F610" s="2" t="s">
        <v>355</v>
      </c>
      <c r="H610" s="3">
        <v>6.1</v>
      </c>
      <c r="I610">
        <v>5</v>
      </c>
      <c r="J610" t="s">
        <v>5</v>
      </c>
      <c r="K610" t="s">
        <v>11</v>
      </c>
      <c r="L610" t="s">
        <v>12</v>
      </c>
      <c r="M610" t="s">
        <v>15</v>
      </c>
      <c r="N610">
        <v>48</v>
      </c>
      <c r="O610">
        <v>27</v>
      </c>
      <c r="P610" s="8">
        <v>0.18999999999999995</v>
      </c>
      <c r="Q610">
        <v>0.04</v>
      </c>
      <c r="R610" t="s">
        <v>3</v>
      </c>
      <c r="S610" t="s">
        <v>3</v>
      </c>
      <c r="T610" s="3">
        <v>2</v>
      </c>
      <c r="U610">
        <v>26.6</v>
      </c>
      <c r="V610">
        <v>0</v>
      </c>
      <c r="W610">
        <f>U610+V610</f>
        <v>26.6</v>
      </c>
      <c r="X610">
        <v>2.79</v>
      </c>
      <c r="Y610">
        <v>0.14000000000000001</v>
      </c>
      <c r="Z610">
        <f>X610+Y610</f>
        <v>2.93</v>
      </c>
      <c r="AA610">
        <f>W610/Z610</f>
        <v>9.0784982935153575</v>
      </c>
      <c r="AB610">
        <f>V610/Z610</f>
        <v>0</v>
      </c>
    </row>
    <row r="611" spans="1:28" x14ac:dyDescent="0.2">
      <c r="A611" t="s">
        <v>510</v>
      </c>
      <c r="B611" t="s">
        <v>784</v>
      </c>
      <c r="C611" s="8" t="s">
        <v>509</v>
      </c>
      <c r="D611" t="s">
        <v>35</v>
      </c>
      <c r="E611" t="s">
        <v>512</v>
      </c>
      <c r="F611" s="2" t="s">
        <v>355</v>
      </c>
      <c r="H611" s="3">
        <v>6.1</v>
      </c>
      <c r="I611">
        <v>5</v>
      </c>
      <c r="J611" t="s">
        <v>5</v>
      </c>
      <c r="K611" t="s">
        <v>11</v>
      </c>
      <c r="L611" t="s">
        <v>12</v>
      </c>
      <c r="M611" t="s">
        <v>15</v>
      </c>
      <c r="N611">
        <v>57</v>
      </c>
      <c r="O611">
        <v>27</v>
      </c>
      <c r="P611" s="8">
        <v>6.0000000000000053E-2</v>
      </c>
      <c r="Q611">
        <v>0.03</v>
      </c>
      <c r="R611" t="s">
        <v>3</v>
      </c>
      <c r="S611" t="s">
        <v>3</v>
      </c>
      <c r="T611" s="3">
        <v>2</v>
      </c>
      <c r="U611">
        <v>26.6</v>
      </c>
      <c r="V611">
        <v>0</v>
      </c>
      <c r="W611">
        <f>U611+V611</f>
        <v>26.6</v>
      </c>
      <c r="X611">
        <v>2.79</v>
      </c>
      <c r="Y611">
        <v>0.14000000000000001</v>
      </c>
      <c r="Z611">
        <f>X611+Y611</f>
        <v>2.93</v>
      </c>
      <c r="AA611">
        <f>W611/Z611</f>
        <v>9.0784982935153575</v>
      </c>
      <c r="AB611">
        <f>V611/Z611</f>
        <v>0</v>
      </c>
    </row>
    <row r="612" spans="1:28" x14ac:dyDescent="0.2">
      <c r="A612" t="s">
        <v>510</v>
      </c>
      <c r="B612" t="s">
        <v>785</v>
      </c>
      <c r="C612" s="8" t="s">
        <v>509</v>
      </c>
      <c r="D612" t="s">
        <v>35</v>
      </c>
      <c r="E612" t="s">
        <v>512</v>
      </c>
      <c r="F612" s="2" t="s">
        <v>355</v>
      </c>
      <c r="H612" s="3">
        <v>6.1</v>
      </c>
      <c r="I612">
        <v>5</v>
      </c>
      <c r="J612" t="s">
        <v>5</v>
      </c>
      <c r="K612" t="s">
        <v>11</v>
      </c>
      <c r="L612" t="s">
        <v>12</v>
      </c>
      <c r="M612" t="s">
        <v>15</v>
      </c>
      <c r="N612">
        <v>57</v>
      </c>
      <c r="O612">
        <v>27</v>
      </c>
      <c r="P612" s="8">
        <v>0.17000000000000004</v>
      </c>
      <c r="Q612">
        <v>0.05</v>
      </c>
      <c r="R612" t="s">
        <v>3</v>
      </c>
      <c r="S612" t="s">
        <v>3</v>
      </c>
      <c r="T612" s="3">
        <v>2</v>
      </c>
      <c r="U612">
        <v>26.6</v>
      </c>
      <c r="V612">
        <v>0</v>
      </c>
      <c r="W612">
        <f>U612+V612</f>
        <v>26.6</v>
      </c>
      <c r="X612">
        <v>2.79</v>
      </c>
      <c r="Y612">
        <v>0.14000000000000001</v>
      </c>
      <c r="Z612">
        <f>X612+Y612</f>
        <v>2.93</v>
      </c>
      <c r="AA612">
        <f>W612/Z612</f>
        <v>9.0784982935153575</v>
      </c>
      <c r="AB612">
        <f>V612/Z612</f>
        <v>0</v>
      </c>
    </row>
    <row r="613" spans="1:28" x14ac:dyDescent="0.2">
      <c r="A613" t="s">
        <v>510</v>
      </c>
      <c r="B613" t="s">
        <v>786</v>
      </c>
      <c r="C613" s="8" t="s">
        <v>509</v>
      </c>
      <c r="D613" t="s">
        <v>35</v>
      </c>
      <c r="E613" t="s">
        <v>512</v>
      </c>
      <c r="F613" s="2" t="s">
        <v>355</v>
      </c>
      <c r="H613" s="3">
        <v>6.1</v>
      </c>
      <c r="I613">
        <v>5</v>
      </c>
      <c r="J613" t="s">
        <v>5</v>
      </c>
      <c r="K613" t="s">
        <v>11</v>
      </c>
      <c r="L613" t="s">
        <v>12</v>
      </c>
      <c r="M613" t="s">
        <v>15</v>
      </c>
      <c r="N613">
        <v>71</v>
      </c>
      <c r="O613">
        <v>27</v>
      </c>
      <c r="P613" s="8">
        <v>0</v>
      </c>
      <c r="Q613">
        <v>0.08</v>
      </c>
      <c r="R613" t="s">
        <v>3</v>
      </c>
      <c r="S613" t="s">
        <v>3</v>
      </c>
      <c r="T613" s="3">
        <v>2</v>
      </c>
      <c r="U613">
        <v>26.6</v>
      </c>
      <c r="V613">
        <v>0</v>
      </c>
      <c r="W613">
        <f>U613+V613</f>
        <v>26.6</v>
      </c>
      <c r="X613">
        <v>2.79</v>
      </c>
      <c r="Y613">
        <v>0.14000000000000001</v>
      </c>
      <c r="Z613">
        <f>X613+Y613</f>
        <v>2.93</v>
      </c>
      <c r="AA613">
        <f>W613/Z613</f>
        <v>9.0784982935153575</v>
      </c>
      <c r="AB613">
        <f>V613/Z613</f>
        <v>0</v>
      </c>
    </row>
    <row r="614" spans="1:28" x14ac:dyDescent="0.2">
      <c r="A614" t="s">
        <v>510</v>
      </c>
      <c r="B614" t="s">
        <v>787</v>
      </c>
      <c r="C614" s="8" t="s">
        <v>509</v>
      </c>
      <c r="D614" t="s">
        <v>35</v>
      </c>
      <c r="E614" t="s">
        <v>512</v>
      </c>
      <c r="F614" s="2" t="s">
        <v>355</v>
      </c>
      <c r="H614" s="3">
        <v>6.1</v>
      </c>
      <c r="I614">
        <v>5</v>
      </c>
      <c r="J614" t="s">
        <v>5</v>
      </c>
      <c r="K614" t="s">
        <v>11</v>
      </c>
      <c r="L614" t="s">
        <v>12</v>
      </c>
      <c r="M614" t="s">
        <v>15</v>
      </c>
      <c r="N614">
        <v>71</v>
      </c>
      <c r="O614">
        <v>27</v>
      </c>
      <c r="P614" s="8">
        <v>0.10999999999999999</v>
      </c>
      <c r="Q614">
        <v>0.08</v>
      </c>
      <c r="R614" t="s">
        <v>3</v>
      </c>
      <c r="S614" t="s">
        <v>3</v>
      </c>
      <c r="T614" s="3">
        <v>2</v>
      </c>
      <c r="U614">
        <v>26.6</v>
      </c>
      <c r="V614">
        <v>0</v>
      </c>
      <c r="W614">
        <f>U614+V614</f>
        <v>26.6</v>
      </c>
      <c r="X614">
        <v>2.79</v>
      </c>
      <c r="Y614">
        <v>0.14000000000000001</v>
      </c>
      <c r="Z614">
        <f>X614+Y614</f>
        <v>2.93</v>
      </c>
      <c r="AA614">
        <f>W614/Z614</f>
        <v>9.0784982935153575</v>
      </c>
      <c r="AB614">
        <f>V614/Z614</f>
        <v>0</v>
      </c>
    </row>
    <row r="615" spans="1:28" x14ac:dyDescent="0.2">
      <c r="A615" t="s">
        <v>510</v>
      </c>
      <c r="B615" t="s">
        <v>812</v>
      </c>
      <c r="C615" s="8" t="s">
        <v>509</v>
      </c>
      <c r="D615" t="s">
        <v>35</v>
      </c>
      <c r="E615" t="s">
        <v>512</v>
      </c>
      <c r="F615" s="2" t="s">
        <v>355</v>
      </c>
      <c r="G615">
        <v>1.58</v>
      </c>
      <c r="H615" s="3">
        <v>6.8</v>
      </c>
      <c r="I615">
        <v>5</v>
      </c>
      <c r="J615" t="s">
        <v>5</v>
      </c>
      <c r="K615" t="s">
        <v>11</v>
      </c>
      <c r="L615" t="s">
        <v>12</v>
      </c>
      <c r="M615" t="s">
        <v>15</v>
      </c>
      <c r="N615">
        <v>2</v>
      </c>
      <c r="O615">
        <v>27</v>
      </c>
      <c r="P615" s="8">
        <v>0</v>
      </c>
      <c r="Q615">
        <v>0.27</v>
      </c>
      <c r="R615" t="s">
        <v>3</v>
      </c>
      <c r="S615" t="s">
        <v>3</v>
      </c>
      <c r="T615" s="3">
        <v>2</v>
      </c>
      <c r="U615">
        <v>133</v>
      </c>
      <c r="V615">
        <v>0</v>
      </c>
      <c r="W615">
        <f>U615+V615</f>
        <v>133</v>
      </c>
      <c r="X615">
        <v>14.2</v>
      </c>
      <c r="Y615">
        <v>0.14000000000000001</v>
      </c>
      <c r="Z615">
        <f>X615+Y615</f>
        <v>14.34</v>
      </c>
      <c r="AA615">
        <f>W615/Z615</f>
        <v>9.2747559274755922</v>
      </c>
      <c r="AB615">
        <f>V615/Z615</f>
        <v>0</v>
      </c>
    </row>
    <row r="616" spans="1:28" x14ac:dyDescent="0.2">
      <c r="A616" t="s">
        <v>510</v>
      </c>
      <c r="B616" t="s">
        <v>813</v>
      </c>
      <c r="C616" s="8" t="s">
        <v>509</v>
      </c>
      <c r="D616" t="s">
        <v>35</v>
      </c>
      <c r="E616" t="s">
        <v>512</v>
      </c>
      <c r="F616" s="2" t="s">
        <v>355</v>
      </c>
      <c r="G616">
        <v>1.58</v>
      </c>
      <c r="H616" s="3">
        <v>6.8</v>
      </c>
      <c r="I616">
        <v>5</v>
      </c>
      <c r="J616" t="s">
        <v>5</v>
      </c>
      <c r="K616" t="s">
        <v>11</v>
      </c>
      <c r="L616" t="s">
        <v>12</v>
      </c>
      <c r="M616" t="s">
        <v>15</v>
      </c>
      <c r="N616">
        <v>2</v>
      </c>
      <c r="O616">
        <v>27</v>
      </c>
      <c r="P616" s="8">
        <v>1</v>
      </c>
      <c r="Q616">
        <v>0.27</v>
      </c>
      <c r="R616" t="s">
        <v>3</v>
      </c>
      <c r="S616" t="s">
        <v>3</v>
      </c>
      <c r="T616" s="3">
        <v>2</v>
      </c>
      <c r="U616">
        <v>133</v>
      </c>
      <c r="V616">
        <v>0</v>
      </c>
      <c r="W616">
        <f>U616+V616</f>
        <v>133</v>
      </c>
      <c r="X616">
        <v>14.2</v>
      </c>
      <c r="Y616">
        <v>0.14000000000000001</v>
      </c>
      <c r="Z616">
        <f>X616+Y616</f>
        <v>14.34</v>
      </c>
      <c r="AA616">
        <f>W616/Z616</f>
        <v>9.2747559274755922</v>
      </c>
      <c r="AB616">
        <f>V616/Z616</f>
        <v>0</v>
      </c>
    </row>
    <row r="617" spans="1:28" x14ac:dyDescent="0.2">
      <c r="A617" t="s">
        <v>510</v>
      </c>
      <c r="B617" t="s">
        <v>788</v>
      </c>
      <c r="C617" s="8" t="s">
        <v>509</v>
      </c>
      <c r="D617" t="s">
        <v>35</v>
      </c>
      <c r="E617" t="s">
        <v>512</v>
      </c>
      <c r="F617" s="2" t="s">
        <v>355</v>
      </c>
      <c r="G617">
        <v>1.58</v>
      </c>
      <c r="H617" s="3">
        <v>6.8</v>
      </c>
      <c r="I617">
        <v>5</v>
      </c>
      <c r="J617" t="s">
        <v>5</v>
      </c>
      <c r="K617" t="s">
        <v>11</v>
      </c>
      <c r="L617" t="s">
        <v>12</v>
      </c>
      <c r="M617" t="s">
        <v>15</v>
      </c>
      <c r="N617">
        <v>4</v>
      </c>
      <c r="O617">
        <v>27</v>
      </c>
      <c r="P617" s="8">
        <v>0.28000000000000003</v>
      </c>
      <c r="Q617">
        <v>0.03</v>
      </c>
      <c r="R617" t="s">
        <v>3</v>
      </c>
      <c r="S617" t="s">
        <v>3</v>
      </c>
      <c r="T617" s="3">
        <v>2</v>
      </c>
      <c r="U617">
        <v>133</v>
      </c>
      <c r="V617">
        <v>0</v>
      </c>
      <c r="W617">
        <f>U617+V617</f>
        <v>133</v>
      </c>
      <c r="X617">
        <v>14.2</v>
      </c>
      <c r="Y617">
        <v>0.14000000000000001</v>
      </c>
      <c r="Z617">
        <f>X617+Y617</f>
        <v>14.34</v>
      </c>
      <c r="AA617">
        <f>W617/Z617</f>
        <v>9.2747559274755922</v>
      </c>
      <c r="AB617">
        <f>V617/Z617</f>
        <v>0</v>
      </c>
    </row>
    <row r="618" spans="1:28" x14ac:dyDescent="0.2">
      <c r="A618" t="s">
        <v>510</v>
      </c>
      <c r="B618" t="s">
        <v>789</v>
      </c>
      <c r="C618" s="8" t="s">
        <v>509</v>
      </c>
      <c r="D618" t="s">
        <v>35</v>
      </c>
      <c r="E618" t="s">
        <v>512</v>
      </c>
      <c r="F618" s="2" t="s">
        <v>355</v>
      </c>
      <c r="G618">
        <v>1.58</v>
      </c>
      <c r="H618" s="3">
        <v>6.8</v>
      </c>
      <c r="I618">
        <v>5</v>
      </c>
      <c r="J618" t="s">
        <v>5</v>
      </c>
      <c r="K618" t="s">
        <v>11</v>
      </c>
      <c r="L618" t="s">
        <v>12</v>
      </c>
      <c r="M618" t="s">
        <v>15</v>
      </c>
      <c r="N618">
        <v>4</v>
      </c>
      <c r="O618">
        <v>27</v>
      </c>
      <c r="P618" s="8">
        <v>0.49</v>
      </c>
      <c r="Q618">
        <v>7.0000000000000007E-2</v>
      </c>
      <c r="R618" t="s">
        <v>3</v>
      </c>
      <c r="S618" t="s">
        <v>3</v>
      </c>
      <c r="T618" s="3">
        <v>2</v>
      </c>
      <c r="U618">
        <v>133</v>
      </c>
      <c r="V618">
        <v>0</v>
      </c>
      <c r="W618">
        <f>U618+V618</f>
        <v>133</v>
      </c>
      <c r="X618">
        <v>14.2</v>
      </c>
      <c r="Y618">
        <v>0.14000000000000001</v>
      </c>
      <c r="Z618">
        <f>X618+Y618</f>
        <v>14.34</v>
      </c>
      <c r="AA618">
        <f>W618/Z618</f>
        <v>9.2747559274755922</v>
      </c>
      <c r="AB618">
        <f>V618/Z618</f>
        <v>0</v>
      </c>
    </row>
    <row r="619" spans="1:28" x14ac:dyDescent="0.2">
      <c r="A619" t="s">
        <v>510</v>
      </c>
      <c r="B619" t="s">
        <v>790</v>
      </c>
      <c r="C619" s="8" t="s">
        <v>509</v>
      </c>
      <c r="D619" t="s">
        <v>35</v>
      </c>
      <c r="E619" t="s">
        <v>512</v>
      </c>
      <c r="F619" s="2" t="s">
        <v>355</v>
      </c>
      <c r="G619">
        <v>1.58</v>
      </c>
      <c r="H619" s="3">
        <v>6.8</v>
      </c>
      <c r="I619">
        <v>5</v>
      </c>
      <c r="J619" t="s">
        <v>5</v>
      </c>
      <c r="K619" t="s">
        <v>11</v>
      </c>
      <c r="L619" t="s">
        <v>12</v>
      </c>
      <c r="M619" t="s">
        <v>15</v>
      </c>
      <c r="N619">
        <v>6</v>
      </c>
      <c r="O619">
        <v>27</v>
      </c>
      <c r="P619" s="8">
        <v>0.30000000000000004</v>
      </c>
      <c r="Q619">
        <v>7.0000000000000007E-2</v>
      </c>
      <c r="R619" t="s">
        <v>3</v>
      </c>
      <c r="S619" t="s">
        <v>3</v>
      </c>
      <c r="T619" s="3">
        <v>2</v>
      </c>
      <c r="U619">
        <v>133</v>
      </c>
      <c r="V619">
        <v>0</v>
      </c>
      <c r="W619">
        <f>U619+V619</f>
        <v>133</v>
      </c>
      <c r="X619">
        <v>14.2</v>
      </c>
      <c r="Y619">
        <v>0.14000000000000001</v>
      </c>
      <c r="Z619">
        <f>X619+Y619</f>
        <v>14.34</v>
      </c>
      <c r="AA619">
        <f>W619/Z619</f>
        <v>9.2747559274755922</v>
      </c>
      <c r="AB619">
        <f>V619/Z619</f>
        <v>0</v>
      </c>
    </row>
    <row r="620" spans="1:28" x14ac:dyDescent="0.2">
      <c r="A620" t="s">
        <v>510</v>
      </c>
      <c r="B620" t="s">
        <v>791</v>
      </c>
      <c r="C620" s="8" t="s">
        <v>509</v>
      </c>
      <c r="D620" t="s">
        <v>35</v>
      </c>
      <c r="E620" t="s">
        <v>512</v>
      </c>
      <c r="F620" s="2" t="s">
        <v>355</v>
      </c>
      <c r="G620">
        <v>1.58</v>
      </c>
      <c r="H620" s="3">
        <v>6.8</v>
      </c>
      <c r="I620">
        <v>5</v>
      </c>
      <c r="J620" t="s">
        <v>5</v>
      </c>
      <c r="K620" t="s">
        <v>11</v>
      </c>
      <c r="L620" t="s">
        <v>12</v>
      </c>
      <c r="M620" t="s">
        <v>15</v>
      </c>
      <c r="N620">
        <v>6</v>
      </c>
      <c r="O620">
        <v>27</v>
      </c>
      <c r="P620" s="8">
        <v>0.5</v>
      </c>
      <c r="Q620">
        <v>0.09</v>
      </c>
      <c r="R620" t="s">
        <v>3</v>
      </c>
      <c r="S620" t="s">
        <v>3</v>
      </c>
      <c r="T620" s="3">
        <v>2</v>
      </c>
      <c r="U620">
        <v>133</v>
      </c>
      <c r="V620">
        <v>0</v>
      </c>
      <c r="W620">
        <f>U620+V620</f>
        <v>133</v>
      </c>
      <c r="X620">
        <v>14.2</v>
      </c>
      <c r="Y620">
        <v>0.14000000000000001</v>
      </c>
      <c r="Z620">
        <f>X620+Y620</f>
        <v>14.34</v>
      </c>
      <c r="AA620">
        <f>W620/Z620</f>
        <v>9.2747559274755922</v>
      </c>
      <c r="AB620">
        <f>V620/Z620</f>
        <v>0</v>
      </c>
    </row>
    <row r="621" spans="1:28" x14ac:dyDescent="0.2">
      <c r="A621" t="s">
        <v>510</v>
      </c>
      <c r="B621" t="s">
        <v>792</v>
      </c>
      <c r="C621" s="8" t="s">
        <v>509</v>
      </c>
      <c r="D621" t="s">
        <v>35</v>
      </c>
      <c r="E621" t="s">
        <v>512</v>
      </c>
      <c r="F621" s="2" t="s">
        <v>355</v>
      </c>
      <c r="G621">
        <v>1.58</v>
      </c>
      <c r="H621" s="3">
        <v>6.8</v>
      </c>
      <c r="I621">
        <v>5</v>
      </c>
      <c r="J621" t="s">
        <v>5</v>
      </c>
      <c r="K621" t="s">
        <v>11</v>
      </c>
      <c r="L621" t="s">
        <v>12</v>
      </c>
      <c r="M621" t="s">
        <v>15</v>
      </c>
      <c r="N621">
        <v>8</v>
      </c>
      <c r="O621">
        <v>27</v>
      </c>
      <c r="P621" s="8">
        <v>0.37</v>
      </c>
      <c r="Q621">
        <v>0.05</v>
      </c>
      <c r="R621" t="s">
        <v>3</v>
      </c>
      <c r="S621" t="s">
        <v>3</v>
      </c>
      <c r="T621" s="3">
        <v>2</v>
      </c>
      <c r="U621">
        <v>133</v>
      </c>
      <c r="V621">
        <v>0</v>
      </c>
      <c r="W621">
        <f>U621+V621</f>
        <v>133</v>
      </c>
      <c r="X621">
        <v>14.2</v>
      </c>
      <c r="Y621">
        <v>0.14000000000000001</v>
      </c>
      <c r="Z621">
        <f>X621+Y621</f>
        <v>14.34</v>
      </c>
      <c r="AA621">
        <f>W621/Z621</f>
        <v>9.2747559274755922</v>
      </c>
      <c r="AB621">
        <f>V621/Z621</f>
        <v>0</v>
      </c>
    </row>
    <row r="622" spans="1:28" x14ac:dyDescent="0.2">
      <c r="A622" t="s">
        <v>510</v>
      </c>
      <c r="B622" t="s">
        <v>793</v>
      </c>
      <c r="C622" s="8" t="s">
        <v>509</v>
      </c>
      <c r="D622" t="s">
        <v>35</v>
      </c>
      <c r="E622" t="s">
        <v>512</v>
      </c>
      <c r="F622" s="2" t="s">
        <v>355</v>
      </c>
      <c r="G622">
        <v>1.58</v>
      </c>
      <c r="H622" s="3">
        <v>6.8</v>
      </c>
      <c r="I622">
        <v>5</v>
      </c>
      <c r="J622" t="s">
        <v>5</v>
      </c>
      <c r="K622" t="s">
        <v>11</v>
      </c>
      <c r="L622" t="s">
        <v>12</v>
      </c>
      <c r="M622" t="s">
        <v>15</v>
      </c>
      <c r="N622">
        <v>8</v>
      </c>
      <c r="O622">
        <v>27</v>
      </c>
      <c r="P622" s="8">
        <v>0.65</v>
      </c>
      <c r="Q622">
        <v>7.0000000000000007E-2</v>
      </c>
      <c r="R622" t="s">
        <v>3</v>
      </c>
      <c r="S622" t="s">
        <v>3</v>
      </c>
      <c r="T622" s="3">
        <v>2</v>
      </c>
      <c r="U622">
        <v>133</v>
      </c>
      <c r="V622">
        <v>0</v>
      </c>
      <c r="W622">
        <f>U622+V622</f>
        <v>133</v>
      </c>
      <c r="X622">
        <v>14.2</v>
      </c>
      <c r="Y622">
        <v>0.14000000000000001</v>
      </c>
      <c r="Z622">
        <f>X622+Y622</f>
        <v>14.34</v>
      </c>
      <c r="AA622">
        <f>W622/Z622</f>
        <v>9.2747559274755922</v>
      </c>
      <c r="AB622">
        <f>V622/Z622</f>
        <v>0</v>
      </c>
    </row>
    <row r="623" spans="1:28" x14ac:dyDescent="0.2">
      <c r="A623" t="s">
        <v>510</v>
      </c>
      <c r="B623" t="s">
        <v>794</v>
      </c>
      <c r="C623" s="8" t="s">
        <v>509</v>
      </c>
      <c r="D623" t="s">
        <v>35</v>
      </c>
      <c r="E623" t="s">
        <v>512</v>
      </c>
      <c r="F623" s="2" t="s">
        <v>355</v>
      </c>
      <c r="G623">
        <v>1.58</v>
      </c>
      <c r="H623" s="3">
        <v>6.8</v>
      </c>
      <c r="I623">
        <v>5</v>
      </c>
      <c r="J623" t="s">
        <v>5</v>
      </c>
      <c r="K623" t="s">
        <v>11</v>
      </c>
      <c r="L623" t="s">
        <v>12</v>
      </c>
      <c r="M623" t="s">
        <v>15</v>
      </c>
      <c r="N623">
        <v>10</v>
      </c>
      <c r="O623">
        <v>27</v>
      </c>
      <c r="P623" s="8">
        <v>0.44999999999999996</v>
      </c>
      <c r="Q623">
        <v>0.04</v>
      </c>
      <c r="R623" t="s">
        <v>3</v>
      </c>
      <c r="S623" t="s">
        <v>3</v>
      </c>
      <c r="T623" s="3">
        <v>2</v>
      </c>
      <c r="U623">
        <v>133</v>
      </c>
      <c r="V623">
        <v>0</v>
      </c>
      <c r="W623">
        <f>U623+V623</f>
        <v>133</v>
      </c>
      <c r="X623">
        <v>14.2</v>
      </c>
      <c r="Y623">
        <v>0.14000000000000001</v>
      </c>
      <c r="Z623">
        <f>X623+Y623</f>
        <v>14.34</v>
      </c>
      <c r="AA623">
        <f>W623/Z623</f>
        <v>9.2747559274755922</v>
      </c>
      <c r="AB623">
        <f>V623/Z623</f>
        <v>0</v>
      </c>
    </row>
    <row r="624" spans="1:28" x14ac:dyDescent="0.2">
      <c r="A624" t="s">
        <v>510</v>
      </c>
      <c r="B624" t="s">
        <v>795</v>
      </c>
      <c r="C624" s="8" t="s">
        <v>509</v>
      </c>
      <c r="D624" t="s">
        <v>35</v>
      </c>
      <c r="E624" t="s">
        <v>512</v>
      </c>
      <c r="F624" s="2" t="s">
        <v>355</v>
      </c>
      <c r="G624">
        <v>1.58</v>
      </c>
      <c r="H624" s="3">
        <v>6.8</v>
      </c>
      <c r="I624">
        <v>5</v>
      </c>
      <c r="J624" t="s">
        <v>5</v>
      </c>
      <c r="K624" t="s">
        <v>11</v>
      </c>
      <c r="L624" t="s">
        <v>12</v>
      </c>
      <c r="M624" t="s">
        <v>15</v>
      </c>
      <c r="N624">
        <v>10</v>
      </c>
      <c r="O624">
        <v>27</v>
      </c>
      <c r="P624" s="8">
        <v>0.83</v>
      </c>
      <c r="Q624">
        <v>0.18</v>
      </c>
      <c r="R624" t="s">
        <v>3</v>
      </c>
      <c r="S624" t="s">
        <v>3</v>
      </c>
      <c r="T624" s="3">
        <v>2</v>
      </c>
      <c r="U624">
        <v>133</v>
      </c>
      <c r="V624">
        <v>0</v>
      </c>
      <c r="W624">
        <f>U624+V624</f>
        <v>133</v>
      </c>
      <c r="X624">
        <v>14.2</v>
      </c>
      <c r="Y624">
        <v>0.14000000000000001</v>
      </c>
      <c r="Z624">
        <f>X624+Y624</f>
        <v>14.34</v>
      </c>
      <c r="AA624">
        <f>W624/Z624</f>
        <v>9.2747559274755922</v>
      </c>
      <c r="AB624">
        <f>V624/Z624</f>
        <v>0</v>
      </c>
    </row>
    <row r="625" spans="1:28" x14ac:dyDescent="0.2">
      <c r="A625" t="s">
        <v>510</v>
      </c>
      <c r="B625" t="s">
        <v>796</v>
      </c>
      <c r="C625" s="8" t="s">
        <v>509</v>
      </c>
      <c r="D625" t="s">
        <v>35</v>
      </c>
      <c r="E625" t="s">
        <v>512</v>
      </c>
      <c r="F625" s="2" t="s">
        <v>355</v>
      </c>
      <c r="G625">
        <v>1.58</v>
      </c>
      <c r="H625" s="3">
        <v>6.8</v>
      </c>
      <c r="I625">
        <v>5</v>
      </c>
      <c r="J625" t="s">
        <v>5</v>
      </c>
      <c r="K625" t="s">
        <v>11</v>
      </c>
      <c r="L625" t="s">
        <v>12</v>
      </c>
      <c r="M625" t="s">
        <v>15</v>
      </c>
      <c r="N625">
        <v>12</v>
      </c>
      <c r="O625">
        <v>27</v>
      </c>
      <c r="P625" s="8">
        <v>0.56000000000000005</v>
      </c>
      <c r="Q625">
        <v>0.05</v>
      </c>
      <c r="R625" t="s">
        <v>3</v>
      </c>
      <c r="S625" t="s">
        <v>3</v>
      </c>
      <c r="T625" s="3">
        <v>2</v>
      </c>
      <c r="U625">
        <v>133</v>
      </c>
      <c r="V625">
        <v>0</v>
      </c>
      <c r="W625">
        <f>U625+V625</f>
        <v>133</v>
      </c>
      <c r="X625">
        <v>14.2</v>
      </c>
      <c r="Y625">
        <v>0.14000000000000001</v>
      </c>
      <c r="Z625">
        <f>X625+Y625</f>
        <v>14.34</v>
      </c>
      <c r="AA625">
        <f>W625/Z625</f>
        <v>9.2747559274755922</v>
      </c>
      <c r="AB625">
        <f>V625/Z625</f>
        <v>0</v>
      </c>
    </row>
    <row r="626" spans="1:28" x14ac:dyDescent="0.2">
      <c r="A626" t="s">
        <v>510</v>
      </c>
      <c r="B626" t="s">
        <v>797</v>
      </c>
      <c r="C626" s="8" t="s">
        <v>509</v>
      </c>
      <c r="D626" t="s">
        <v>35</v>
      </c>
      <c r="E626" t="s">
        <v>512</v>
      </c>
      <c r="F626" s="2" t="s">
        <v>355</v>
      </c>
      <c r="G626">
        <v>1.58</v>
      </c>
      <c r="H626" s="3">
        <v>6.8</v>
      </c>
      <c r="I626">
        <v>5</v>
      </c>
      <c r="J626" t="s">
        <v>5</v>
      </c>
      <c r="K626" t="s">
        <v>11</v>
      </c>
      <c r="L626" t="s">
        <v>12</v>
      </c>
      <c r="M626" t="s">
        <v>15</v>
      </c>
      <c r="N626">
        <v>12</v>
      </c>
      <c r="O626">
        <v>27</v>
      </c>
      <c r="P626" s="8">
        <v>0.73</v>
      </c>
      <c r="Q626">
        <v>0.16</v>
      </c>
      <c r="R626" t="s">
        <v>3</v>
      </c>
      <c r="S626" t="s">
        <v>3</v>
      </c>
      <c r="T626" s="3">
        <v>2</v>
      </c>
      <c r="U626">
        <v>133</v>
      </c>
      <c r="V626">
        <v>0</v>
      </c>
      <c r="W626">
        <f>U626+V626</f>
        <v>133</v>
      </c>
      <c r="X626">
        <v>14.2</v>
      </c>
      <c r="Y626">
        <v>0.14000000000000001</v>
      </c>
      <c r="Z626">
        <f>X626+Y626</f>
        <v>14.34</v>
      </c>
      <c r="AA626">
        <f>W626/Z626</f>
        <v>9.2747559274755922</v>
      </c>
      <c r="AB626">
        <f>V626/Z626</f>
        <v>0</v>
      </c>
    </row>
    <row r="627" spans="1:28" x14ac:dyDescent="0.2">
      <c r="A627" t="s">
        <v>510</v>
      </c>
      <c r="B627" t="s">
        <v>798</v>
      </c>
      <c r="C627" s="8" t="s">
        <v>509</v>
      </c>
      <c r="D627" t="s">
        <v>35</v>
      </c>
      <c r="E627" t="s">
        <v>512</v>
      </c>
      <c r="F627" s="2" t="s">
        <v>355</v>
      </c>
      <c r="G627">
        <v>1.58</v>
      </c>
      <c r="H627" s="3">
        <v>6.8</v>
      </c>
      <c r="I627">
        <v>5</v>
      </c>
      <c r="J627" t="s">
        <v>5</v>
      </c>
      <c r="K627" t="s">
        <v>11</v>
      </c>
      <c r="L627" t="s">
        <v>12</v>
      </c>
      <c r="M627" t="s">
        <v>15</v>
      </c>
      <c r="N627">
        <v>14</v>
      </c>
      <c r="O627">
        <v>27</v>
      </c>
      <c r="P627" s="8">
        <v>0.45999999999999996</v>
      </c>
      <c r="Q627">
        <v>0.02</v>
      </c>
      <c r="R627" t="s">
        <v>3</v>
      </c>
      <c r="S627" t="s">
        <v>3</v>
      </c>
      <c r="T627" s="3">
        <v>2</v>
      </c>
      <c r="U627">
        <v>133</v>
      </c>
      <c r="V627">
        <v>0</v>
      </c>
      <c r="W627">
        <f>U627+V627</f>
        <v>133</v>
      </c>
      <c r="X627">
        <v>14.2</v>
      </c>
      <c r="Y627">
        <v>0.14000000000000001</v>
      </c>
      <c r="Z627">
        <f>X627+Y627</f>
        <v>14.34</v>
      </c>
      <c r="AA627">
        <f>W627/Z627</f>
        <v>9.2747559274755922</v>
      </c>
      <c r="AB627">
        <f>V627/Z627</f>
        <v>0</v>
      </c>
    </row>
    <row r="628" spans="1:28" x14ac:dyDescent="0.2">
      <c r="A628" t="s">
        <v>510</v>
      </c>
      <c r="B628" t="s">
        <v>799</v>
      </c>
      <c r="C628" s="8" t="s">
        <v>509</v>
      </c>
      <c r="D628" t="s">
        <v>35</v>
      </c>
      <c r="E628" t="s">
        <v>512</v>
      </c>
      <c r="F628" s="2" t="s">
        <v>355</v>
      </c>
      <c r="G628">
        <v>1.58</v>
      </c>
      <c r="H628" s="3">
        <v>6.8</v>
      </c>
      <c r="I628">
        <v>5</v>
      </c>
      <c r="J628" t="s">
        <v>5</v>
      </c>
      <c r="K628" t="s">
        <v>11</v>
      </c>
      <c r="L628" t="s">
        <v>12</v>
      </c>
      <c r="M628" t="s">
        <v>15</v>
      </c>
      <c r="N628">
        <v>14</v>
      </c>
      <c r="O628">
        <v>27</v>
      </c>
      <c r="P628" s="8">
        <v>0.66999999999999993</v>
      </c>
      <c r="Q628">
        <v>0.1</v>
      </c>
      <c r="R628" t="s">
        <v>3</v>
      </c>
      <c r="S628" t="s">
        <v>3</v>
      </c>
      <c r="T628" s="3">
        <v>2</v>
      </c>
      <c r="U628">
        <v>133</v>
      </c>
      <c r="V628">
        <v>0</v>
      </c>
      <c r="W628">
        <f>U628+V628</f>
        <v>133</v>
      </c>
      <c r="X628">
        <v>14.2</v>
      </c>
      <c r="Y628">
        <v>0.14000000000000001</v>
      </c>
      <c r="Z628">
        <f>X628+Y628</f>
        <v>14.34</v>
      </c>
      <c r="AA628">
        <f>W628/Z628</f>
        <v>9.2747559274755922</v>
      </c>
      <c r="AB628">
        <f>V628/Z628</f>
        <v>0</v>
      </c>
    </row>
    <row r="629" spans="1:28" x14ac:dyDescent="0.2">
      <c r="A629" t="s">
        <v>510</v>
      </c>
      <c r="B629" t="s">
        <v>800</v>
      </c>
      <c r="C629" s="8" t="s">
        <v>509</v>
      </c>
      <c r="D629" t="s">
        <v>35</v>
      </c>
      <c r="E629" t="s">
        <v>512</v>
      </c>
      <c r="F629" s="2" t="s">
        <v>355</v>
      </c>
      <c r="G629">
        <v>1.58</v>
      </c>
      <c r="H629" s="3">
        <v>6.8</v>
      </c>
      <c r="I629">
        <v>5</v>
      </c>
      <c r="J629" t="s">
        <v>5</v>
      </c>
      <c r="K629" t="s">
        <v>11</v>
      </c>
      <c r="L629" t="s">
        <v>12</v>
      </c>
      <c r="M629" t="s">
        <v>15</v>
      </c>
      <c r="N629">
        <v>18</v>
      </c>
      <c r="O629">
        <v>27</v>
      </c>
      <c r="P629" s="8">
        <v>0.31999999999999995</v>
      </c>
      <c r="Q629">
        <v>0.02</v>
      </c>
      <c r="R629" t="s">
        <v>3</v>
      </c>
      <c r="S629" t="s">
        <v>3</v>
      </c>
      <c r="T629" s="3">
        <v>2</v>
      </c>
      <c r="U629">
        <v>133</v>
      </c>
      <c r="V629">
        <v>0</v>
      </c>
      <c r="W629">
        <f>U629+V629</f>
        <v>133</v>
      </c>
      <c r="X629">
        <v>14.2</v>
      </c>
      <c r="Y629">
        <v>0.14000000000000001</v>
      </c>
      <c r="Z629">
        <f>X629+Y629</f>
        <v>14.34</v>
      </c>
      <c r="AA629">
        <f>W629/Z629</f>
        <v>9.2747559274755922</v>
      </c>
      <c r="AB629">
        <f>V629/Z629</f>
        <v>0</v>
      </c>
    </row>
    <row r="630" spans="1:28" x14ac:dyDescent="0.2">
      <c r="A630" t="s">
        <v>510</v>
      </c>
      <c r="B630" t="s">
        <v>801</v>
      </c>
      <c r="C630" s="8" t="s">
        <v>509</v>
      </c>
      <c r="D630" t="s">
        <v>35</v>
      </c>
      <c r="E630" t="s">
        <v>512</v>
      </c>
      <c r="F630" s="2" t="s">
        <v>355</v>
      </c>
      <c r="G630">
        <v>1.58</v>
      </c>
      <c r="H630" s="3">
        <v>6.8</v>
      </c>
      <c r="I630">
        <v>5</v>
      </c>
      <c r="J630" t="s">
        <v>5</v>
      </c>
      <c r="K630" t="s">
        <v>11</v>
      </c>
      <c r="L630" t="s">
        <v>12</v>
      </c>
      <c r="M630" t="s">
        <v>15</v>
      </c>
      <c r="N630">
        <v>18</v>
      </c>
      <c r="O630">
        <v>27</v>
      </c>
      <c r="P630" s="8">
        <v>0.57000000000000006</v>
      </c>
      <c r="Q630">
        <v>0.06</v>
      </c>
      <c r="R630" t="s">
        <v>3</v>
      </c>
      <c r="S630" t="s">
        <v>3</v>
      </c>
      <c r="T630" s="3">
        <v>2</v>
      </c>
      <c r="U630">
        <v>133</v>
      </c>
      <c r="V630">
        <v>0</v>
      </c>
      <c r="W630">
        <f>U630+V630</f>
        <v>133</v>
      </c>
      <c r="X630">
        <v>14.2</v>
      </c>
      <c r="Y630">
        <v>0.14000000000000001</v>
      </c>
      <c r="Z630">
        <f>X630+Y630</f>
        <v>14.34</v>
      </c>
      <c r="AA630">
        <f>W630/Z630</f>
        <v>9.2747559274755922</v>
      </c>
      <c r="AB630">
        <f>V630/Z630</f>
        <v>0</v>
      </c>
    </row>
    <row r="631" spans="1:28" x14ac:dyDescent="0.2">
      <c r="A631" t="s">
        <v>510</v>
      </c>
      <c r="B631" t="s">
        <v>802</v>
      </c>
      <c r="C631" s="8" t="s">
        <v>509</v>
      </c>
      <c r="D631" t="s">
        <v>35</v>
      </c>
      <c r="E631" t="s">
        <v>512</v>
      </c>
      <c r="F631" s="2" t="s">
        <v>355</v>
      </c>
      <c r="G631">
        <v>1.58</v>
      </c>
      <c r="H631" s="3">
        <v>6.8</v>
      </c>
      <c r="I631">
        <v>5</v>
      </c>
      <c r="J631" t="s">
        <v>5</v>
      </c>
      <c r="K631" t="s">
        <v>11</v>
      </c>
      <c r="L631" t="s">
        <v>12</v>
      </c>
      <c r="M631" t="s">
        <v>15</v>
      </c>
      <c r="N631">
        <v>24</v>
      </c>
      <c r="O631">
        <v>27</v>
      </c>
      <c r="P631" s="8">
        <v>0.21999999999999997</v>
      </c>
      <c r="Q631">
        <v>0.02</v>
      </c>
      <c r="R631" t="s">
        <v>3</v>
      </c>
      <c r="S631" t="s">
        <v>3</v>
      </c>
      <c r="T631" s="3">
        <v>2</v>
      </c>
      <c r="U631">
        <v>133</v>
      </c>
      <c r="V631">
        <v>0</v>
      </c>
      <c r="W631">
        <f>U631+V631</f>
        <v>133</v>
      </c>
      <c r="X631">
        <v>14.2</v>
      </c>
      <c r="Y631">
        <v>0.14000000000000001</v>
      </c>
      <c r="Z631">
        <f>X631+Y631</f>
        <v>14.34</v>
      </c>
      <c r="AA631">
        <f>W631/Z631</f>
        <v>9.2747559274755922</v>
      </c>
      <c r="AB631">
        <f>V631/Z631</f>
        <v>0</v>
      </c>
    </row>
    <row r="632" spans="1:28" x14ac:dyDescent="0.2">
      <c r="A632" t="s">
        <v>510</v>
      </c>
      <c r="B632" t="s">
        <v>803</v>
      </c>
      <c r="C632" s="8" t="s">
        <v>509</v>
      </c>
      <c r="D632" t="s">
        <v>35</v>
      </c>
      <c r="E632" t="s">
        <v>512</v>
      </c>
      <c r="F632" s="2" t="s">
        <v>355</v>
      </c>
      <c r="G632">
        <v>1.58</v>
      </c>
      <c r="H632" s="3">
        <v>6.8</v>
      </c>
      <c r="I632">
        <v>5</v>
      </c>
      <c r="J632" t="s">
        <v>5</v>
      </c>
      <c r="K632" t="s">
        <v>11</v>
      </c>
      <c r="L632" t="s">
        <v>12</v>
      </c>
      <c r="M632" t="s">
        <v>15</v>
      </c>
      <c r="N632">
        <v>24</v>
      </c>
      <c r="O632">
        <v>27</v>
      </c>
      <c r="P632" s="21">
        <v>0.45999999999999996</v>
      </c>
      <c r="Q632">
        <v>0.05</v>
      </c>
      <c r="R632" t="s">
        <v>3</v>
      </c>
      <c r="S632" t="s">
        <v>3</v>
      </c>
      <c r="T632" s="3">
        <v>2</v>
      </c>
      <c r="U632">
        <v>133</v>
      </c>
      <c r="V632">
        <v>0</v>
      </c>
      <c r="W632">
        <f>U632+V632</f>
        <v>133</v>
      </c>
      <c r="X632">
        <v>14.2</v>
      </c>
      <c r="Y632">
        <v>0.14000000000000001</v>
      </c>
      <c r="Z632">
        <f>X632+Y632</f>
        <v>14.34</v>
      </c>
      <c r="AA632">
        <f>W632/Z632</f>
        <v>9.2747559274755922</v>
      </c>
      <c r="AB632">
        <f>V632/Z632</f>
        <v>0</v>
      </c>
    </row>
    <row r="633" spans="1:28" x14ac:dyDescent="0.2">
      <c r="A633" t="s">
        <v>510</v>
      </c>
      <c r="B633" t="s">
        <v>804</v>
      </c>
      <c r="C633" s="8" t="s">
        <v>509</v>
      </c>
      <c r="D633" t="s">
        <v>35</v>
      </c>
      <c r="E633" t="s">
        <v>512</v>
      </c>
      <c r="F633" s="2" t="s">
        <v>355</v>
      </c>
      <c r="G633">
        <v>1.58</v>
      </c>
      <c r="H633" s="3">
        <v>6.8</v>
      </c>
      <c r="I633">
        <v>5</v>
      </c>
      <c r="J633" t="s">
        <v>5</v>
      </c>
      <c r="K633" t="s">
        <v>11</v>
      </c>
      <c r="L633" t="s">
        <v>12</v>
      </c>
      <c r="M633" t="s">
        <v>15</v>
      </c>
      <c r="N633">
        <v>30</v>
      </c>
      <c r="O633">
        <v>27</v>
      </c>
      <c r="P633" s="21">
        <v>0.16000000000000003</v>
      </c>
      <c r="Q633">
        <v>0.01</v>
      </c>
      <c r="R633" t="s">
        <v>3</v>
      </c>
      <c r="S633" t="s">
        <v>3</v>
      </c>
      <c r="T633" s="3">
        <v>2</v>
      </c>
      <c r="U633">
        <v>133</v>
      </c>
      <c r="V633">
        <v>0</v>
      </c>
      <c r="W633">
        <f>U633+V633</f>
        <v>133</v>
      </c>
      <c r="X633">
        <v>14.2</v>
      </c>
      <c r="Y633">
        <v>0.14000000000000001</v>
      </c>
      <c r="Z633">
        <f>X633+Y633</f>
        <v>14.34</v>
      </c>
      <c r="AA633">
        <f>W633/Z633</f>
        <v>9.2747559274755922</v>
      </c>
      <c r="AB633">
        <f>V633/Z633</f>
        <v>0</v>
      </c>
    </row>
    <row r="634" spans="1:28" x14ac:dyDescent="0.2">
      <c r="A634" t="s">
        <v>510</v>
      </c>
      <c r="B634" t="s">
        <v>805</v>
      </c>
      <c r="C634" s="8" t="s">
        <v>509</v>
      </c>
      <c r="D634" t="s">
        <v>35</v>
      </c>
      <c r="E634" t="s">
        <v>512</v>
      </c>
      <c r="F634" s="2" t="s">
        <v>355</v>
      </c>
      <c r="G634">
        <v>1.58</v>
      </c>
      <c r="H634" s="3">
        <v>6.8</v>
      </c>
      <c r="I634">
        <v>5</v>
      </c>
      <c r="J634" t="s">
        <v>5</v>
      </c>
      <c r="K634" t="s">
        <v>11</v>
      </c>
      <c r="L634" t="s">
        <v>12</v>
      </c>
      <c r="M634" t="s">
        <v>15</v>
      </c>
      <c r="N634">
        <v>30</v>
      </c>
      <c r="O634">
        <v>27</v>
      </c>
      <c r="P634" s="21">
        <v>0.33999999999999997</v>
      </c>
      <c r="Q634">
        <v>0.03</v>
      </c>
      <c r="R634" t="s">
        <v>3</v>
      </c>
      <c r="S634" t="s">
        <v>3</v>
      </c>
      <c r="T634" s="3">
        <v>2</v>
      </c>
      <c r="U634">
        <v>133</v>
      </c>
      <c r="V634">
        <v>0</v>
      </c>
      <c r="W634">
        <f>U634+V634</f>
        <v>133</v>
      </c>
      <c r="X634">
        <v>14.2</v>
      </c>
      <c r="Y634">
        <v>0.14000000000000001</v>
      </c>
      <c r="Z634">
        <f>X634+Y634</f>
        <v>14.34</v>
      </c>
      <c r="AA634">
        <f>W634/Z634</f>
        <v>9.2747559274755922</v>
      </c>
      <c r="AB634">
        <f>V634/Z634</f>
        <v>0</v>
      </c>
    </row>
    <row r="635" spans="1:28" x14ac:dyDescent="0.2">
      <c r="A635" t="s">
        <v>510</v>
      </c>
      <c r="B635" t="s">
        <v>806</v>
      </c>
      <c r="C635" s="8" t="s">
        <v>509</v>
      </c>
      <c r="D635" t="s">
        <v>35</v>
      </c>
      <c r="E635" t="s">
        <v>512</v>
      </c>
      <c r="F635" s="2" t="s">
        <v>355</v>
      </c>
      <c r="G635">
        <v>1.58</v>
      </c>
      <c r="H635" s="3">
        <v>6.8</v>
      </c>
      <c r="I635">
        <v>5</v>
      </c>
      <c r="J635" t="s">
        <v>5</v>
      </c>
      <c r="K635" t="s">
        <v>11</v>
      </c>
      <c r="L635" t="s">
        <v>12</v>
      </c>
      <c r="M635" t="s">
        <v>15</v>
      </c>
      <c r="N635">
        <v>35</v>
      </c>
      <c r="O635">
        <v>27</v>
      </c>
      <c r="P635" s="21">
        <v>0.10999999999999999</v>
      </c>
      <c r="Q635">
        <v>0.02</v>
      </c>
      <c r="R635" t="s">
        <v>3</v>
      </c>
      <c r="S635" t="s">
        <v>3</v>
      </c>
      <c r="T635" s="3">
        <v>2</v>
      </c>
      <c r="U635">
        <v>133</v>
      </c>
      <c r="V635">
        <v>0</v>
      </c>
      <c r="W635">
        <f>U635+V635</f>
        <v>133</v>
      </c>
      <c r="X635">
        <v>14.2</v>
      </c>
      <c r="Y635">
        <v>0.14000000000000001</v>
      </c>
      <c r="Z635">
        <f>X635+Y635</f>
        <v>14.34</v>
      </c>
      <c r="AA635">
        <f>W635/Z635</f>
        <v>9.2747559274755922</v>
      </c>
      <c r="AB635">
        <f>V635/Z635</f>
        <v>0</v>
      </c>
    </row>
    <row r="636" spans="1:28" x14ac:dyDescent="0.2">
      <c r="A636" t="s">
        <v>510</v>
      </c>
      <c r="B636" t="s">
        <v>807</v>
      </c>
      <c r="C636" s="8" t="s">
        <v>509</v>
      </c>
      <c r="D636" t="s">
        <v>35</v>
      </c>
      <c r="E636" t="s">
        <v>512</v>
      </c>
      <c r="F636" s="2" t="s">
        <v>355</v>
      </c>
      <c r="G636">
        <v>1.58</v>
      </c>
      <c r="H636" s="3">
        <v>6.8</v>
      </c>
      <c r="I636">
        <v>5</v>
      </c>
      <c r="J636" t="s">
        <v>5</v>
      </c>
      <c r="K636" t="s">
        <v>11</v>
      </c>
      <c r="L636" t="s">
        <v>12</v>
      </c>
      <c r="M636" t="s">
        <v>15</v>
      </c>
      <c r="N636">
        <v>35</v>
      </c>
      <c r="O636">
        <v>27</v>
      </c>
      <c r="P636" s="21">
        <v>0.24</v>
      </c>
      <c r="Q636">
        <v>0.02</v>
      </c>
      <c r="R636" t="s">
        <v>3</v>
      </c>
      <c r="S636" t="s">
        <v>3</v>
      </c>
      <c r="T636" s="3">
        <v>2</v>
      </c>
      <c r="U636">
        <v>133</v>
      </c>
      <c r="V636">
        <v>0</v>
      </c>
      <c r="W636">
        <f>U636+V636</f>
        <v>133</v>
      </c>
      <c r="X636">
        <v>14.2</v>
      </c>
      <c r="Y636">
        <v>0.14000000000000001</v>
      </c>
      <c r="Z636">
        <f>X636+Y636</f>
        <v>14.34</v>
      </c>
      <c r="AA636">
        <f>W636/Z636</f>
        <v>9.2747559274755922</v>
      </c>
      <c r="AB636">
        <f>V636/Z636</f>
        <v>0</v>
      </c>
    </row>
    <row r="637" spans="1:28" x14ac:dyDescent="0.2">
      <c r="A637" t="s">
        <v>510</v>
      </c>
      <c r="B637" t="s">
        <v>808</v>
      </c>
      <c r="C637" s="8" t="s">
        <v>509</v>
      </c>
      <c r="D637" t="s">
        <v>35</v>
      </c>
      <c r="E637" t="s">
        <v>512</v>
      </c>
      <c r="F637" s="2" t="s">
        <v>355</v>
      </c>
      <c r="G637">
        <v>1.58</v>
      </c>
      <c r="H637" s="3">
        <v>6.8</v>
      </c>
      <c r="I637">
        <v>5</v>
      </c>
      <c r="J637" t="s">
        <v>5</v>
      </c>
      <c r="K637" t="s">
        <v>11</v>
      </c>
      <c r="L637" t="s">
        <v>12</v>
      </c>
      <c r="M637" t="s">
        <v>15</v>
      </c>
      <c r="N637">
        <v>48</v>
      </c>
      <c r="O637">
        <v>27</v>
      </c>
      <c r="P637" s="21">
        <v>3.0000000000000027E-2</v>
      </c>
      <c r="Q637">
        <v>0.01</v>
      </c>
      <c r="R637" t="s">
        <v>3</v>
      </c>
      <c r="S637" t="s">
        <v>3</v>
      </c>
      <c r="T637" s="3">
        <v>2</v>
      </c>
      <c r="U637">
        <v>133</v>
      </c>
      <c r="V637">
        <v>0</v>
      </c>
      <c r="W637">
        <f>U637+V637</f>
        <v>133</v>
      </c>
      <c r="X637">
        <v>14.2</v>
      </c>
      <c r="Y637">
        <v>0.14000000000000001</v>
      </c>
      <c r="Z637">
        <f>X637+Y637</f>
        <v>14.34</v>
      </c>
      <c r="AA637">
        <f>W637/Z637</f>
        <v>9.2747559274755922</v>
      </c>
      <c r="AB637">
        <f>V637/Z637</f>
        <v>0</v>
      </c>
    </row>
    <row r="638" spans="1:28" x14ac:dyDescent="0.2">
      <c r="A638" t="s">
        <v>510</v>
      </c>
      <c r="B638" t="s">
        <v>809</v>
      </c>
      <c r="C638" s="8" t="s">
        <v>509</v>
      </c>
      <c r="D638" t="s">
        <v>35</v>
      </c>
      <c r="E638" t="s">
        <v>512</v>
      </c>
      <c r="F638" s="2" t="s">
        <v>355</v>
      </c>
      <c r="G638">
        <v>1.58</v>
      </c>
      <c r="H638" s="3">
        <v>6.8</v>
      </c>
      <c r="I638">
        <v>5</v>
      </c>
      <c r="J638" t="s">
        <v>5</v>
      </c>
      <c r="K638" t="s">
        <v>11</v>
      </c>
      <c r="L638" t="s">
        <v>12</v>
      </c>
      <c r="M638" t="s">
        <v>15</v>
      </c>
      <c r="N638">
        <v>48</v>
      </c>
      <c r="O638">
        <v>27</v>
      </c>
      <c r="P638" s="21">
        <v>4.0000000000000036E-2</v>
      </c>
      <c r="Q638">
        <v>0.01</v>
      </c>
      <c r="R638" t="s">
        <v>3</v>
      </c>
      <c r="S638" t="s">
        <v>3</v>
      </c>
      <c r="T638" s="3">
        <v>2</v>
      </c>
      <c r="U638">
        <v>133</v>
      </c>
      <c r="V638">
        <v>0</v>
      </c>
      <c r="W638">
        <f>U638+V638</f>
        <v>133</v>
      </c>
      <c r="X638">
        <v>14.2</v>
      </c>
      <c r="Y638">
        <v>0.14000000000000001</v>
      </c>
      <c r="Z638">
        <f>X638+Y638</f>
        <v>14.34</v>
      </c>
      <c r="AA638">
        <f>W638/Z638</f>
        <v>9.2747559274755922</v>
      </c>
      <c r="AB638">
        <f>V638/Z638</f>
        <v>0</v>
      </c>
    </row>
    <row r="639" spans="1:28" x14ac:dyDescent="0.2">
      <c r="A639" t="s">
        <v>510</v>
      </c>
      <c r="B639" t="s">
        <v>810</v>
      </c>
      <c r="C639" s="8" t="s">
        <v>509</v>
      </c>
      <c r="D639" t="s">
        <v>35</v>
      </c>
      <c r="E639" t="s">
        <v>512</v>
      </c>
      <c r="F639" s="2" t="s">
        <v>355</v>
      </c>
      <c r="G639">
        <v>1.58</v>
      </c>
      <c r="H639" s="3">
        <v>6.8</v>
      </c>
      <c r="I639">
        <v>5</v>
      </c>
      <c r="J639" t="s">
        <v>5</v>
      </c>
      <c r="K639" t="s">
        <v>11</v>
      </c>
      <c r="L639" t="s">
        <v>12</v>
      </c>
      <c r="M639" t="s">
        <v>15</v>
      </c>
      <c r="N639">
        <v>57</v>
      </c>
      <c r="O639">
        <v>27</v>
      </c>
      <c r="P639" s="21">
        <v>0</v>
      </c>
      <c r="Q639">
        <v>0</v>
      </c>
      <c r="R639" t="s">
        <v>3</v>
      </c>
      <c r="S639" t="s">
        <v>3</v>
      </c>
      <c r="T639" s="3">
        <v>2</v>
      </c>
      <c r="U639">
        <v>133</v>
      </c>
      <c r="V639">
        <v>0</v>
      </c>
      <c r="W639">
        <f>U639+V639</f>
        <v>133</v>
      </c>
      <c r="X639">
        <v>14.2</v>
      </c>
      <c r="Y639">
        <v>0.14000000000000001</v>
      </c>
      <c r="Z639">
        <f>X639+Y639</f>
        <v>14.34</v>
      </c>
      <c r="AA639">
        <f>W639/Z639</f>
        <v>9.2747559274755922</v>
      </c>
      <c r="AB639">
        <f>V639/Z639</f>
        <v>0</v>
      </c>
    </row>
    <row r="640" spans="1:28" x14ac:dyDescent="0.2">
      <c r="A640" t="s">
        <v>510</v>
      </c>
      <c r="B640" t="s">
        <v>811</v>
      </c>
      <c r="C640" s="8" t="s">
        <v>509</v>
      </c>
      <c r="D640" t="s">
        <v>35</v>
      </c>
      <c r="E640" t="s">
        <v>512</v>
      </c>
      <c r="F640" s="2" t="s">
        <v>355</v>
      </c>
      <c r="G640">
        <v>1.58</v>
      </c>
      <c r="H640" s="3">
        <v>6.8</v>
      </c>
      <c r="I640">
        <v>5</v>
      </c>
      <c r="J640" t="s">
        <v>5</v>
      </c>
      <c r="K640" t="s">
        <v>11</v>
      </c>
      <c r="L640" t="s">
        <v>12</v>
      </c>
      <c r="M640" t="s">
        <v>15</v>
      </c>
      <c r="N640">
        <v>57</v>
      </c>
      <c r="O640">
        <v>27</v>
      </c>
      <c r="P640" s="21">
        <v>0</v>
      </c>
      <c r="Q640">
        <v>0</v>
      </c>
      <c r="R640" t="s">
        <v>3</v>
      </c>
      <c r="S640" t="s">
        <v>3</v>
      </c>
      <c r="T640" s="3">
        <v>2</v>
      </c>
      <c r="U640">
        <v>133</v>
      </c>
      <c r="V640">
        <v>0</v>
      </c>
      <c r="W640">
        <f>U640+V640</f>
        <v>133</v>
      </c>
      <c r="X640">
        <v>14.2</v>
      </c>
      <c r="Y640">
        <v>0.14000000000000001</v>
      </c>
      <c r="Z640">
        <f>X640+Y640</f>
        <v>14.34</v>
      </c>
      <c r="AA640">
        <f>W640/Z640</f>
        <v>9.2747559274755922</v>
      </c>
      <c r="AB640">
        <f>V640/Z640</f>
        <v>0</v>
      </c>
    </row>
    <row r="641" spans="1:28" x14ac:dyDescent="0.2">
      <c r="A641" t="s">
        <v>513</v>
      </c>
      <c r="B641" t="s">
        <v>514</v>
      </c>
      <c r="C641" s="8" t="s">
        <v>358</v>
      </c>
      <c r="D641" t="s">
        <v>35</v>
      </c>
      <c r="F641" s="2" t="s">
        <v>340</v>
      </c>
      <c r="H641" s="3">
        <v>6.6</v>
      </c>
      <c r="J641" t="s">
        <v>5</v>
      </c>
      <c r="K641" t="s">
        <v>518</v>
      </c>
      <c r="L641" t="s">
        <v>14</v>
      </c>
      <c r="M641" t="s">
        <v>15</v>
      </c>
      <c r="N641">
        <v>168</v>
      </c>
      <c r="O641">
        <v>15</v>
      </c>
      <c r="P641" s="22">
        <v>0.36</v>
      </c>
      <c r="Q641" s="4">
        <v>0.03</v>
      </c>
      <c r="R641" s="4">
        <v>0.1</v>
      </c>
      <c r="S641" s="4">
        <v>0.13</v>
      </c>
      <c r="T641" s="3">
        <v>3</v>
      </c>
      <c r="U641">
        <v>13</v>
      </c>
      <c r="V641">
        <v>0</v>
      </c>
      <c r="W641">
        <f>U641+V641</f>
        <v>13</v>
      </c>
      <c r="X641">
        <v>7.4000000000000003E-3</v>
      </c>
      <c r="Y641">
        <v>0.01</v>
      </c>
      <c r="Z641">
        <f>X641+Y641</f>
        <v>1.7399999999999999E-2</v>
      </c>
      <c r="AA641">
        <f>W641/Z641</f>
        <v>747.1264367816093</v>
      </c>
      <c r="AB641">
        <f>V641/Z641</f>
        <v>0</v>
      </c>
    </row>
    <row r="642" spans="1:28" x14ac:dyDescent="0.2">
      <c r="A642" t="s">
        <v>513</v>
      </c>
      <c r="B642" t="s">
        <v>515</v>
      </c>
      <c r="C642" s="8" t="s">
        <v>358</v>
      </c>
      <c r="D642" t="s">
        <v>35</v>
      </c>
      <c r="F642" s="2" t="s">
        <v>340</v>
      </c>
      <c r="H642" s="3">
        <v>6.6</v>
      </c>
      <c r="J642" t="s">
        <v>5</v>
      </c>
      <c r="K642" t="s">
        <v>11</v>
      </c>
      <c r="L642" t="s">
        <v>14</v>
      </c>
      <c r="M642" t="s">
        <v>15</v>
      </c>
      <c r="N642">
        <v>168</v>
      </c>
      <c r="O642">
        <v>15</v>
      </c>
      <c r="P642" s="22">
        <v>0.18</v>
      </c>
      <c r="Q642" s="4">
        <v>0.04</v>
      </c>
      <c r="R642" s="4">
        <v>0.1</v>
      </c>
      <c r="S642" s="4">
        <v>0.13</v>
      </c>
      <c r="T642" s="3">
        <v>3</v>
      </c>
      <c r="U642">
        <v>13</v>
      </c>
      <c r="V642">
        <v>0</v>
      </c>
      <c r="W642">
        <f>U642+V642</f>
        <v>13</v>
      </c>
      <c r="X642">
        <v>7.4000000000000003E-3</v>
      </c>
      <c r="Y642">
        <v>0.01</v>
      </c>
      <c r="Z642">
        <f>X642+Y642</f>
        <v>1.7399999999999999E-2</v>
      </c>
      <c r="AA642">
        <f>W642/Z642</f>
        <v>747.1264367816093</v>
      </c>
      <c r="AB642">
        <f>V642/Z642</f>
        <v>0</v>
      </c>
    </row>
    <row r="643" spans="1:28" x14ac:dyDescent="0.2">
      <c r="A643" t="s">
        <v>513</v>
      </c>
      <c r="B643" t="s">
        <v>516</v>
      </c>
      <c r="C643" s="8" t="s">
        <v>358</v>
      </c>
      <c r="D643" t="s">
        <v>111</v>
      </c>
      <c r="F643" s="2" t="s">
        <v>340</v>
      </c>
      <c r="H643" s="3">
        <v>3.8</v>
      </c>
      <c r="J643" t="s">
        <v>5</v>
      </c>
      <c r="K643" t="s">
        <v>518</v>
      </c>
      <c r="L643" t="s">
        <v>14</v>
      </c>
      <c r="M643" t="s">
        <v>15</v>
      </c>
      <c r="N643">
        <v>168</v>
      </c>
      <c r="O643">
        <v>15</v>
      </c>
      <c r="P643" s="22">
        <v>0.76</v>
      </c>
      <c r="Q643" s="4">
        <v>0.08</v>
      </c>
      <c r="R643" s="4">
        <v>0.78</v>
      </c>
      <c r="S643" s="4">
        <v>0.05</v>
      </c>
      <c r="T643" s="3">
        <v>3</v>
      </c>
      <c r="U643">
        <v>17</v>
      </c>
      <c r="V643">
        <v>0</v>
      </c>
      <c r="W643">
        <f>U643+V643</f>
        <v>17</v>
      </c>
      <c r="X643">
        <v>6.6E-3</v>
      </c>
      <c r="Y643">
        <v>0.01</v>
      </c>
      <c r="Z643">
        <f>X643+Y643</f>
        <v>1.66E-2</v>
      </c>
      <c r="AA643">
        <f>W643/Z643</f>
        <v>1024.0963855421687</v>
      </c>
      <c r="AB643">
        <f>V643/Z643</f>
        <v>0</v>
      </c>
    </row>
    <row r="644" spans="1:28" x14ac:dyDescent="0.2">
      <c r="A644" t="s">
        <v>513</v>
      </c>
      <c r="B644" t="s">
        <v>517</v>
      </c>
      <c r="C644" s="8" t="s">
        <v>358</v>
      </c>
      <c r="D644" t="s">
        <v>111</v>
      </c>
      <c r="F644" s="2" t="s">
        <v>340</v>
      </c>
      <c r="H644" s="3">
        <v>3.8</v>
      </c>
      <c r="J644" t="s">
        <v>5</v>
      </c>
      <c r="K644" t="s">
        <v>11</v>
      </c>
      <c r="L644" t="s">
        <v>14</v>
      </c>
      <c r="M644" t="s">
        <v>15</v>
      </c>
      <c r="N644">
        <v>168</v>
      </c>
      <c r="O644">
        <v>15</v>
      </c>
      <c r="P644" s="22">
        <v>0.91</v>
      </c>
      <c r="Q644" s="4">
        <v>0.09</v>
      </c>
      <c r="R644" s="4">
        <v>0.78</v>
      </c>
      <c r="S644" s="4">
        <v>0.05</v>
      </c>
      <c r="T644" s="3">
        <v>3</v>
      </c>
      <c r="U644">
        <v>17</v>
      </c>
      <c r="V644">
        <v>0</v>
      </c>
      <c r="W644">
        <f>U644+V644</f>
        <v>17</v>
      </c>
      <c r="X644">
        <v>6.6E-3</v>
      </c>
      <c r="Y644">
        <v>0.01</v>
      </c>
      <c r="Z644">
        <f>X644+Y644</f>
        <v>1.66E-2</v>
      </c>
      <c r="AA644">
        <f>W644/Z644</f>
        <v>1024.0963855421687</v>
      </c>
      <c r="AB644">
        <f>V644/Z644</f>
        <v>0</v>
      </c>
    </row>
    <row r="645" spans="1:28" x14ac:dyDescent="0.2">
      <c r="A645" t="s">
        <v>519</v>
      </c>
      <c r="B645" t="s">
        <v>520</v>
      </c>
      <c r="C645" s="8" t="s">
        <v>335</v>
      </c>
      <c r="D645" t="s">
        <v>123</v>
      </c>
      <c r="E645" t="s">
        <v>334</v>
      </c>
      <c r="F645" t="s">
        <v>340</v>
      </c>
      <c r="H645" s="3">
        <v>5.94</v>
      </c>
      <c r="I645">
        <v>12</v>
      </c>
      <c r="J645" t="s">
        <v>122</v>
      </c>
      <c r="K645" t="s">
        <v>11</v>
      </c>
      <c r="L645" t="s">
        <v>14</v>
      </c>
      <c r="M645" t="s">
        <v>15</v>
      </c>
      <c r="N645">
        <v>8</v>
      </c>
      <c r="O645">
        <v>28</v>
      </c>
      <c r="P645" s="22">
        <v>0.9</v>
      </c>
      <c r="Q645" s="4">
        <v>1.07</v>
      </c>
      <c r="R645" t="s">
        <v>3</v>
      </c>
      <c r="S645" t="s">
        <v>3</v>
      </c>
      <c r="T645" s="3">
        <v>3</v>
      </c>
      <c r="U645">
        <v>33</v>
      </c>
      <c r="V645">
        <v>1</v>
      </c>
      <c r="W645">
        <f>U645+V645</f>
        <v>34</v>
      </c>
      <c r="X645">
        <v>2E-3</v>
      </c>
      <c r="Y645">
        <v>0.05</v>
      </c>
      <c r="Z645">
        <f>X645+Y645</f>
        <v>5.2000000000000005E-2</v>
      </c>
      <c r="AA645">
        <f>W645/Z645</f>
        <v>653.84615384615381</v>
      </c>
      <c r="AB645">
        <f>V645/Z645</f>
        <v>19.23076923076923</v>
      </c>
    </row>
    <row r="646" spans="1:28" x14ac:dyDescent="0.2">
      <c r="A646" t="s">
        <v>519</v>
      </c>
      <c r="B646" t="s">
        <v>521</v>
      </c>
      <c r="C646" s="8" t="s">
        <v>335</v>
      </c>
      <c r="D646" t="s">
        <v>123</v>
      </c>
      <c r="E646" t="s">
        <v>334</v>
      </c>
      <c r="F646" t="s">
        <v>340</v>
      </c>
      <c r="H646" s="3">
        <v>5.94</v>
      </c>
      <c r="I646">
        <v>12</v>
      </c>
      <c r="J646" t="s">
        <v>122</v>
      </c>
      <c r="K646" t="s">
        <v>11</v>
      </c>
      <c r="L646" t="s">
        <v>14</v>
      </c>
      <c r="M646" t="s">
        <v>15</v>
      </c>
      <c r="N646">
        <v>8</v>
      </c>
      <c r="O646">
        <v>28</v>
      </c>
      <c r="P646" s="22">
        <v>0.6</v>
      </c>
      <c r="Q646" s="4">
        <v>0.27</v>
      </c>
      <c r="R646" t="s">
        <v>3</v>
      </c>
      <c r="S646" t="s">
        <v>3</v>
      </c>
      <c r="T646" s="3">
        <v>3</v>
      </c>
      <c r="U646">
        <v>33</v>
      </c>
      <c r="V646">
        <v>1</v>
      </c>
      <c r="W646">
        <f>U646+V646</f>
        <v>34</v>
      </c>
      <c r="X646">
        <v>3.0000000000000001E-3</v>
      </c>
      <c r="Y646">
        <v>0.05</v>
      </c>
      <c r="Z646">
        <f>X646+Y646</f>
        <v>5.3000000000000005E-2</v>
      </c>
      <c r="AA646">
        <f>W646/Z646</f>
        <v>641.5094339622641</v>
      </c>
      <c r="AB646">
        <f>V646/Z646</f>
        <v>18.867924528301884</v>
      </c>
    </row>
    <row r="647" spans="1:28" x14ac:dyDescent="0.2">
      <c r="A647" t="s">
        <v>519</v>
      </c>
      <c r="B647" t="s">
        <v>522</v>
      </c>
      <c r="C647" s="8" t="s">
        <v>335</v>
      </c>
      <c r="D647" t="s">
        <v>123</v>
      </c>
      <c r="E647" t="s">
        <v>334</v>
      </c>
      <c r="F647" t="s">
        <v>340</v>
      </c>
      <c r="H647" s="3">
        <v>5.94</v>
      </c>
      <c r="I647">
        <v>12</v>
      </c>
      <c r="J647" t="s">
        <v>122</v>
      </c>
      <c r="K647" t="s">
        <v>11</v>
      </c>
      <c r="L647" t="s">
        <v>14</v>
      </c>
      <c r="M647" t="s">
        <v>15</v>
      </c>
      <c r="N647">
        <v>8</v>
      </c>
      <c r="O647">
        <v>28</v>
      </c>
      <c r="P647" s="22">
        <v>0.72</v>
      </c>
      <c r="Q647" s="4">
        <v>1.1499999999999999</v>
      </c>
      <c r="R647" t="s">
        <v>3</v>
      </c>
      <c r="S647" t="s">
        <v>3</v>
      </c>
      <c r="T647" s="3">
        <v>3</v>
      </c>
      <c r="U647">
        <v>33</v>
      </c>
      <c r="V647">
        <v>1</v>
      </c>
      <c r="W647">
        <f>U647+V647</f>
        <v>34</v>
      </c>
      <c r="X647">
        <v>1E-3</v>
      </c>
      <c r="Y647">
        <v>0.05</v>
      </c>
      <c r="Z647">
        <f>X647+Y647</f>
        <v>5.1000000000000004E-2</v>
      </c>
      <c r="AA647">
        <f>W647/Z647</f>
        <v>666.66666666666663</v>
      </c>
      <c r="AB647">
        <f>V647/Z647</f>
        <v>19.6078431372549</v>
      </c>
    </row>
    <row r="648" spans="1:28" x14ac:dyDescent="0.2">
      <c r="A648" t="s">
        <v>519</v>
      </c>
      <c r="B648" t="s">
        <v>523</v>
      </c>
      <c r="C648" s="8" t="s">
        <v>335</v>
      </c>
      <c r="D648" t="s">
        <v>123</v>
      </c>
      <c r="E648" t="s">
        <v>334</v>
      </c>
      <c r="F648" t="s">
        <v>340</v>
      </c>
      <c r="H648" s="3">
        <v>5.94</v>
      </c>
      <c r="I648">
        <v>12</v>
      </c>
      <c r="J648" t="s">
        <v>122</v>
      </c>
      <c r="K648" t="s">
        <v>11</v>
      </c>
      <c r="L648" t="s">
        <v>14</v>
      </c>
      <c r="M648" t="s">
        <v>15</v>
      </c>
      <c r="N648">
        <v>8</v>
      </c>
      <c r="O648">
        <v>28</v>
      </c>
      <c r="P648" s="22">
        <v>0.65</v>
      </c>
      <c r="Q648" s="4">
        <v>0.43</v>
      </c>
      <c r="R648" t="s">
        <v>3</v>
      </c>
      <c r="S648" t="s">
        <v>3</v>
      </c>
      <c r="T648" s="3">
        <v>3</v>
      </c>
      <c r="U648">
        <v>33</v>
      </c>
      <c r="V648">
        <v>1</v>
      </c>
      <c r="W648">
        <f>U648+V648</f>
        <v>34</v>
      </c>
      <c r="X648">
        <v>4.0000000000000001E-3</v>
      </c>
      <c r="Y648">
        <v>0.05</v>
      </c>
      <c r="Z648">
        <f>X648+Y648</f>
        <v>5.4000000000000006E-2</v>
      </c>
      <c r="AA648">
        <f>W648/Z648</f>
        <v>629.62962962962956</v>
      </c>
      <c r="AB648">
        <f>V648/Z648</f>
        <v>18.518518518518515</v>
      </c>
    </row>
    <row r="649" spans="1:28" x14ac:dyDescent="0.2">
      <c r="A649" t="s">
        <v>524</v>
      </c>
      <c r="B649" t="s">
        <v>525</v>
      </c>
      <c r="C649" s="8" t="s">
        <v>335</v>
      </c>
      <c r="D649" t="s">
        <v>123</v>
      </c>
      <c r="E649" t="s">
        <v>531</v>
      </c>
      <c r="F649" t="s">
        <v>483</v>
      </c>
      <c r="H649" s="3">
        <v>5.45</v>
      </c>
      <c r="I649">
        <v>12</v>
      </c>
      <c r="J649" t="s">
        <v>122</v>
      </c>
      <c r="K649" t="s">
        <v>11</v>
      </c>
      <c r="L649" t="s">
        <v>14</v>
      </c>
      <c r="M649" t="s">
        <v>15</v>
      </c>
      <c r="N649">
        <v>8</v>
      </c>
      <c r="O649">
        <v>28</v>
      </c>
      <c r="P649" s="22">
        <v>0.57999999999999996</v>
      </c>
      <c r="Q649" s="4">
        <v>0.2</v>
      </c>
      <c r="R649" t="s">
        <v>3</v>
      </c>
      <c r="S649" t="s">
        <v>3</v>
      </c>
      <c r="T649" s="3">
        <v>3</v>
      </c>
      <c r="U649">
        <v>50.9</v>
      </c>
      <c r="V649">
        <v>12</v>
      </c>
      <c r="W649">
        <f>U649+V649</f>
        <v>62.9</v>
      </c>
      <c r="X649">
        <v>1.7999999999999999E-2</v>
      </c>
      <c r="Y649">
        <v>0.6</v>
      </c>
      <c r="Z649">
        <f>X649+Y649</f>
        <v>0.61799999999999999</v>
      </c>
      <c r="AA649">
        <f>W649/Z649</f>
        <v>101.7799352750809</v>
      </c>
      <c r="AB649">
        <f>V649/Z649</f>
        <v>19.417475728155338</v>
      </c>
    </row>
    <row r="650" spans="1:28" x14ac:dyDescent="0.2">
      <c r="A650" t="s">
        <v>524</v>
      </c>
      <c r="B650" t="s">
        <v>526</v>
      </c>
      <c r="C650" s="8" t="s">
        <v>335</v>
      </c>
      <c r="D650" t="s">
        <v>123</v>
      </c>
      <c r="E650" t="s">
        <v>531</v>
      </c>
      <c r="F650" t="s">
        <v>483</v>
      </c>
      <c r="H650" s="3">
        <v>5.45</v>
      </c>
      <c r="I650">
        <v>12</v>
      </c>
      <c r="J650" t="s">
        <v>122</v>
      </c>
      <c r="K650" t="s">
        <v>11</v>
      </c>
      <c r="L650" t="s">
        <v>14</v>
      </c>
      <c r="M650" t="s">
        <v>15</v>
      </c>
      <c r="N650">
        <v>8</v>
      </c>
      <c r="O650">
        <v>28</v>
      </c>
      <c r="P650" s="22">
        <v>0.78</v>
      </c>
      <c r="Q650" s="4">
        <v>0.28000000000000003</v>
      </c>
      <c r="R650" t="s">
        <v>3</v>
      </c>
      <c r="S650" t="s">
        <v>3</v>
      </c>
      <c r="T650" s="3">
        <v>3</v>
      </c>
      <c r="U650">
        <v>50.9</v>
      </c>
      <c r="V650">
        <v>12</v>
      </c>
      <c r="W650">
        <f>U650+V650</f>
        <v>62.9</v>
      </c>
      <c r="X650">
        <v>0.01</v>
      </c>
      <c r="Y650">
        <v>0.6</v>
      </c>
      <c r="Z650">
        <f>X650+Y650</f>
        <v>0.61</v>
      </c>
      <c r="AA650">
        <f>W650/Z650</f>
        <v>103.11475409836065</v>
      </c>
      <c r="AB650">
        <f>V650/Z650</f>
        <v>19.672131147540984</v>
      </c>
    </row>
    <row r="651" spans="1:28" x14ac:dyDescent="0.2">
      <c r="A651" t="s">
        <v>524</v>
      </c>
      <c r="B651" t="s">
        <v>527</v>
      </c>
      <c r="C651" s="8" t="s">
        <v>335</v>
      </c>
      <c r="D651" t="s">
        <v>123</v>
      </c>
      <c r="E651" t="s">
        <v>531</v>
      </c>
      <c r="F651" t="s">
        <v>483</v>
      </c>
      <c r="H651" s="3">
        <v>5.5</v>
      </c>
      <c r="I651">
        <v>12</v>
      </c>
      <c r="J651" t="s">
        <v>122</v>
      </c>
      <c r="K651" t="s">
        <v>11</v>
      </c>
      <c r="L651" t="s">
        <v>14</v>
      </c>
      <c r="M651" t="s">
        <v>15</v>
      </c>
      <c r="N651">
        <v>8</v>
      </c>
      <c r="O651">
        <v>28</v>
      </c>
      <c r="P651" s="22">
        <v>0.62</v>
      </c>
      <c r="Q651" s="4">
        <v>0.44</v>
      </c>
      <c r="R651" t="s">
        <v>3</v>
      </c>
      <c r="S651" t="s">
        <v>3</v>
      </c>
      <c r="T651" s="3">
        <v>3</v>
      </c>
      <c r="U651">
        <v>44.7</v>
      </c>
      <c r="V651">
        <v>12</v>
      </c>
      <c r="W651">
        <f>U651+V651</f>
        <v>56.7</v>
      </c>
      <c r="X651">
        <v>3.0000000000000001E-3</v>
      </c>
      <c r="Y651">
        <v>0.6</v>
      </c>
      <c r="Z651">
        <f>X651+Y651</f>
        <v>0.60299999999999998</v>
      </c>
      <c r="AA651">
        <f>W651/Z651</f>
        <v>94.029850746268664</v>
      </c>
      <c r="AB651">
        <f>V651/Z651</f>
        <v>19.900497512437813</v>
      </c>
    </row>
    <row r="652" spans="1:28" x14ac:dyDescent="0.2">
      <c r="A652" t="s">
        <v>524</v>
      </c>
      <c r="B652" t="s">
        <v>528</v>
      </c>
      <c r="C652" s="8" t="s">
        <v>335</v>
      </c>
      <c r="D652" t="s">
        <v>123</v>
      </c>
      <c r="E652" t="s">
        <v>531</v>
      </c>
      <c r="F652" t="s">
        <v>483</v>
      </c>
      <c r="H652" s="3">
        <v>5.5</v>
      </c>
      <c r="I652">
        <v>12</v>
      </c>
      <c r="J652" t="s">
        <v>122</v>
      </c>
      <c r="K652" t="s">
        <v>11</v>
      </c>
      <c r="L652" t="s">
        <v>14</v>
      </c>
      <c r="M652" t="s">
        <v>15</v>
      </c>
      <c r="N652">
        <v>8</v>
      </c>
      <c r="O652">
        <v>28</v>
      </c>
      <c r="P652" s="22">
        <v>0.5</v>
      </c>
      <c r="Q652" s="4">
        <v>0.3</v>
      </c>
      <c r="R652" t="s">
        <v>3</v>
      </c>
      <c r="S652" t="s">
        <v>3</v>
      </c>
      <c r="T652" s="3">
        <v>3</v>
      </c>
      <c r="U652">
        <v>44.7</v>
      </c>
      <c r="V652">
        <v>12</v>
      </c>
      <c r="W652">
        <f>U652+V652</f>
        <v>56.7</v>
      </c>
      <c r="X652">
        <v>1E-3</v>
      </c>
      <c r="Y652">
        <v>0.6</v>
      </c>
      <c r="Z652">
        <f>X652+Y652</f>
        <v>0.60099999999999998</v>
      </c>
      <c r="AA652">
        <f>W652/Z652</f>
        <v>94.342762063227966</v>
      </c>
      <c r="AB652">
        <f>V652/Z652</f>
        <v>19.966722129783694</v>
      </c>
    </row>
    <row r="653" spans="1:28" x14ac:dyDescent="0.2">
      <c r="A653" t="s">
        <v>524</v>
      </c>
      <c r="B653" t="s">
        <v>529</v>
      </c>
      <c r="C653" s="8" t="s">
        <v>335</v>
      </c>
      <c r="D653" t="s">
        <v>123</v>
      </c>
      <c r="E653" t="s">
        <v>531</v>
      </c>
      <c r="F653" t="s">
        <v>483</v>
      </c>
      <c r="H653" s="3">
        <v>5.39</v>
      </c>
      <c r="I653">
        <v>12</v>
      </c>
      <c r="J653" t="s">
        <v>122</v>
      </c>
      <c r="K653" t="s">
        <v>11</v>
      </c>
      <c r="L653" t="s">
        <v>14</v>
      </c>
      <c r="M653" t="s">
        <v>15</v>
      </c>
      <c r="N653">
        <v>8</v>
      </c>
      <c r="O653">
        <v>28</v>
      </c>
      <c r="P653" s="22">
        <v>0.7</v>
      </c>
      <c r="Q653" s="4">
        <v>1.95</v>
      </c>
      <c r="R653" t="s">
        <v>3</v>
      </c>
      <c r="S653" t="s">
        <v>3</v>
      </c>
      <c r="T653" s="3">
        <v>3</v>
      </c>
      <c r="U653">
        <v>40.1</v>
      </c>
      <c r="V653">
        <v>12</v>
      </c>
      <c r="W653">
        <f>U653+V653</f>
        <v>52.1</v>
      </c>
      <c r="X653">
        <v>0</v>
      </c>
      <c r="Y653">
        <v>0.6</v>
      </c>
      <c r="Z653">
        <f>X653+Y653</f>
        <v>0.6</v>
      </c>
      <c r="AA653">
        <f>W653/Z653</f>
        <v>86.833333333333343</v>
      </c>
      <c r="AB653">
        <f>V653/Z653</f>
        <v>20</v>
      </c>
    </row>
    <row r="654" spans="1:28" x14ac:dyDescent="0.2">
      <c r="A654" t="s">
        <v>524</v>
      </c>
      <c r="B654" t="s">
        <v>530</v>
      </c>
      <c r="C654" s="8" t="s">
        <v>335</v>
      </c>
      <c r="D654" t="s">
        <v>123</v>
      </c>
      <c r="E654" t="s">
        <v>531</v>
      </c>
      <c r="F654" t="s">
        <v>483</v>
      </c>
      <c r="H654" s="3">
        <v>5.39</v>
      </c>
      <c r="I654">
        <v>12</v>
      </c>
      <c r="J654" t="s">
        <v>122</v>
      </c>
      <c r="K654" t="s">
        <v>11</v>
      </c>
      <c r="L654" t="s">
        <v>14</v>
      </c>
      <c r="M654" t="s">
        <v>15</v>
      </c>
      <c r="N654">
        <v>8</v>
      </c>
      <c r="O654">
        <v>28</v>
      </c>
      <c r="P654" s="22">
        <v>0.32</v>
      </c>
      <c r="Q654" s="4">
        <v>0.41</v>
      </c>
      <c r="R654" t="s">
        <v>3</v>
      </c>
      <c r="S654" t="s">
        <v>3</v>
      </c>
      <c r="T654" s="3">
        <v>3</v>
      </c>
      <c r="U654">
        <v>40.1</v>
      </c>
      <c r="V654">
        <v>12</v>
      </c>
      <c r="W654">
        <f>U654+V654</f>
        <v>52.1</v>
      </c>
      <c r="X654">
        <v>0</v>
      </c>
      <c r="Y654">
        <v>0.6</v>
      </c>
      <c r="Z654">
        <f>X654+Y654</f>
        <v>0.6</v>
      </c>
      <c r="AA654">
        <f>W654/Z654</f>
        <v>86.833333333333343</v>
      </c>
      <c r="AB654">
        <f>V654/Z654</f>
        <v>20</v>
      </c>
    </row>
    <row r="655" spans="1:28" x14ac:dyDescent="0.2">
      <c r="A655" t="s">
        <v>363</v>
      </c>
      <c r="B655" t="s">
        <v>62</v>
      </c>
      <c r="C655" s="8" t="s">
        <v>335</v>
      </c>
      <c r="D655" t="s">
        <v>30</v>
      </c>
      <c r="E655" t="s">
        <v>334</v>
      </c>
      <c r="F655" t="s">
        <v>532</v>
      </c>
      <c r="H655" s="3">
        <v>6.3</v>
      </c>
      <c r="I655">
        <v>12</v>
      </c>
      <c r="J655" t="s">
        <v>10</v>
      </c>
      <c r="K655" t="s">
        <v>11</v>
      </c>
      <c r="L655" t="s">
        <v>14</v>
      </c>
      <c r="M655" t="s">
        <v>31</v>
      </c>
      <c r="N655">
        <v>48</v>
      </c>
      <c r="O655">
        <v>28</v>
      </c>
      <c r="P655" s="21">
        <v>0.86</v>
      </c>
      <c r="Q655">
        <v>0.15</v>
      </c>
      <c r="R655" t="s">
        <v>3</v>
      </c>
      <c r="S655" t="s">
        <v>3</v>
      </c>
      <c r="T655" s="3">
        <v>3</v>
      </c>
      <c r="U655">
        <v>54</v>
      </c>
      <c r="V655">
        <v>0.05</v>
      </c>
      <c r="W655">
        <f>U655+V655</f>
        <v>54.05</v>
      </c>
      <c r="X655">
        <v>4.5</v>
      </c>
      <c r="Y655">
        <v>0.05</v>
      </c>
      <c r="Z655">
        <f>X655+Y655</f>
        <v>4.55</v>
      </c>
      <c r="AA655">
        <f>W655/Z655</f>
        <v>11.87912087912088</v>
      </c>
      <c r="AB655">
        <f>V655/Z655</f>
        <v>1.098901098901099E-2</v>
      </c>
    </row>
    <row r="656" spans="1:28" x14ac:dyDescent="0.2">
      <c r="A656" t="s">
        <v>363</v>
      </c>
      <c r="B656" t="s">
        <v>63</v>
      </c>
      <c r="C656" s="8" t="s">
        <v>335</v>
      </c>
      <c r="D656" t="s">
        <v>30</v>
      </c>
      <c r="E656" t="s">
        <v>334</v>
      </c>
      <c r="F656" t="s">
        <v>532</v>
      </c>
      <c r="H656" s="3">
        <v>6.3</v>
      </c>
      <c r="I656">
        <v>12</v>
      </c>
      <c r="J656" t="s">
        <v>10</v>
      </c>
      <c r="K656" t="s">
        <v>11</v>
      </c>
      <c r="L656" t="s">
        <v>14</v>
      </c>
      <c r="M656" t="s">
        <v>31</v>
      </c>
      <c r="N656">
        <v>48</v>
      </c>
      <c r="O656">
        <v>28</v>
      </c>
      <c r="P656" s="21">
        <v>0.77</v>
      </c>
      <c r="Q656">
        <v>0.09</v>
      </c>
      <c r="R656" t="s">
        <v>3</v>
      </c>
      <c r="S656" t="s">
        <v>3</v>
      </c>
      <c r="T656" s="3">
        <v>3</v>
      </c>
      <c r="U656">
        <v>56</v>
      </c>
      <c r="V656">
        <v>0.05</v>
      </c>
      <c r="W656">
        <f>U656+V656</f>
        <v>56.05</v>
      </c>
      <c r="X656">
        <v>4.75</v>
      </c>
      <c r="Y656">
        <v>0.05</v>
      </c>
      <c r="Z656">
        <f>X656+Y656</f>
        <v>4.8</v>
      </c>
      <c r="AA656">
        <f>W656/Z656</f>
        <v>11.677083333333334</v>
      </c>
      <c r="AB656">
        <f>V656/Z656</f>
        <v>1.0416666666666668E-2</v>
      </c>
    </row>
    <row r="657" spans="1:28" x14ac:dyDescent="0.2">
      <c r="A657" t="s">
        <v>363</v>
      </c>
      <c r="B657" t="s">
        <v>64</v>
      </c>
      <c r="C657" s="8" t="s">
        <v>335</v>
      </c>
      <c r="D657" t="s">
        <v>30</v>
      </c>
      <c r="E657" t="s">
        <v>334</v>
      </c>
      <c r="F657" t="s">
        <v>532</v>
      </c>
      <c r="H657" s="3">
        <v>6.3</v>
      </c>
      <c r="I657">
        <v>12</v>
      </c>
      <c r="J657" t="s">
        <v>10</v>
      </c>
      <c r="K657" t="s">
        <v>11</v>
      </c>
      <c r="L657" t="s">
        <v>14</v>
      </c>
      <c r="M657" t="s">
        <v>31</v>
      </c>
      <c r="N657">
        <v>48</v>
      </c>
      <c r="O657">
        <v>28</v>
      </c>
      <c r="P657" s="21">
        <v>0.59</v>
      </c>
      <c r="Q657">
        <v>0.15</v>
      </c>
      <c r="R657" t="s">
        <v>3</v>
      </c>
      <c r="S657" t="s">
        <v>3</v>
      </c>
      <c r="T657" s="3">
        <v>3</v>
      </c>
      <c r="U657">
        <v>54</v>
      </c>
      <c r="V657">
        <v>0.05</v>
      </c>
      <c r="W657">
        <f>U657+V657</f>
        <v>54.05</v>
      </c>
      <c r="X657">
        <v>4.5</v>
      </c>
      <c r="Y657">
        <v>0.05</v>
      </c>
      <c r="Z657">
        <f>X657+Y657</f>
        <v>4.55</v>
      </c>
      <c r="AA657">
        <f>W657/Z657</f>
        <v>11.87912087912088</v>
      </c>
      <c r="AB657">
        <f>V657/Z657</f>
        <v>1.098901098901099E-2</v>
      </c>
    </row>
    <row r="658" spans="1:28" x14ac:dyDescent="0.2">
      <c r="A658" t="s">
        <v>363</v>
      </c>
      <c r="B658" t="s">
        <v>65</v>
      </c>
      <c r="C658" s="8" t="s">
        <v>335</v>
      </c>
      <c r="D658" t="s">
        <v>30</v>
      </c>
      <c r="E658" t="s">
        <v>334</v>
      </c>
      <c r="F658" t="s">
        <v>532</v>
      </c>
      <c r="H658" s="3">
        <v>6.3</v>
      </c>
      <c r="I658">
        <v>12</v>
      </c>
      <c r="J658" t="s">
        <v>10</v>
      </c>
      <c r="K658" t="s">
        <v>11</v>
      </c>
      <c r="L658" t="s">
        <v>14</v>
      </c>
      <c r="M658" t="s">
        <v>31</v>
      </c>
      <c r="N658">
        <v>48</v>
      </c>
      <c r="O658">
        <v>28</v>
      </c>
      <c r="P658" s="21">
        <v>0.71</v>
      </c>
      <c r="Q658">
        <v>0.21</v>
      </c>
      <c r="R658" t="s">
        <v>3</v>
      </c>
      <c r="S658" t="s">
        <v>3</v>
      </c>
      <c r="T658" s="3">
        <v>3</v>
      </c>
      <c r="U658">
        <v>56</v>
      </c>
      <c r="V658">
        <v>0.05</v>
      </c>
      <c r="W658">
        <f>U658+V658</f>
        <v>56.05</v>
      </c>
      <c r="X658">
        <v>4.75</v>
      </c>
      <c r="Y658">
        <v>0.05</v>
      </c>
      <c r="Z658">
        <f>X658+Y658</f>
        <v>4.8</v>
      </c>
      <c r="AA658">
        <f>W658/Z658</f>
        <v>11.677083333333334</v>
      </c>
      <c r="AB658">
        <f>V658/Z658</f>
        <v>1.0416666666666668E-2</v>
      </c>
    </row>
  </sheetData>
  <autoFilter ref="A1:AD631" xr:uid="{00000000-0001-0000-0300-000000000000}"/>
  <sortState xmlns:xlrd2="http://schemas.microsoft.com/office/spreadsheetml/2017/richdata2" ref="A2:AD658">
    <sortCondition ref="A2:A658"/>
  </sortState>
  <phoneticPr fontId="2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Foltz</dc:creator>
  <cp:lastModifiedBy>Foltz, Mary</cp:lastModifiedBy>
  <cp:lastPrinted>2020-08-03T17:57:33Z</cp:lastPrinted>
  <dcterms:created xsi:type="dcterms:W3CDTF">2019-10-09T16:03:34Z</dcterms:created>
  <dcterms:modified xsi:type="dcterms:W3CDTF">2023-07-09T18:34:40Z</dcterms:modified>
</cp:coreProperties>
</file>