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mary_foltz_okstate_edu/Documents/Documents/N2O ratio meta/Cleaned up code for github/"/>
    </mc:Choice>
  </mc:AlternateContent>
  <xr:revisionPtr revIDLastSave="1057" documentId="8_{475510DD-4D4D-423C-AC9F-45DF39F77A71}" xr6:coauthVersionLast="47" xr6:coauthVersionMax="47" xr10:uidLastSave="{6481F9B3-A269-4B6D-9F9F-7E5521537623}"/>
  <bookViews>
    <workbookView xWindow="-120" yWindow="-120" windowWidth="29040" windowHeight="15840" xr2:uid="{00000000-000D-0000-FFFF-FFFF00000000}"/>
  </bookViews>
  <sheets>
    <sheet name="notes" sheetId="2" r:id="rId1"/>
    <sheet name="database" sheetId="8" r:id="rId2"/>
  </sheets>
  <definedNames>
    <definedName name="_xlnm._FilterDatabase" localSheetId="1" hidden="1">database!$R$1:$R$631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6" i="8" l="1"/>
  <c r="Z228" i="8" l="1"/>
  <c r="AB228" i="8" s="1"/>
  <c r="W228" i="8"/>
  <c r="AB227" i="8"/>
  <c r="Z227" i="8"/>
  <c r="W227" i="8"/>
  <c r="AA227" i="8" s="1"/>
  <c r="W425" i="8"/>
  <c r="Z425" i="8"/>
  <c r="AB425" i="8" s="1"/>
  <c r="W426" i="8"/>
  <c r="AA426" i="8" s="1"/>
  <c r="Z426" i="8"/>
  <c r="AB426" i="8"/>
  <c r="W427" i="8"/>
  <c r="AA427" i="8" s="1"/>
  <c r="Z427" i="8"/>
  <c r="AB427" i="8" s="1"/>
  <c r="W428" i="8"/>
  <c r="Z428" i="8"/>
  <c r="AB428" i="8" s="1"/>
  <c r="W429" i="8"/>
  <c r="Z429" i="8"/>
  <c r="AB429" i="8" s="1"/>
  <c r="W430" i="8"/>
  <c r="Z430" i="8"/>
  <c r="AB430" i="8" s="1"/>
  <c r="W431" i="8"/>
  <c r="Z431" i="8"/>
  <c r="AB431" i="8"/>
  <c r="W432" i="8"/>
  <c r="Z432" i="8"/>
  <c r="AB432" i="8" s="1"/>
  <c r="W433" i="8"/>
  <c r="AA433" i="8" s="1"/>
  <c r="Z433" i="8"/>
  <c r="AB433" i="8" s="1"/>
  <c r="W434" i="8"/>
  <c r="Z434" i="8"/>
  <c r="AB434" i="8" s="1"/>
  <c r="W435" i="8"/>
  <c r="Z435" i="8"/>
  <c r="AB435" i="8" s="1"/>
  <c r="W436" i="8"/>
  <c r="Z436" i="8"/>
  <c r="AB436" i="8" s="1"/>
  <c r="W437" i="8"/>
  <c r="Z437" i="8"/>
  <c r="AB437" i="8" s="1"/>
  <c r="W438" i="8"/>
  <c r="Z438" i="8"/>
  <c r="AB438" i="8" s="1"/>
  <c r="W439" i="8"/>
  <c r="Z439" i="8"/>
  <c r="AB439" i="8"/>
  <c r="W440" i="8"/>
  <c r="Z440" i="8"/>
  <c r="AB440" i="8" s="1"/>
  <c r="W441" i="8"/>
  <c r="Z441" i="8"/>
  <c r="AB441" i="8" s="1"/>
  <c r="W442" i="8"/>
  <c r="Z442" i="8"/>
  <c r="AB442" i="8" s="1"/>
  <c r="W443" i="8"/>
  <c r="Z443" i="8"/>
  <c r="AB443" i="8" s="1"/>
  <c r="W444" i="8"/>
  <c r="AA444" i="8" s="1"/>
  <c r="Z444" i="8"/>
  <c r="AB444" i="8" s="1"/>
  <c r="W445" i="8"/>
  <c r="Z445" i="8"/>
  <c r="AB445" i="8" s="1"/>
  <c r="W446" i="8"/>
  <c r="Z446" i="8"/>
  <c r="AB446" i="8"/>
  <c r="W447" i="8"/>
  <c r="AA447" i="8" s="1"/>
  <c r="Z447" i="8"/>
  <c r="AB447" i="8"/>
  <c r="W448" i="8"/>
  <c r="Z448" i="8"/>
  <c r="AB448" i="8" s="1"/>
  <c r="W449" i="8"/>
  <c r="Z449" i="8"/>
  <c r="AB449" i="8" s="1"/>
  <c r="W450" i="8"/>
  <c r="AA450" i="8" s="1"/>
  <c r="Z450" i="8"/>
  <c r="AB450" i="8" s="1"/>
  <c r="W451" i="8"/>
  <c r="Z451" i="8"/>
  <c r="AB451" i="8" s="1"/>
  <c r="W452" i="8"/>
  <c r="Z452" i="8"/>
  <c r="AB452" i="8"/>
  <c r="W455" i="8"/>
  <c r="AA455" i="8" s="1"/>
  <c r="Z455" i="8"/>
  <c r="AB455" i="8" s="1"/>
  <c r="W456" i="8"/>
  <c r="Z456" i="8"/>
  <c r="AB456" i="8" s="1"/>
  <c r="W457" i="8"/>
  <c r="Z457" i="8"/>
  <c r="AB457" i="8" s="1"/>
  <c r="W458" i="8"/>
  <c r="Z458" i="8"/>
  <c r="AB458" i="8" s="1"/>
  <c r="W591" i="8"/>
  <c r="Z591" i="8"/>
  <c r="AB591" i="8" s="1"/>
  <c r="W592" i="8"/>
  <c r="Z592" i="8"/>
  <c r="AB592" i="8" s="1"/>
  <c r="W593" i="8"/>
  <c r="Z593" i="8"/>
  <c r="AB593" i="8" s="1"/>
  <c r="W594" i="8"/>
  <c r="Z594" i="8"/>
  <c r="AB594" i="8" s="1"/>
  <c r="W595" i="8"/>
  <c r="Z595" i="8"/>
  <c r="AB595" i="8" s="1"/>
  <c r="W596" i="8"/>
  <c r="Z596" i="8"/>
  <c r="AB596" i="8" s="1"/>
  <c r="W597" i="8"/>
  <c r="Z597" i="8"/>
  <c r="AB597" i="8" s="1"/>
  <c r="W598" i="8"/>
  <c r="Z598" i="8"/>
  <c r="AB598" i="8" s="1"/>
  <c r="W599" i="8"/>
  <c r="Z599" i="8"/>
  <c r="AB599" i="8" s="1"/>
  <c r="W600" i="8"/>
  <c r="Z600" i="8"/>
  <c r="AB600" i="8" s="1"/>
  <c r="W601" i="8"/>
  <c r="Z601" i="8"/>
  <c r="AB601" i="8" s="1"/>
  <c r="W602" i="8"/>
  <c r="Z602" i="8"/>
  <c r="AB602" i="8" s="1"/>
  <c r="W603" i="8"/>
  <c r="Z603" i="8"/>
  <c r="AB603" i="8" s="1"/>
  <c r="W604" i="8"/>
  <c r="Z604" i="8"/>
  <c r="AB604" i="8" s="1"/>
  <c r="W605" i="8"/>
  <c r="Z605" i="8"/>
  <c r="AB605" i="8" s="1"/>
  <c r="W606" i="8"/>
  <c r="Z606" i="8"/>
  <c r="AB606" i="8" s="1"/>
  <c r="W607" i="8"/>
  <c r="Z607" i="8"/>
  <c r="AB607" i="8" s="1"/>
  <c r="W608" i="8"/>
  <c r="Z608" i="8"/>
  <c r="AB608" i="8" s="1"/>
  <c r="W609" i="8"/>
  <c r="Z609" i="8"/>
  <c r="AB609" i="8" s="1"/>
  <c r="W610" i="8"/>
  <c r="Z610" i="8"/>
  <c r="AB610" i="8" s="1"/>
  <c r="W611" i="8"/>
  <c r="Z611" i="8"/>
  <c r="AB611" i="8" s="1"/>
  <c r="W612" i="8"/>
  <c r="Z612" i="8"/>
  <c r="AB612" i="8" s="1"/>
  <c r="W613" i="8"/>
  <c r="Z613" i="8"/>
  <c r="AB613" i="8" s="1"/>
  <c r="W565" i="8"/>
  <c r="Z565" i="8"/>
  <c r="AB565" i="8" s="1"/>
  <c r="W566" i="8"/>
  <c r="AA566" i="8" s="1"/>
  <c r="Z566" i="8"/>
  <c r="AB566" i="8" s="1"/>
  <c r="W567" i="8"/>
  <c r="Z567" i="8"/>
  <c r="AB567" i="8" s="1"/>
  <c r="W568" i="8"/>
  <c r="Z568" i="8"/>
  <c r="AB568" i="8" s="1"/>
  <c r="W569" i="8"/>
  <c r="Z569" i="8"/>
  <c r="AB569" i="8" s="1"/>
  <c r="W570" i="8"/>
  <c r="AA570" i="8" s="1"/>
  <c r="Z570" i="8"/>
  <c r="AB570" i="8" s="1"/>
  <c r="W571" i="8"/>
  <c r="Z571" i="8"/>
  <c r="AB571" i="8" s="1"/>
  <c r="W572" i="8"/>
  <c r="Z572" i="8"/>
  <c r="AB572" i="8" s="1"/>
  <c r="W573" i="8"/>
  <c r="Z573" i="8"/>
  <c r="AB573" i="8" s="1"/>
  <c r="W574" i="8"/>
  <c r="Z574" i="8"/>
  <c r="AB574" i="8" s="1"/>
  <c r="W575" i="8"/>
  <c r="Z575" i="8"/>
  <c r="AB575" i="8" s="1"/>
  <c r="W576" i="8"/>
  <c r="Z576" i="8"/>
  <c r="AB576" i="8" s="1"/>
  <c r="W577" i="8"/>
  <c r="Z577" i="8"/>
  <c r="AB577" i="8" s="1"/>
  <c r="W578" i="8"/>
  <c r="Z578" i="8"/>
  <c r="AB578" i="8" s="1"/>
  <c r="W579" i="8"/>
  <c r="Z579" i="8"/>
  <c r="AB579" i="8" s="1"/>
  <c r="W580" i="8"/>
  <c r="Z580" i="8"/>
  <c r="AB580" i="8" s="1"/>
  <c r="W581" i="8"/>
  <c r="Z581" i="8"/>
  <c r="AB581" i="8" s="1"/>
  <c r="W582" i="8"/>
  <c r="Z582" i="8"/>
  <c r="AB582" i="8" s="1"/>
  <c r="W583" i="8"/>
  <c r="Z583" i="8"/>
  <c r="AB583" i="8" s="1"/>
  <c r="W584" i="8"/>
  <c r="Z584" i="8"/>
  <c r="AB584" i="8" s="1"/>
  <c r="W585" i="8"/>
  <c r="Z585" i="8"/>
  <c r="AB585" i="8" s="1"/>
  <c r="W586" i="8"/>
  <c r="Z586" i="8"/>
  <c r="AB586" i="8" s="1"/>
  <c r="W587" i="8"/>
  <c r="Z587" i="8"/>
  <c r="AB587" i="8" s="1"/>
  <c r="W547" i="8"/>
  <c r="Z547" i="8"/>
  <c r="AB547" i="8" s="1"/>
  <c r="W548" i="8"/>
  <c r="Z548" i="8"/>
  <c r="AB548" i="8" s="1"/>
  <c r="W549" i="8"/>
  <c r="Z549" i="8"/>
  <c r="AB549" i="8" s="1"/>
  <c r="W550" i="8"/>
  <c r="Z550" i="8"/>
  <c r="AB550" i="8" s="1"/>
  <c r="W551" i="8"/>
  <c r="Z551" i="8"/>
  <c r="AB551" i="8" s="1"/>
  <c r="W552" i="8"/>
  <c r="Z552" i="8"/>
  <c r="AB552" i="8" s="1"/>
  <c r="W553" i="8"/>
  <c r="Z553" i="8"/>
  <c r="AB553" i="8" s="1"/>
  <c r="W554" i="8"/>
  <c r="Z554" i="8"/>
  <c r="AB554" i="8" s="1"/>
  <c r="W555" i="8"/>
  <c r="Z555" i="8"/>
  <c r="AB555" i="8" s="1"/>
  <c r="W556" i="8"/>
  <c r="Z556" i="8"/>
  <c r="AB556" i="8" s="1"/>
  <c r="W557" i="8"/>
  <c r="Z557" i="8"/>
  <c r="AB557" i="8" s="1"/>
  <c r="W558" i="8"/>
  <c r="Z558" i="8"/>
  <c r="AB558" i="8" s="1"/>
  <c r="W559" i="8"/>
  <c r="Z559" i="8"/>
  <c r="AB559" i="8" s="1"/>
  <c r="W560" i="8"/>
  <c r="Z560" i="8"/>
  <c r="AB560" i="8" s="1"/>
  <c r="W561" i="8"/>
  <c r="Z561" i="8"/>
  <c r="AB561" i="8" s="1"/>
  <c r="W527" i="8"/>
  <c r="Z527" i="8"/>
  <c r="AB527" i="8" s="1"/>
  <c r="W528" i="8"/>
  <c r="Z528" i="8"/>
  <c r="AB528" i="8" s="1"/>
  <c r="W529" i="8"/>
  <c r="Z529" i="8"/>
  <c r="AB529" i="8" s="1"/>
  <c r="W530" i="8"/>
  <c r="AA530" i="8" s="1"/>
  <c r="Z530" i="8"/>
  <c r="AB530" i="8" s="1"/>
  <c r="W531" i="8"/>
  <c r="Z531" i="8"/>
  <c r="AB531" i="8" s="1"/>
  <c r="W532" i="8"/>
  <c r="Z532" i="8"/>
  <c r="AB532" i="8" s="1"/>
  <c r="W533" i="8"/>
  <c r="Z533" i="8"/>
  <c r="AB533" i="8" s="1"/>
  <c r="W534" i="8"/>
  <c r="Z534" i="8"/>
  <c r="W535" i="8"/>
  <c r="Z535" i="8"/>
  <c r="AB535" i="8" s="1"/>
  <c r="W536" i="8"/>
  <c r="Z536" i="8"/>
  <c r="AB536" i="8" s="1"/>
  <c r="W537" i="8"/>
  <c r="Z537" i="8"/>
  <c r="AB537" i="8" s="1"/>
  <c r="W538" i="8"/>
  <c r="Z538" i="8"/>
  <c r="AB538" i="8" s="1"/>
  <c r="W539" i="8"/>
  <c r="Z539" i="8"/>
  <c r="AB539" i="8" s="1"/>
  <c r="W540" i="8"/>
  <c r="Z540" i="8"/>
  <c r="AB540" i="8" s="1"/>
  <c r="W541" i="8"/>
  <c r="Z541" i="8"/>
  <c r="AB541" i="8" s="1"/>
  <c r="W542" i="8"/>
  <c r="Z542" i="8"/>
  <c r="AB542" i="8" s="1"/>
  <c r="W543" i="8"/>
  <c r="Z543" i="8"/>
  <c r="AB543" i="8" s="1"/>
  <c r="W515" i="8"/>
  <c r="Z515" i="8"/>
  <c r="AB515" i="8" s="1"/>
  <c r="W516" i="8"/>
  <c r="Z516" i="8"/>
  <c r="AB516" i="8" s="1"/>
  <c r="W517" i="8"/>
  <c r="Z517" i="8"/>
  <c r="AB517" i="8" s="1"/>
  <c r="W518" i="8"/>
  <c r="Z518" i="8"/>
  <c r="W519" i="8"/>
  <c r="Z519" i="8"/>
  <c r="AB519" i="8" s="1"/>
  <c r="W520" i="8"/>
  <c r="Z520" i="8"/>
  <c r="AB520" i="8" s="1"/>
  <c r="W521" i="8"/>
  <c r="AA521" i="8" s="1"/>
  <c r="Z521" i="8"/>
  <c r="AB521" i="8" s="1"/>
  <c r="W522" i="8"/>
  <c r="Z522" i="8"/>
  <c r="AB522" i="8" s="1"/>
  <c r="W523" i="8"/>
  <c r="Z523" i="8"/>
  <c r="AB523" i="8" s="1"/>
  <c r="W501" i="8"/>
  <c r="Z501" i="8"/>
  <c r="AB501" i="8" s="1"/>
  <c r="W502" i="8"/>
  <c r="Z502" i="8"/>
  <c r="AB502" i="8" s="1"/>
  <c r="W503" i="8"/>
  <c r="Z503" i="8"/>
  <c r="AB503" i="8" s="1"/>
  <c r="W504" i="8"/>
  <c r="Z504" i="8"/>
  <c r="AB504" i="8" s="1"/>
  <c r="W505" i="8"/>
  <c r="Z505" i="8"/>
  <c r="AB505" i="8" s="1"/>
  <c r="W506" i="8"/>
  <c r="Z506" i="8"/>
  <c r="AB506" i="8" s="1"/>
  <c r="W507" i="8"/>
  <c r="Z507" i="8"/>
  <c r="AB507" i="8" s="1"/>
  <c r="W508" i="8"/>
  <c r="Z508" i="8"/>
  <c r="AB508" i="8" s="1"/>
  <c r="W509" i="8"/>
  <c r="Z509" i="8"/>
  <c r="AB509" i="8" s="1"/>
  <c r="W510" i="8"/>
  <c r="Z510" i="8"/>
  <c r="AB510" i="8" s="1"/>
  <c r="W511" i="8"/>
  <c r="Z511" i="8"/>
  <c r="AB511" i="8" s="1"/>
  <c r="Z500" i="8"/>
  <c r="AB500" i="8" s="1"/>
  <c r="W500" i="8"/>
  <c r="Z499" i="8"/>
  <c r="W499" i="8"/>
  <c r="Z498" i="8"/>
  <c r="W498" i="8"/>
  <c r="Z590" i="8"/>
  <c r="AB590" i="8" s="1"/>
  <c r="W590" i="8"/>
  <c r="Z589" i="8"/>
  <c r="AB589" i="8" s="1"/>
  <c r="W589" i="8"/>
  <c r="AA589" i="8" s="1"/>
  <c r="Z588" i="8"/>
  <c r="AB588" i="8" s="1"/>
  <c r="W588" i="8"/>
  <c r="Z564" i="8"/>
  <c r="AB564" i="8" s="1"/>
  <c r="W564" i="8"/>
  <c r="Z563" i="8"/>
  <c r="AB563" i="8" s="1"/>
  <c r="W563" i="8"/>
  <c r="Z562" i="8"/>
  <c r="AB562" i="8" s="1"/>
  <c r="W562" i="8"/>
  <c r="Z514" i="8"/>
  <c r="AB514" i="8" s="1"/>
  <c r="W514" i="8"/>
  <c r="Z513" i="8"/>
  <c r="AB513" i="8" s="1"/>
  <c r="W513" i="8"/>
  <c r="Z512" i="8"/>
  <c r="W512" i="8"/>
  <c r="Z546" i="8"/>
  <c r="AB546" i="8" s="1"/>
  <c r="W546" i="8"/>
  <c r="Z545" i="8"/>
  <c r="AB545" i="8" s="1"/>
  <c r="W545" i="8"/>
  <c r="Z544" i="8"/>
  <c r="AB544" i="8" s="1"/>
  <c r="W544" i="8"/>
  <c r="Z526" i="8"/>
  <c r="AB526" i="8" s="1"/>
  <c r="W526" i="8"/>
  <c r="Z525" i="8"/>
  <c r="AB525" i="8" s="1"/>
  <c r="W525" i="8"/>
  <c r="Z524" i="8"/>
  <c r="AB524" i="8" s="1"/>
  <c r="W524" i="8"/>
  <c r="AA436" i="8" l="1"/>
  <c r="AA448" i="8"/>
  <c r="AA431" i="8"/>
  <c r="AA551" i="8"/>
  <c r="AA547" i="8"/>
  <c r="AA584" i="8"/>
  <c r="AA576" i="8"/>
  <c r="AA572" i="8"/>
  <c r="AA568" i="8"/>
  <c r="AA442" i="8"/>
  <c r="AA428" i="8"/>
  <c r="AA518" i="8"/>
  <c r="AA443" i="8"/>
  <c r="AA437" i="8"/>
  <c r="AA441" i="8"/>
  <c r="AA438" i="8"/>
  <c r="AA498" i="8"/>
  <c r="AA542" i="8"/>
  <c r="AA557" i="8"/>
  <c r="AA432" i="8"/>
  <c r="AA228" i="8"/>
  <c r="AA512" i="8"/>
  <c r="AA503" i="8"/>
  <c r="AA539" i="8"/>
  <c r="AA527" i="8"/>
  <c r="AA550" i="8"/>
  <c r="AA456" i="8"/>
  <c r="AA451" i="8"/>
  <c r="AA439" i="8"/>
  <c r="AA434" i="8"/>
  <c r="AA429" i="8"/>
  <c r="AA446" i="8"/>
  <c r="AA449" i="8"/>
  <c r="AA543" i="8"/>
  <c r="AA531" i="8"/>
  <c r="AA524" i="8"/>
  <c r="AA514" i="8"/>
  <c r="AA588" i="8"/>
  <c r="AA499" i="8"/>
  <c r="AA552" i="8"/>
  <c r="AA548" i="8"/>
  <c r="AA581" i="8"/>
  <c r="AA569" i="8"/>
  <c r="AA565" i="8"/>
  <c r="AA610" i="8"/>
  <c r="AA606" i="8"/>
  <c r="AA602" i="8"/>
  <c r="AA598" i="8"/>
  <c r="AA594" i="8"/>
  <c r="AA458" i="8"/>
  <c r="AA445" i="8"/>
  <c r="AA452" i="8"/>
  <c r="AA440" i="8"/>
  <c r="AA435" i="8"/>
  <c r="AA430" i="8"/>
  <c r="AA425" i="8"/>
  <c r="AA544" i="8"/>
  <c r="AA515" i="8"/>
  <c r="AA540" i="8"/>
  <c r="AA609" i="8"/>
  <c r="AA535" i="8"/>
  <c r="AA558" i="8"/>
  <c r="AA526" i="8"/>
  <c r="AA534" i="8"/>
  <c r="AA516" i="8"/>
  <c r="AA586" i="8"/>
  <c r="AA571" i="8"/>
  <c r="AA457" i="8"/>
  <c r="AA590" i="8"/>
  <c r="AA533" i="8"/>
  <c r="AA560" i="8"/>
  <c r="AA578" i="8"/>
  <c r="AA574" i="8"/>
  <c r="AA608" i="8"/>
  <c r="AA604" i="8"/>
  <c r="AA600" i="8"/>
  <c r="AA592" i="8"/>
  <c r="AA511" i="8"/>
  <c r="AA532" i="8"/>
  <c r="AA528" i="8"/>
  <c r="AA559" i="8"/>
  <c r="AA555" i="8"/>
  <c r="AA577" i="8"/>
  <c r="AA573" i="8"/>
  <c r="AA541" i="8"/>
  <c r="AA549" i="8"/>
  <c r="AA525" i="8"/>
  <c r="AA580" i="8"/>
  <c r="AA520" i="8"/>
  <c r="AB534" i="8"/>
  <c r="AA510" i="8"/>
  <c r="AA519" i="8"/>
  <c r="AA538" i="8"/>
  <c r="AA587" i="8"/>
  <c r="AA612" i="8"/>
  <c r="AA605" i="8"/>
  <c r="AA601" i="8"/>
  <c r="AA522" i="8"/>
  <c r="AB512" i="8"/>
  <c r="AA563" i="8"/>
  <c r="AA593" i="8"/>
  <c r="AA596" i="8"/>
  <c r="AA509" i="8"/>
  <c r="AA536" i="8"/>
  <c r="AA554" i="8"/>
  <c r="AA582" i="8"/>
  <c r="AA579" i="8"/>
  <c r="AA599" i="8"/>
  <c r="AA546" i="8"/>
  <c r="AA508" i="8"/>
  <c r="AA556" i="8"/>
  <c r="AB499" i="8"/>
  <c r="AA529" i="8"/>
  <c r="AA583" i="8"/>
  <c r="AA613" i="8"/>
  <c r="AA597" i="8"/>
  <c r="AA564" i="8"/>
  <c r="AA607" i="8"/>
  <c r="AA507" i="8"/>
  <c r="AA553" i="8"/>
  <c r="AA567" i="8"/>
  <c r="AA523" i="8"/>
  <c r="AA603" i="8"/>
  <c r="AA562" i="8"/>
  <c r="AA501" i="8"/>
  <c r="AA517" i="8"/>
  <c r="AA504" i="8"/>
  <c r="AA537" i="8"/>
  <c r="AA585" i="8"/>
  <c r="AA591" i="8"/>
  <c r="AA561" i="8"/>
  <c r="AA575" i="8"/>
  <c r="AA506" i="8"/>
  <c r="AA545" i="8"/>
  <c r="AA505" i="8"/>
  <c r="AA502" i="8"/>
  <c r="AA611" i="8"/>
  <c r="AA595" i="8"/>
  <c r="AB518" i="8"/>
  <c r="AA500" i="8"/>
  <c r="AB498" i="8"/>
  <c r="AA513" i="8"/>
  <c r="Z468" i="8" l="1"/>
  <c r="Z469" i="8"/>
  <c r="AB469" i="8" s="1"/>
  <c r="Z470" i="8"/>
  <c r="AB470" i="8" s="1"/>
  <c r="Z471" i="8"/>
  <c r="Z472" i="8"/>
  <c r="AB472" i="8" s="1"/>
  <c r="Z473" i="8"/>
  <c r="Z474" i="8"/>
  <c r="Z475" i="8"/>
  <c r="AB475" i="8"/>
  <c r="Z476" i="8"/>
  <c r="Z477" i="8"/>
  <c r="AB477" i="8" s="1"/>
  <c r="Z478" i="8"/>
  <c r="AB478" i="8" s="1"/>
  <c r="Z479" i="8"/>
  <c r="Z480" i="8"/>
  <c r="AB480" i="8" s="1"/>
  <c r="Z481" i="8"/>
  <c r="Z482" i="8"/>
  <c r="Z483" i="8"/>
  <c r="AB483" i="8" s="1"/>
  <c r="Z484" i="8"/>
  <c r="Z485" i="8"/>
  <c r="AB485" i="8" s="1"/>
  <c r="Z465" i="8"/>
  <c r="AB465" i="8" s="1"/>
  <c r="Z466" i="8"/>
  <c r="AB466" i="8" s="1"/>
  <c r="Z467" i="8"/>
  <c r="AB467" i="8" s="1"/>
  <c r="W465" i="8"/>
  <c r="W466" i="8"/>
  <c r="W467" i="8"/>
  <c r="W468" i="8"/>
  <c r="W469" i="8"/>
  <c r="W470" i="8"/>
  <c r="W471" i="8"/>
  <c r="W472" i="8"/>
  <c r="AA472" i="8" s="1"/>
  <c r="W473" i="8"/>
  <c r="W474" i="8"/>
  <c r="W475" i="8"/>
  <c r="W476" i="8"/>
  <c r="W477" i="8"/>
  <c r="W478" i="8"/>
  <c r="W479" i="8"/>
  <c r="W480" i="8"/>
  <c r="AA480" i="8" s="1"/>
  <c r="W481" i="8"/>
  <c r="W482" i="8"/>
  <c r="W483" i="8"/>
  <c r="W484" i="8"/>
  <c r="W485" i="8"/>
  <c r="Z348" i="8"/>
  <c r="AB348" i="8" s="1"/>
  <c r="W348" i="8"/>
  <c r="Z347" i="8"/>
  <c r="AB347" i="8" s="1"/>
  <c r="W347" i="8"/>
  <c r="Z346" i="8"/>
  <c r="AB346" i="8" s="1"/>
  <c r="W346" i="8"/>
  <c r="Z345" i="8"/>
  <c r="AB345" i="8" s="1"/>
  <c r="W345" i="8"/>
  <c r="Z342" i="8"/>
  <c r="Z343" i="8"/>
  <c r="AB343" i="8" s="1"/>
  <c r="W343" i="8"/>
  <c r="W342" i="8"/>
  <c r="Z178" i="8"/>
  <c r="AB178" i="8" s="1"/>
  <c r="Z179" i="8"/>
  <c r="AB179" i="8" s="1"/>
  <c r="Z180" i="8"/>
  <c r="Z181" i="8"/>
  <c r="Z182" i="8"/>
  <c r="W178" i="8"/>
  <c r="W179" i="8"/>
  <c r="W180" i="8"/>
  <c r="W181" i="8"/>
  <c r="W182" i="8"/>
  <c r="W171" i="8"/>
  <c r="W172" i="8"/>
  <c r="W173" i="8"/>
  <c r="W174" i="8"/>
  <c r="W175" i="8"/>
  <c r="W176" i="8"/>
  <c r="W177" i="8"/>
  <c r="Z171" i="8"/>
  <c r="AB171" i="8" s="1"/>
  <c r="Z172" i="8"/>
  <c r="AB172" i="8" s="1"/>
  <c r="Z173" i="8"/>
  <c r="Z174" i="8"/>
  <c r="Z175" i="8"/>
  <c r="AB175" i="8" s="1"/>
  <c r="Z176" i="8"/>
  <c r="AB176" i="8" s="1"/>
  <c r="Z177" i="8"/>
  <c r="AB177" i="8" s="1"/>
  <c r="Z253" i="8"/>
  <c r="AB253" i="8" s="1"/>
  <c r="Z254" i="8"/>
  <c r="Z255" i="8"/>
  <c r="AB255" i="8" s="1"/>
  <c r="Z256" i="8"/>
  <c r="Z257" i="8"/>
  <c r="Z258" i="8"/>
  <c r="AB258" i="8" s="1"/>
  <c r="Z259" i="8"/>
  <c r="AB259" i="8" s="1"/>
  <c r="Z260" i="8"/>
  <c r="AB260" i="8" s="1"/>
  <c r="Z261" i="8"/>
  <c r="AB261" i="8" s="1"/>
  <c r="Z262" i="8"/>
  <c r="Z263" i="8"/>
  <c r="AB263" i="8" s="1"/>
  <c r="Z264" i="8"/>
  <c r="Z265" i="8"/>
  <c r="Z266" i="8"/>
  <c r="AB266" i="8" s="1"/>
  <c r="Z267" i="8"/>
  <c r="AB267" i="8" s="1"/>
  <c r="Z268" i="8"/>
  <c r="AB268" i="8" s="1"/>
  <c r="Z269" i="8"/>
  <c r="AB269" i="8" s="1"/>
  <c r="Z270" i="8"/>
  <c r="Z271" i="8"/>
  <c r="AB271" i="8" s="1"/>
  <c r="Z272" i="8"/>
  <c r="Z273" i="8"/>
  <c r="Z274" i="8"/>
  <c r="AB274" i="8" s="1"/>
  <c r="Z275" i="8"/>
  <c r="AB275" i="8" s="1"/>
  <c r="Z252" i="8"/>
  <c r="AB252" i="8" s="1"/>
  <c r="W253" i="8"/>
  <c r="AA253" i="8" s="1"/>
  <c r="W254" i="8"/>
  <c r="W255" i="8"/>
  <c r="W256" i="8"/>
  <c r="W257" i="8"/>
  <c r="W258" i="8"/>
  <c r="AA258" i="8" s="1"/>
  <c r="W259" i="8"/>
  <c r="AA259" i="8" s="1"/>
  <c r="W260" i="8"/>
  <c r="W261" i="8"/>
  <c r="W262" i="8"/>
  <c r="W263" i="8"/>
  <c r="W264" i="8"/>
  <c r="W265" i="8"/>
  <c r="W266" i="8"/>
  <c r="AA266" i="8" s="1"/>
  <c r="W267" i="8"/>
  <c r="AA267" i="8" s="1"/>
  <c r="W268" i="8"/>
  <c r="W269" i="8"/>
  <c r="W270" i="8"/>
  <c r="W271" i="8"/>
  <c r="W272" i="8"/>
  <c r="W273" i="8"/>
  <c r="W274" i="8"/>
  <c r="AA274" i="8" s="1"/>
  <c r="W275" i="8"/>
  <c r="AA275" i="8" s="1"/>
  <c r="W252" i="8"/>
  <c r="Z464" i="8"/>
  <c r="AB464" i="8" s="1"/>
  <c r="W464" i="8"/>
  <c r="Z463" i="8"/>
  <c r="AB463" i="8" s="1"/>
  <c r="W463" i="8"/>
  <c r="Z461" i="8"/>
  <c r="AB461" i="8" s="1"/>
  <c r="W461" i="8"/>
  <c r="Z460" i="8"/>
  <c r="AB460" i="8" s="1"/>
  <c r="W460" i="8"/>
  <c r="Z459" i="8"/>
  <c r="AB459" i="8" s="1"/>
  <c r="W459" i="8"/>
  <c r="W462" i="8"/>
  <c r="Z462" i="8"/>
  <c r="AB462" i="8" s="1"/>
  <c r="Z454" i="8"/>
  <c r="AB454" i="8" s="1"/>
  <c r="W454" i="8"/>
  <c r="Z453" i="8"/>
  <c r="AB453" i="8" s="1"/>
  <c r="W453" i="8"/>
  <c r="AA465" i="8" l="1"/>
  <c r="AA485" i="8"/>
  <c r="AA477" i="8"/>
  <c r="AA469" i="8"/>
  <c r="AA484" i="8"/>
  <c r="AA470" i="8"/>
  <c r="AA347" i="8"/>
  <c r="AA478" i="8"/>
  <c r="AA482" i="8"/>
  <c r="AA476" i="8"/>
  <c r="AA483" i="8"/>
  <c r="AA475" i="8"/>
  <c r="AA467" i="8"/>
  <c r="AA474" i="8"/>
  <c r="AA468" i="8"/>
  <c r="AA466" i="8"/>
  <c r="AA481" i="8"/>
  <c r="AA473" i="8"/>
  <c r="AA348" i="8"/>
  <c r="AA479" i="8"/>
  <c r="AA471" i="8"/>
  <c r="AB482" i="8"/>
  <c r="AB474" i="8"/>
  <c r="AB479" i="8"/>
  <c r="AB471" i="8"/>
  <c r="AB484" i="8"/>
  <c r="AB476" i="8"/>
  <c r="AB468" i="8"/>
  <c r="AB481" i="8"/>
  <c r="AB473" i="8"/>
  <c r="AA343" i="8"/>
  <c r="AA345" i="8"/>
  <c r="AA346" i="8"/>
  <c r="AA342" i="8"/>
  <c r="AB342" i="8"/>
  <c r="AA173" i="8"/>
  <c r="AA179" i="8"/>
  <c r="AA174" i="8"/>
  <c r="AA178" i="8"/>
  <c r="AA182" i="8"/>
  <c r="AA181" i="8"/>
  <c r="AA180" i="8"/>
  <c r="AB180" i="8"/>
  <c r="AB182" i="8"/>
  <c r="AB181" i="8"/>
  <c r="AA271" i="8"/>
  <c r="AA263" i="8"/>
  <c r="AA254" i="8"/>
  <c r="AA460" i="8"/>
  <c r="AA461" i="8"/>
  <c r="AA273" i="8"/>
  <c r="AA255" i="8"/>
  <c r="AA464" i="8"/>
  <c r="AA171" i="8"/>
  <c r="AA269" i="8"/>
  <c r="AA261" i="8"/>
  <c r="AA270" i="8"/>
  <c r="AA265" i="8"/>
  <c r="AA257" i="8"/>
  <c r="AA272" i="8"/>
  <c r="AA256" i="8"/>
  <c r="AA264" i="8"/>
  <c r="AA268" i="8"/>
  <c r="AA260" i="8"/>
  <c r="AA175" i="8"/>
  <c r="AA262" i="8"/>
  <c r="AA177" i="8"/>
  <c r="AA176" i="8"/>
  <c r="AA172" i="8"/>
  <c r="AB173" i="8"/>
  <c r="AB174" i="8"/>
  <c r="AB273" i="8"/>
  <c r="AB265" i="8"/>
  <c r="AB257" i="8"/>
  <c r="AB270" i="8"/>
  <c r="AB262" i="8"/>
  <c r="AB254" i="8"/>
  <c r="AB272" i="8"/>
  <c r="AB264" i="8"/>
  <c r="AB256" i="8"/>
  <c r="AA252" i="8"/>
  <c r="AA463" i="8"/>
  <c r="AA459" i="8"/>
  <c r="AA454" i="8"/>
  <c r="AA462" i="8"/>
  <c r="AA453" i="8"/>
  <c r="W349" i="8"/>
  <c r="W350" i="8"/>
  <c r="W351" i="8"/>
  <c r="W352" i="8"/>
  <c r="W353" i="8"/>
  <c r="W354" i="8"/>
  <c r="W355" i="8"/>
  <c r="W356" i="8"/>
  <c r="W357" i="8"/>
  <c r="W358" i="8"/>
  <c r="W359" i="8"/>
  <c r="Z349" i="8"/>
  <c r="AB349" i="8" s="1"/>
  <c r="Z350" i="8"/>
  <c r="AB350" i="8" s="1"/>
  <c r="Z351" i="8"/>
  <c r="AB351" i="8" s="1"/>
  <c r="Z352" i="8"/>
  <c r="Z353" i="8"/>
  <c r="AB353" i="8" s="1"/>
  <c r="Z354" i="8"/>
  <c r="AB354" i="8" s="1"/>
  <c r="Z355" i="8"/>
  <c r="AB355" i="8" s="1"/>
  <c r="Z356" i="8"/>
  <c r="Z357" i="8"/>
  <c r="AB357" i="8" s="1"/>
  <c r="Z358" i="8"/>
  <c r="AB358" i="8" s="1"/>
  <c r="Z359" i="8"/>
  <c r="AB359" i="8" s="1"/>
  <c r="AA354" i="8" l="1"/>
  <c r="AA355" i="8"/>
  <c r="AA353" i="8"/>
  <c r="AA359" i="8"/>
  <c r="AA351" i="8"/>
  <c r="AA358" i="8"/>
  <c r="AA350" i="8"/>
  <c r="AA357" i="8"/>
  <c r="AA349" i="8"/>
  <c r="AA352" i="8"/>
  <c r="AA356" i="8"/>
  <c r="AB356" i="8"/>
  <c r="AB352" i="8"/>
  <c r="W196" i="8" l="1"/>
  <c r="W195" i="8"/>
  <c r="Z196" i="8"/>
  <c r="AB196" i="8" s="1"/>
  <c r="Z195" i="8"/>
  <c r="AB195" i="8" s="1"/>
  <c r="AA195" i="8" l="1"/>
  <c r="AA196" i="8"/>
  <c r="Z369" i="8"/>
  <c r="AB369" i="8" s="1"/>
  <c r="Z370" i="8"/>
  <c r="AB370" i="8" s="1"/>
  <c r="Z371" i="8"/>
  <c r="AB371" i="8" s="1"/>
  <c r="Z372" i="8"/>
  <c r="AB372" i="8" s="1"/>
  <c r="Z373" i="8"/>
  <c r="Z374" i="8"/>
  <c r="AB374" i="8" s="1"/>
  <c r="Z375" i="8"/>
  <c r="AB375" i="8" s="1"/>
  <c r="Z376" i="8"/>
  <c r="AB376" i="8" s="1"/>
  <c r="Z368" i="8"/>
  <c r="AB368" i="8" s="1"/>
  <c r="W370" i="8"/>
  <c r="W371" i="8"/>
  <c r="W372" i="8"/>
  <c r="W373" i="8"/>
  <c r="W374" i="8"/>
  <c r="W375" i="8"/>
  <c r="W376" i="8"/>
  <c r="AA376" i="8" s="1"/>
  <c r="W369" i="8"/>
  <c r="W368" i="8"/>
  <c r="Z96" i="8"/>
  <c r="AB96" i="8" s="1"/>
  <c r="Z97" i="8"/>
  <c r="AB97" i="8" s="1"/>
  <c r="Z98" i="8"/>
  <c r="AB98" i="8" s="1"/>
  <c r="W96" i="8"/>
  <c r="W97" i="8"/>
  <c r="W98" i="8"/>
  <c r="AA369" i="8" l="1"/>
  <c r="AA375" i="8"/>
  <c r="AA97" i="8"/>
  <c r="AA371" i="8"/>
  <c r="AA368" i="8"/>
  <c r="AA96" i="8"/>
  <c r="AA374" i="8"/>
  <c r="AA372" i="8"/>
  <c r="AA373" i="8"/>
  <c r="AA370" i="8"/>
  <c r="AB373" i="8"/>
  <c r="AA98" i="8"/>
  <c r="Z52" i="8"/>
  <c r="Z51" i="8"/>
  <c r="AB51" i="8" s="1"/>
  <c r="W52" i="8"/>
  <c r="W51" i="8"/>
  <c r="AA51" i="8" l="1"/>
  <c r="AA52" i="8"/>
  <c r="AB52" i="8"/>
  <c r="Z627" i="8"/>
  <c r="AB627" i="8" s="1"/>
  <c r="Z626" i="8"/>
  <c r="Z625" i="8"/>
  <c r="Z624" i="8"/>
  <c r="AB624" i="8" s="1"/>
  <c r="Z623" i="8"/>
  <c r="Z622" i="8"/>
  <c r="W627" i="8"/>
  <c r="W626" i="8"/>
  <c r="W625" i="8"/>
  <c r="W624" i="8"/>
  <c r="W623" i="8"/>
  <c r="W622" i="8"/>
  <c r="Z618" i="8"/>
  <c r="AB618" i="8" s="1"/>
  <c r="Z619" i="8"/>
  <c r="AB619" i="8" s="1"/>
  <c r="Z620" i="8"/>
  <c r="AB620" i="8" s="1"/>
  <c r="Z621" i="8"/>
  <c r="AB621" i="8" s="1"/>
  <c r="W621" i="8"/>
  <c r="W620" i="8"/>
  <c r="W619" i="8"/>
  <c r="W618" i="8"/>
  <c r="W617" i="8"/>
  <c r="W616" i="8"/>
  <c r="W615" i="8"/>
  <c r="W614" i="8"/>
  <c r="Z617" i="8"/>
  <c r="AB617" i="8" s="1"/>
  <c r="Z616" i="8"/>
  <c r="AB616" i="8" s="1"/>
  <c r="Z615" i="8"/>
  <c r="AB615" i="8" s="1"/>
  <c r="Z614" i="8"/>
  <c r="AB614" i="8" s="1"/>
  <c r="AA626" i="8" l="1"/>
  <c r="AA624" i="8"/>
  <c r="AA622" i="8"/>
  <c r="AA616" i="8"/>
  <c r="AA623" i="8"/>
  <c r="AA615" i="8"/>
  <c r="AA621" i="8"/>
  <c r="AA625" i="8"/>
  <c r="AA617" i="8"/>
  <c r="AA618" i="8"/>
  <c r="AA614" i="8"/>
  <c r="AA627" i="8"/>
  <c r="AB626" i="8"/>
  <c r="AB625" i="8"/>
  <c r="AB623" i="8"/>
  <c r="AB622" i="8"/>
  <c r="AA619" i="8"/>
  <c r="AA620" i="8"/>
  <c r="Z360" i="8"/>
  <c r="Z361" i="8"/>
  <c r="AB361" i="8" s="1"/>
  <c r="Z362" i="8"/>
  <c r="AB362" i="8" s="1"/>
  <c r="Z363" i="8"/>
  <c r="W360" i="8"/>
  <c r="W361" i="8"/>
  <c r="W362" i="8"/>
  <c r="W363" i="8"/>
  <c r="Z408" i="8"/>
  <c r="Z407" i="8"/>
  <c r="W408" i="8"/>
  <c r="W407" i="8"/>
  <c r="AA362" i="8" l="1"/>
  <c r="AA361" i="8"/>
  <c r="AA408" i="8"/>
  <c r="AA363" i="8"/>
  <c r="AA407" i="8"/>
  <c r="AA360" i="8"/>
  <c r="AB363" i="8"/>
  <c r="AB360" i="8"/>
  <c r="AB408" i="8"/>
  <c r="AB407" i="8"/>
  <c r="W378" i="8"/>
  <c r="Z378" i="8"/>
  <c r="AB378" i="8" s="1"/>
  <c r="W379" i="8"/>
  <c r="Z379" i="8"/>
  <c r="AB379" i="8" s="1"/>
  <c r="W380" i="8"/>
  <c r="Z380" i="8"/>
  <c r="AB380" i="8" s="1"/>
  <c r="W381" i="8"/>
  <c r="Z381" i="8"/>
  <c r="AB381" i="8" s="1"/>
  <c r="W382" i="8"/>
  <c r="Z382" i="8"/>
  <c r="AB382" i="8" s="1"/>
  <c r="W383" i="8"/>
  <c r="Z383" i="8"/>
  <c r="AB383" i="8" s="1"/>
  <c r="Z384" i="8"/>
  <c r="Z385" i="8"/>
  <c r="Z386" i="8"/>
  <c r="AB386" i="8" s="1"/>
  <c r="Z387" i="8"/>
  <c r="AB387" i="8" s="1"/>
  <c r="Z388" i="8"/>
  <c r="AB388" i="8" s="1"/>
  <c r="Z389" i="8"/>
  <c r="AB389" i="8" s="1"/>
  <c r="Z390" i="8"/>
  <c r="Z391" i="8"/>
  <c r="Z392" i="8"/>
  <c r="AB392" i="8" s="1"/>
  <c r="Z393" i="8"/>
  <c r="Z394" i="8"/>
  <c r="AB394" i="8" s="1"/>
  <c r="Z395" i="8"/>
  <c r="AB395" i="8" s="1"/>
  <c r="W384" i="8"/>
  <c r="W385" i="8"/>
  <c r="W386" i="8"/>
  <c r="W387" i="8"/>
  <c r="W388" i="8"/>
  <c r="W389" i="8"/>
  <c r="W390" i="8"/>
  <c r="W391" i="8"/>
  <c r="W392" i="8"/>
  <c r="W393" i="8"/>
  <c r="W394" i="8"/>
  <c r="W395" i="8"/>
  <c r="Z377" i="8"/>
  <c r="AB377" i="8" s="1"/>
  <c r="W377" i="8"/>
  <c r="AA377" i="8" l="1"/>
  <c r="AA388" i="8"/>
  <c r="AA392" i="8"/>
  <c r="AA381" i="8"/>
  <c r="AA378" i="8"/>
  <c r="AA394" i="8"/>
  <c r="AA379" i="8"/>
  <c r="AA395" i="8"/>
  <c r="AA382" i="8"/>
  <c r="AA383" i="8"/>
  <c r="AA391" i="8"/>
  <c r="AA380" i="8"/>
  <c r="AA389" i="8"/>
  <c r="AA386" i="8"/>
  <c r="AA393" i="8"/>
  <c r="AA390" i="8"/>
  <c r="AA387" i="8"/>
  <c r="AA385" i="8"/>
  <c r="AA384" i="8"/>
  <c r="AB393" i="8"/>
  <c r="AB391" i="8"/>
  <c r="AB385" i="8"/>
  <c r="AB390" i="8"/>
  <c r="AB384" i="8"/>
  <c r="Z344" i="8"/>
  <c r="W344" i="8"/>
  <c r="Z318" i="8"/>
  <c r="Z319" i="8"/>
  <c r="AB319" i="8" s="1"/>
  <c r="Z320" i="8"/>
  <c r="AB320" i="8" s="1"/>
  <c r="Z321" i="8"/>
  <c r="AB321" i="8" s="1"/>
  <c r="Z322" i="8"/>
  <c r="AB322" i="8" s="1"/>
  <c r="Z323" i="8"/>
  <c r="Z324" i="8"/>
  <c r="AB324" i="8" s="1"/>
  <c r="Z325" i="8"/>
  <c r="Z326" i="8"/>
  <c r="Z317" i="8"/>
  <c r="AB317" i="8" s="1"/>
  <c r="Z316" i="8"/>
  <c r="W319" i="8"/>
  <c r="W320" i="8"/>
  <c r="W321" i="8"/>
  <c r="W322" i="8"/>
  <c r="W323" i="8"/>
  <c r="W324" i="8"/>
  <c r="W325" i="8"/>
  <c r="W326" i="8"/>
  <c r="W318" i="8"/>
  <c r="W317" i="8"/>
  <c r="W316" i="8"/>
  <c r="AA319" i="8" l="1"/>
  <c r="AA321" i="8"/>
  <c r="AA322" i="8"/>
  <c r="AA320" i="8"/>
  <c r="AA316" i="8"/>
  <c r="AA318" i="8"/>
  <c r="AA324" i="8"/>
  <c r="AA344" i="8"/>
  <c r="AA326" i="8"/>
  <c r="AA325" i="8"/>
  <c r="AB318" i="8"/>
  <c r="AA323" i="8"/>
  <c r="AB344" i="8"/>
  <c r="AB325" i="8"/>
  <c r="AB326" i="8"/>
  <c r="AB323" i="8"/>
  <c r="AA317" i="8"/>
  <c r="AB316" i="8"/>
  <c r="Z251" i="8"/>
  <c r="AB251" i="8" s="1"/>
  <c r="Z250" i="8"/>
  <c r="Z249" i="8"/>
  <c r="AB249" i="8" s="1"/>
  <c r="Z248" i="8"/>
  <c r="Z247" i="8"/>
  <c r="Z246" i="8"/>
  <c r="W248" i="8"/>
  <c r="W249" i="8"/>
  <c r="W250" i="8"/>
  <c r="W251" i="8"/>
  <c r="W247" i="8"/>
  <c r="W246" i="8"/>
  <c r="AA247" i="8" l="1"/>
  <c r="AA246" i="8"/>
  <c r="AA251" i="8"/>
  <c r="AA250" i="8"/>
  <c r="AB250" i="8"/>
  <c r="AA248" i="8"/>
  <c r="AA249" i="8"/>
  <c r="AB248" i="8"/>
  <c r="AB247" i="8"/>
  <c r="AB246" i="8"/>
  <c r="W243" i="8"/>
  <c r="W244" i="8"/>
  <c r="W245" i="8"/>
  <c r="Z244" i="8"/>
  <c r="AB244" i="8" s="1"/>
  <c r="Z245" i="8"/>
  <c r="AB245" i="8" s="1"/>
  <c r="Z243" i="8"/>
  <c r="AB243" i="8" s="1"/>
  <c r="AA244" i="8" l="1"/>
  <c r="AA243" i="8"/>
  <c r="AA245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Z229" i="8"/>
  <c r="AB229" i="8" s="1"/>
  <c r="Z230" i="8"/>
  <c r="Z231" i="8"/>
  <c r="AB231" i="8" s="1"/>
  <c r="Z232" i="8"/>
  <c r="AB232" i="8" s="1"/>
  <c r="Z233" i="8"/>
  <c r="AB233" i="8" s="1"/>
  <c r="Z234" i="8"/>
  <c r="AB234" i="8" s="1"/>
  <c r="Z235" i="8"/>
  <c r="Z236" i="8"/>
  <c r="AB236" i="8" s="1"/>
  <c r="Z237" i="8"/>
  <c r="AB237" i="8" s="1"/>
  <c r="Z238" i="8"/>
  <c r="AB238" i="8" s="1"/>
  <c r="Z239" i="8"/>
  <c r="AB239" i="8" s="1"/>
  <c r="Z240" i="8"/>
  <c r="AB240" i="8" s="1"/>
  <c r="Z241" i="8"/>
  <c r="AB241" i="8" s="1"/>
  <c r="Z242" i="8"/>
  <c r="AB242" i="8" s="1"/>
  <c r="AA232" i="8" l="1"/>
  <c r="AA233" i="8"/>
  <c r="AA241" i="8"/>
  <c r="AA238" i="8"/>
  <c r="AA237" i="8"/>
  <c r="AA236" i="8"/>
  <c r="AA240" i="8"/>
  <c r="AA230" i="8"/>
  <c r="AA229" i="8"/>
  <c r="AB230" i="8"/>
  <c r="AA235" i="8"/>
  <c r="AA242" i="8"/>
  <c r="AA234" i="8"/>
  <c r="AA239" i="8"/>
  <c r="AA231" i="8"/>
  <c r="AB235" i="8"/>
  <c r="Z226" i="8"/>
  <c r="AB226" i="8" s="1"/>
  <c r="W226" i="8"/>
  <c r="AA226" i="8" l="1"/>
  <c r="Z487" i="8"/>
  <c r="AB487" i="8" s="1"/>
  <c r="W487" i="8"/>
  <c r="Z486" i="8"/>
  <c r="AB486" i="8" s="1"/>
  <c r="W486" i="8"/>
  <c r="Z225" i="8"/>
  <c r="AB225" i="8" s="1"/>
  <c r="Z224" i="8"/>
  <c r="Z223" i="8"/>
  <c r="AB223" i="8" s="1"/>
  <c r="W225" i="8"/>
  <c r="W224" i="8"/>
  <c r="W223" i="8"/>
  <c r="AA487" i="8" l="1"/>
  <c r="AA486" i="8"/>
  <c r="AA225" i="8"/>
  <c r="AA224" i="8"/>
  <c r="AB224" i="8"/>
  <c r="AA223" i="8"/>
  <c r="Z306" i="8" l="1"/>
  <c r="AB306" i="8" s="1"/>
  <c r="Z307" i="8"/>
  <c r="AB307" i="8" s="1"/>
  <c r="Z308" i="8"/>
  <c r="AB308" i="8" s="1"/>
  <c r="Z309" i="8"/>
  <c r="AB309" i="8" s="1"/>
  <c r="Z310" i="8"/>
  <c r="AB310" i="8" s="1"/>
  <c r="Z311" i="8"/>
  <c r="AB311" i="8" s="1"/>
  <c r="Z312" i="8"/>
  <c r="AB312" i="8" s="1"/>
  <c r="Z313" i="8"/>
  <c r="Z314" i="8"/>
  <c r="AB314" i="8" s="1"/>
  <c r="Z315" i="8"/>
  <c r="AB315" i="8" s="1"/>
  <c r="W306" i="8"/>
  <c r="W307" i="8"/>
  <c r="W308" i="8"/>
  <c r="W309" i="8"/>
  <c r="W310" i="8"/>
  <c r="W311" i="8"/>
  <c r="W312" i="8"/>
  <c r="W313" i="8"/>
  <c r="W314" i="8"/>
  <c r="W315" i="8"/>
  <c r="Z410" i="8"/>
  <c r="AB410" i="8" s="1"/>
  <c r="Z411" i="8"/>
  <c r="AB411" i="8" s="1"/>
  <c r="Z412" i="8"/>
  <c r="AB412" i="8" s="1"/>
  <c r="Z413" i="8"/>
  <c r="AB413" i="8" s="1"/>
  <c r="Z414" i="8"/>
  <c r="AB414" i="8" s="1"/>
  <c r="Z415" i="8"/>
  <c r="AB415" i="8" s="1"/>
  <c r="Z416" i="8"/>
  <c r="AB416" i="8" s="1"/>
  <c r="Z417" i="8"/>
  <c r="AB417" i="8" s="1"/>
  <c r="Z418" i="8"/>
  <c r="AB418" i="8" s="1"/>
  <c r="Z419" i="8"/>
  <c r="AB419" i="8" s="1"/>
  <c r="Z420" i="8"/>
  <c r="AB420" i="8" s="1"/>
  <c r="Z278" i="8"/>
  <c r="AB278" i="8" s="1"/>
  <c r="Z279" i="8"/>
  <c r="AB279" i="8" s="1"/>
  <c r="Z280" i="8"/>
  <c r="AB280" i="8" s="1"/>
  <c r="Z281" i="8"/>
  <c r="AB281" i="8" s="1"/>
  <c r="Z628" i="8"/>
  <c r="AB628" i="8" s="1"/>
  <c r="Z629" i="8"/>
  <c r="AB629" i="8" s="1"/>
  <c r="Z630" i="8"/>
  <c r="AB630" i="8" s="1"/>
  <c r="Z631" i="8"/>
  <c r="AB631" i="8" s="1"/>
  <c r="Z489" i="8"/>
  <c r="AB489" i="8" s="1"/>
  <c r="Z490" i="8"/>
  <c r="AB490" i="8" s="1"/>
  <c r="Z491" i="8"/>
  <c r="AB491" i="8" s="1"/>
  <c r="Z492" i="8"/>
  <c r="AB492" i="8" s="1"/>
  <c r="Z493" i="8"/>
  <c r="AB493" i="8" s="1"/>
  <c r="Z494" i="8"/>
  <c r="AB494" i="8" s="1"/>
  <c r="Z495" i="8"/>
  <c r="AB495" i="8" s="1"/>
  <c r="Z496" i="8"/>
  <c r="AB496" i="8" s="1"/>
  <c r="Z497" i="8"/>
  <c r="AB497" i="8" s="1"/>
  <c r="Z327" i="8"/>
  <c r="AB327" i="8" s="1"/>
  <c r="Z328" i="8"/>
  <c r="AB328" i="8" s="1"/>
  <c r="Z329" i="8"/>
  <c r="AB329" i="8" s="1"/>
  <c r="Z330" i="8"/>
  <c r="AB330" i="8" s="1"/>
  <c r="Z331" i="8"/>
  <c r="AB331" i="8" s="1"/>
  <c r="Z332" i="8"/>
  <c r="AB332" i="8" s="1"/>
  <c r="Z333" i="8"/>
  <c r="AB333" i="8" s="1"/>
  <c r="Z334" i="8"/>
  <c r="AB334" i="8" s="1"/>
  <c r="Z335" i="8"/>
  <c r="AB335" i="8" s="1"/>
  <c r="Z336" i="8"/>
  <c r="AB336" i="8" s="1"/>
  <c r="Z337" i="8"/>
  <c r="AB337" i="8" s="1"/>
  <c r="Z197" i="8"/>
  <c r="AB197" i="8" s="1"/>
  <c r="Z198" i="8"/>
  <c r="AB198" i="8" s="1"/>
  <c r="Z199" i="8"/>
  <c r="AB199" i="8" s="1"/>
  <c r="Z200" i="8"/>
  <c r="AB200" i="8" s="1"/>
  <c r="Z201" i="8"/>
  <c r="AB201" i="8" s="1"/>
  <c r="Z202" i="8"/>
  <c r="AB202" i="8" s="1"/>
  <c r="Z203" i="8"/>
  <c r="AB203" i="8" s="1"/>
  <c r="Z204" i="8"/>
  <c r="AB204" i="8" s="1"/>
  <c r="Z205" i="8"/>
  <c r="AB205" i="8" s="1"/>
  <c r="Z206" i="8"/>
  <c r="AB206" i="8" s="1"/>
  <c r="Z207" i="8"/>
  <c r="AB207" i="8" s="1"/>
  <c r="Z338" i="8"/>
  <c r="AB338" i="8" s="1"/>
  <c r="Z339" i="8"/>
  <c r="AB339" i="8" s="1"/>
  <c r="Z340" i="8"/>
  <c r="AB340" i="8" s="1"/>
  <c r="Z341" i="8"/>
  <c r="AB341" i="8" s="1"/>
  <c r="Z28" i="8"/>
  <c r="AB28" i="8" s="1"/>
  <c r="Z29" i="8"/>
  <c r="AB29" i="8" s="1"/>
  <c r="Z30" i="8"/>
  <c r="AB30" i="8" s="1"/>
  <c r="Z31" i="8"/>
  <c r="AB31" i="8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43" i="8"/>
  <c r="AB43" i="8" s="1"/>
  <c r="Z44" i="8"/>
  <c r="AB44" i="8" s="1"/>
  <c r="Z45" i="8"/>
  <c r="AB45" i="8" s="1"/>
  <c r="Z46" i="8"/>
  <c r="AB46" i="8" s="1"/>
  <c r="Z47" i="8"/>
  <c r="AB47" i="8" s="1"/>
  <c r="Z276" i="8"/>
  <c r="AB276" i="8" s="1"/>
  <c r="Z277" i="8"/>
  <c r="AB277" i="8" s="1"/>
  <c r="Z2" i="8"/>
  <c r="AB2" i="8" s="1"/>
  <c r="Z3" i="8"/>
  <c r="AB3" i="8" s="1"/>
  <c r="Z4" i="8"/>
  <c r="AB4" i="8" s="1"/>
  <c r="Z5" i="8"/>
  <c r="AB5" i="8" s="1"/>
  <c r="Z6" i="8"/>
  <c r="AB6" i="8" s="1"/>
  <c r="Z7" i="8"/>
  <c r="AB7" i="8" s="1"/>
  <c r="Z8" i="8"/>
  <c r="AB8" i="8" s="1"/>
  <c r="Z9" i="8"/>
  <c r="AB9" i="8" s="1"/>
  <c r="Z10" i="8"/>
  <c r="AB10" i="8" s="1"/>
  <c r="Z11" i="8"/>
  <c r="AB11" i="8" s="1"/>
  <c r="Z12" i="8"/>
  <c r="AB12" i="8" s="1"/>
  <c r="Z13" i="8"/>
  <c r="AB13" i="8" s="1"/>
  <c r="Z14" i="8"/>
  <c r="AB14" i="8" s="1"/>
  <c r="Z15" i="8"/>
  <c r="AB15" i="8" s="1"/>
  <c r="Z16" i="8"/>
  <c r="AB16" i="8" s="1"/>
  <c r="Z17" i="8"/>
  <c r="AB17" i="8" s="1"/>
  <c r="Z18" i="8"/>
  <c r="AB18" i="8" s="1"/>
  <c r="Z19" i="8"/>
  <c r="AB19" i="8" s="1"/>
  <c r="Z20" i="8"/>
  <c r="AB20" i="8" s="1"/>
  <c r="Z21" i="8"/>
  <c r="AB21" i="8" s="1"/>
  <c r="Z22" i="8"/>
  <c r="AB22" i="8" s="1"/>
  <c r="Z23" i="8"/>
  <c r="AB23" i="8" s="1"/>
  <c r="Z24" i="8"/>
  <c r="AB24" i="8" s="1"/>
  <c r="Z25" i="8"/>
  <c r="AB25" i="8" s="1"/>
  <c r="Z26" i="8"/>
  <c r="AB26" i="8" s="1"/>
  <c r="Z27" i="8"/>
  <c r="AB27" i="8" s="1"/>
  <c r="Z53" i="8"/>
  <c r="AB53" i="8" s="1"/>
  <c r="Z54" i="8"/>
  <c r="AB54" i="8" s="1"/>
  <c r="Z55" i="8"/>
  <c r="AB55" i="8" s="1"/>
  <c r="Z56" i="8"/>
  <c r="AB56" i="8" s="1"/>
  <c r="Z57" i="8"/>
  <c r="AB57" i="8" s="1"/>
  <c r="Z58" i="8"/>
  <c r="AB58" i="8" s="1"/>
  <c r="Z59" i="8"/>
  <c r="AB59" i="8" s="1"/>
  <c r="Z60" i="8"/>
  <c r="AB60" i="8" s="1"/>
  <c r="Z61" i="8"/>
  <c r="AB61" i="8" s="1"/>
  <c r="Z62" i="8"/>
  <c r="AB62" i="8" s="1"/>
  <c r="Z63" i="8"/>
  <c r="AB63" i="8" s="1"/>
  <c r="Z64" i="8"/>
  <c r="AB64" i="8" s="1"/>
  <c r="Z65" i="8"/>
  <c r="AB65" i="8" s="1"/>
  <c r="Z66" i="8"/>
  <c r="AB66" i="8" s="1"/>
  <c r="Z67" i="8"/>
  <c r="AB67" i="8" s="1"/>
  <c r="Z68" i="8"/>
  <c r="AB68" i="8" s="1"/>
  <c r="Z69" i="8"/>
  <c r="AB69" i="8" s="1"/>
  <c r="Z48" i="8"/>
  <c r="AB48" i="8" s="1"/>
  <c r="Z49" i="8"/>
  <c r="AB49" i="8" s="1"/>
  <c r="Z50" i="8"/>
  <c r="AB50" i="8" s="1"/>
  <c r="Z99" i="8"/>
  <c r="AB99" i="8" s="1"/>
  <c r="Z100" i="8"/>
  <c r="AB100" i="8" s="1"/>
  <c r="Z101" i="8"/>
  <c r="AB101" i="8" s="1"/>
  <c r="Z102" i="8"/>
  <c r="AB102" i="8" s="1"/>
  <c r="Z103" i="8"/>
  <c r="AB103" i="8" s="1"/>
  <c r="Z104" i="8"/>
  <c r="AB104" i="8" s="1"/>
  <c r="Z105" i="8"/>
  <c r="AB105" i="8" s="1"/>
  <c r="Z106" i="8"/>
  <c r="AB106" i="8" s="1"/>
  <c r="Z107" i="8"/>
  <c r="AB107" i="8" s="1"/>
  <c r="Z108" i="8"/>
  <c r="AB108" i="8" s="1"/>
  <c r="Z109" i="8"/>
  <c r="AB109" i="8" s="1"/>
  <c r="Z110" i="8"/>
  <c r="AB110" i="8" s="1"/>
  <c r="Z111" i="8"/>
  <c r="AB111" i="8" s="1"/>
  <c r="Z112" i="8"/>
  <c r="AB112" i="8" s="1"/>
  <c r="Z113" i="8"/>
  <c r="AB113" i="8" s="1"/>
  <c r="Z114" i="8"/>
  <c r="AB114" i="8" s="1"/>
  <c r="Z115" i="8"/>
  <c r="AB115" i="8" s="1"/>
  <c r="Z116" i="8"/>
  <c r="AB116" i="8" s="1"/>
  <c r="Z117" i="8"/>
  <c r="AB117" i="8" s="1"/>
  <c r="Z118" i="8"/>
  <c r="AB118" i="8" s="1"/>
  <c r="Z119" i="8"/>
  <c r="AB119" i="8" s="1"/>
  <c r="Z120" i="8"/>
  <c r="AB120" i="8" s="1"/>
  <c r="Z121" i="8"/>
  <c r="AB121" i="8" s="1"/>
  <c r="Z122" i="8"/>
  <c r="AB122" i="8" s="1"/>
  <c r="Z123" i="8"/>
  <c r="AB123" i="8" s="1"/>
  <c r="Z364" i="8"/>
  <c r="AB364" i="8" s="1"/>
  <c r="Z365" i="8"/>
  <c r="AB365" i="8" s="1"/>
  <c r="Z366" i="8"/>
  <c r="AB366" i="8" s="1"/>
  <c r="Z367" i="8"/>
  <c r="AB367" i="8" s="1"/>
  <c r="Z421" i="8"/>
  <c r="AB421" i="8" s="1"/>
  <c r="Z422" i="8"/>
  <c r="AB422" i="8" s="1"/>
  <c r="Z423" i="8"/>
  <c r="AB423" i="8" s="1"/>
  <c r="Z424" i="8"/>
  <c r="AB424" i="8" s="1"/>
  <c r="Z141" i="8"/>
  <c r="AB141" i="8" s="1"/>
  <c r="Z142" i="8"/>
  <c r="Z143" i="8"/>
  <c r="AB143" i="8" s="1"/>
  <c r="Z144" i="8"/>
  <c r="AB144" i="8" s="1"/>
  <c r="Z145" i="8"/>
  <c r="AB145" i="8" s="1"/>
  <c r="Z146" i="8"/>
  <c r="AB146" i="8" s="1"/>
  <c r="Z147" i="8"/>
  <c r="AB147" i="8" s="1"/>
  <c r="Z148" i="8"/>
  <c r="Z149" i="8"/>
  <c r="AB149" i="8" s="1"/>
  <c r="Z150" i="8"/>
  <c r="Z151" i="8"/>
  <c r="AB151" i="8" s="1"/>
  <c r="Z152" i="8"/>
  <c r="AB152" i="8" s="1"/>
  <c r="Z183" i="8"/>
  <c r="AB183" i="8" s="1"/>
  <c r="Z184" i="8"/>
  <c r="AB184" i="8" s="1"/>
  <c r="Z185" i="8"/>
  <c r="AB185" i="8" s="1"/>
  <c r="Z135" i="8"/>
  <c r="AB135" i="8" s="1"/>
  <c r="Z136" i="8"/>
  <c r="AB136" i="8" s="1"/>
  <c r="Z137" i="8"/>
  <c r="AB137" i="8" s="1"/>
  <c r="Z138" i="8"/>
  <c r="AB138" i="8" s="1"/>
  <c r="Z139" i="8"/>
  <c r="AB139" i="8" s="1"/>
  <c r="Z140" i="8"/>
  <c r="AB140" i="8" s="1"/>
  <c r="Z488" i="8"/>
  <c r="AB488" i="8" s="1"/>
  <c r="Z220" i="8"/>
  <c r="AB220" i="8" s="1"/>
  <c r="Z221" i="8"/>
  <c r="AB221" i="8" s="1"/>
  <c r="Z222" i="8"/>
  <c r="AB222" i="8" s="1"/>
  <c r="Z396" i="8"/>
  <c r="AB396" i="8" s="1"/>
  <c r="Z397" i="8"/>
  <c r="AB397" i="8" s="1"/>
  <c r="Z398" i="8"/>
  <c r="AB398" i="8" s="1"/>
  <c r="Z399" i="8"/>
  <c r="AB399" i="8" s="1"/>
  <c r="Z400" i="8"/>
  <c r="AB400" i="8" s="1"/>
  <c r="Z401" i="8"/>
  <c r="AB401" i="8" s="1"/>
  <c r="Z402" i="8"/>
  <c r="AB402" i="8" s="1"/>
  <c r="Z403" i="8"/>
  <c r="AB403" i="8" s="1"/>
  <c r="Z404" i="8"/>
  <c r="AB404" i="8" s="1"/>
  <c r="Z405" i="8"/>
  <c r="AB405" i="8" s="1"/>
  <c r="Z406" i="8"/>
  <c r="AB406" i="8" s="1"/>
  <c r="Z282" i="8"/>
  <c r="AB282" i="8" s="1"/>
  <c r="Z283" i="8"/>
  <c r="AB283" i="8" s="1"/>
  <c r="Z284" i="8"/>
  <c r="AB284" i="8" s="1"/>
  <c r="Z285" i="8"/>
  <c r="AB285" i="8" s="1"/>
  <c r="Z286" i="8"/>
  <c r="AB286" i="8" s="1"/>
  <c r="Z287" i="8"/>
  <c r="AB287" i="8" s="1"/>
  <c r="Z288" i="8"/>
  <c r="AB288" i="8" s="1"/>
  <c r="Z289" i="8"/>
  <c r="AB289" i="8" s="1"/>
  <c r="Z290" i="8"/>
  <c r="AB290" i="8" s="1"/>
  <c r="Z291" i="8"/>
  <c r="AB291" i="8" s="1"/>
  <c r="Z292" i="8"/>
  <c r="AB292" i="8" s="1"/>
  <c r="Z293" i="8"/>
  <c r="AB293" i="8" s="1"/>
  <c r="Z294" i="8"/>
  <c r="AB294" i="8" s="1"/>
  <c r="Z295" i="8"/>
  <c r="AB295" i="8" s="1"/>
  <c r="Z296" i="8"/>
  <c r="AB296" i="8" s="1"/>
  <c r="Z297" i="8"/>
  <c r="AB297" i="8" s="1"/>
  <c r="Z298" i="8"/>
  <c r="AB298" i="8" s="1"/>
  <c r="Z299" i="8"/>
  <c r="AB299" i="8" s="1"/>
  <c r="Z300" i="8"/>
  <c r="AB300" i="8" s="1"/>
  <c r="Z301" i="8"/>
  <c r="AB301" i="8" s="1"/>
  <c r="Z302" i="8"/>
  <c r="AB302" i="8" s="1"/>
  <c r="Z303" i="8"/>
  <c r="AB303" i="8" s="1"/>
  <c r="Z304" i="8"/>
  <c r="AB304" i="8" s="1"/>
  <c r="Z305" i="8"/>
  <c r="AB305" i="8" s="1"/>
  <c r="Z86" i="8"/>
  <c r="AB86" i="8" s="1"/>
  <c r="Z87" i="8"/>
  <c r="AB87" i="8" s="1"/>
  <c r="Z88" i="8"/>
  <c r="AB88" i="8" s="1"/>
  <c r="Z89" i="8"/>
  <c r="AB89" i="8" s="1"/>
  <c r="Z90" i="8"/>
  <c r="AB90" i="8" s="1"/>
  <c r="Z91" i="8"/>
  <c r="AB91" i="8" s="1"/>
  <c r="Z208" i="8"/>
  <c r="AB208" i="8" s="1"/>
  <c r="Z209" i="8"/>
  <c r="AB209" i="8" s="1"/>
  <c r="Z210" i="8"/>
  <c r="AB210" i="8" s="1"/>
  <c r="Z211" i="8"/>
  <c r="AB211" i="8" s="1"/>
  <c r="Z212" i="8"/>
  <c r="AB212" i="8" s="1"/>
  <c r="Z213" i="8"/>
  <c r="AB213" i="8" s="1"/>
  <c r="Z214" i="8"/>
  <c r="AB214" i="8" s="1"/>
  <c r="Z215" i="8"/>
  <c r="AB215" i="8" s="1"/>
  <c r="Z216" i="8"/>
  <c r="AB216" i="8" s="1"/>
  <c r="Z217" i="8"/>
  <c r="AB217" i="8" s="1"/>
  <c r="Z218" i="8"/>
  <c r="AB218" i="8" s="1"/>
  <c r="Z219" i="8"/>
  <c r="AB219" i="8" s="1"/>
  <c r="Z153" i="8"/>
  <c r="AB153" i="8" s="1"/>
  <c r="Z154" i="8"/>
  <c r="AB154" i="8" s="1"/>
  <c r="Z155" i="8"/>
  <c r="AB155" i="8" s="1"/>
  <c r="Z156" i="8"/>
  <c r="AB156" i="8" s="1"/>
  <c r="Z157" i="8"/>
  <c r="AB157" i="8" s="1"/>
  <c r="Z158" i="8"/>
  <c r="AB158" i="8" s="1"/>
  <c r="Z159" i="8"/>
  <c r="AB159" i="8" s="1"/>
  <c r="Z160" i="8"/>
  <c r="AB160" i="8" s="1"/>
  <c r="Z161" i="8"/>
  <c r="AB161" i="8" s="1"/>
  <c r="Z162" i="8"/>
  <c r="AB162" i="8" s="1"/>
  <c r="Z163" i="8"/>
  <c r="AB163" i="8" s="1"/>
  <c r="Z164" i="8"/>
  <c r="AB164" i="8" s="1"/>
  <c r="Z165" i="8"/>
  <c r="AB165" i="8" s="1"/>
  <c r="Z166" i="8"/>
  <c r="AB166" i="8" s="1"/>
  <c r="Z167" i="8"/>
  <c r="AB167" i="8" s="1"/>
  <c r="Z168" i="8"/>
  <c r="AB168" i="8" s="1"/>
  <c r="Z169" i="8"/>
  <c r="AB169" i="8" s="1"/>
  <c r="Z170" i="8"/>
  <c r="AB170" i="8" s="1"/>
  <c r="Z70" i="8"/>
  <c r="AB70" i="8" s="1"/>
  <c r="Z71" i="8"/>
  <c r="AB71" i="8" s="1"/>
  <c r="Z72" i="8"/>
  <c r="AB72" i="8" s="1"/>
  <c r="Z73" i="8"/>
  <c r="AB73" i="8" s="1"/>
  <c r="Z74" i="8"/>
  <c r="AB74" i="8" s="1"/>
  <c r="Z75" i="8"/>
  <c r="AB75" i="8" s="1"/>
  <c r="Z76" i="8"/>
  <c r="AB76" i="8" s="1"/>
  <c r="Z77" i="8"/>
  <c r="AB77" i="8" s="1"/>
  <c r="Z78" i="8"/>
  <c r="AB78" i="8" s="1"/>
  <c r="Z79" i="8"/>
  <c r="AB79" i="8" s="1"/>
  <c r="Z80" i="8"/>
  <c r="AB80" i="8" s="1"/>
  <c r="Z81" i="8"/>
  <c r="AB81" i="8" s="1"/>
  <c r="Z82" i="8"/>
  <c r="AB82" i="8" s="1"/>
  <c r="Z83" i="8"/>
  <c r="AB83" i="8" s="1"/>
  <c r="Z84" i="8"/>
  <c r="AB84" i="8" s="1"/>
  <c r="Z85" i="8"/>
  <c r="AB85" i="8" s="1"/>
  <c r="Z124" i="8"/>
  <c r="AB124" i="8" s="1"/>
  <c r="Z125" i="8"/>
  <c r="AB125" i="8" s="1"/>
  <c r="Z126" i="8"/>
  <c r="AB126" i="8" s="1"/>
  <c r="Z127" i="8"/>
  <c r="AB127" i="8" s="1"/>
  <c r="Z128" i="8"/>
  <c r="AB128" i="8" s="1"/>
  <c r="Z129" i="8"/>
  <c r="AB129" i="8" s="1"/>
  <c r="Z130" i="8"/>
  <c r="AB130" i="8" s="1"/>
  <c r="Z92" i="8"/>
  <c r="AB92" i="8" s="1"/>
  <c r="Z93" i="8"/>
  <c r="AB93" i="8" s="1"/>
  <c r="Z94" i="8"/>
  <c r="AB94" i="8" s="1"/>
  <c r="Z95" i="8"/>
  <c r="AB95" i="8" s="1"/>
  <c r="Z131" i="8"/>
  <c r="AB131" i="8" s="1"/>
  <c r="Z132" i="8"/>
  <c r="AB132" i="8" s="1"/>
  <c r="Z133" i="8"/>
  <c r="AB133" i="8" s="1"/>
  <c r="Z134" i="8"/>
  <c r="AB134" i="8" s="1"/>
  <c r="Z186" i="8"/>
  <c r="AB186" i="8" s="1"/>
  <c r="Z187" i="8"/>
  <c r="AB187" i="8" s="1"/>
  <c r="Z188" i="8"/>
  <c r="AB188" i="8" s="1"/>
  <c r="Z189" i="8"/>
  <c r="AB189" i="8" s="1"/>
  <c r="Z190" i="8"/>
  <c r="AB190" i="8" s="1"/>
  <c r="Z191" i="8"/>
  <c r="AB191" i="8" s="1"/>
  <c r="Z192" i="8"/>
  <c r="AB192" i="8" s="1"/>
  <c r="Z193" i="8"/>
  <c r="AB193" i="8" s="1"/>
  <c r="Z194" i="8"/>
  <c r="AB194" i="8" s="1"/>
  <c r="Z409" i="8"/>
  <c r="AB409" i="8" s="1"/>
  <c r="W410" i="8"/>
  <c r="W411" i="8"/>
  <c r="W412" i="8"/>
  <c r="W413" i="8"/>
  <c r="W414" i="8"/>
  <c r="W415" i="8"/>
  <c r="W416" i="8"/>
  <c r="W417" i="8"/>
  <c r="W418" i="8"/>
  <c r="W419" i="8"/>
  <c r="W420" i="8"/>
  <c r="W278" i="8"/>
  <c r="W279" i="8"/>
  <c r="W280" i="8"/>
  <c r="W281" i="8"/>
  <c r="W628" i="8"/>
  <c r="W629" i="8"/>
  <c r="W630" i="8"/>
  <c r="W631" i="8"/>
  <c r="W489" i="8"/>
  <c r="W490" i="8"/>
  <c r="W491" i="8"/>
  <c r="W492" i="8"/>
  <c r="W493" i="8"/>
  <c r="W494" i="8"/>
  <c r="W495" i="8"/>
  <c r="W496" i="8"/>
  <c r="W497" i="8"/>
  <c r="W327" i="8"/>
  <c r="W328" i="8"/>
  <c r="W329" i="8"/>
  <c r="W330" i="8"/>
  <c r="W331" i="8"/>
  <c r="W332" i="8"/>
  <c r="W333" i="8"/>
  <c r="W334" i="8"/>
  <c r="W335" i="8"/>
  <c r="W336" i="8"/>
  <c r="W337" i="8"/>
  <c r="W197" i="8"/>
  <c r="W198" i="8"/>
  <c r="W199" i="8"/>
  <c r="W200" i="8"/>
  <c r="W201" i="8"/>
  <c r="W202" i="8"/>
  <c r="W203" i="8"/>
  <c r="W204" i="8"/>
  <c r="W205" i="8"/>
  <c r="W206" i="8"/>
  <c r="W207" i="8"/>
  <c r="W338" i="8"/>
  <c r="W339" i="8"/>
  <c r="W340" i="8"/>
  <c r="W341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276" i="8"/>
  <c r="W277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48" i="8"/>
  <c r="W49" i="8"/>
  <c r="W50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364" i="8"/>
  <c r="W365" i="8"/>
  <c r="W366" i="8"/>
  <c r="W367" i="8"/>
  <c r="W421" i="8"/>
  <c r="W422" i="8"/>
  <c r="W423" i="8"/>
  <c r="W424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83" i="8"/>
  <c r="W184" i="8"/>
  <c r="W185" i="8"/>
  <c r="W135" i="8"/>
  <c r="W136" i="8"/>
  <c r="W137" i="8"/>
  <c r="W138" i="8"/>
  <c r="W139" i="8"/>
  <c r="W140" i="8"/>
  <c r="W488" i="8"/>
  <c r="W220" i="8"/>
  <c r="W221" i="8"/>
  <c r="W222" i="8"/>
  <c r="W396" i="8"/>
  <c r="W397" i="8"/>
  <c r="W398" i="8"/>
  <c r="W399" i="8"/>
  <c r="W400" i="8"/>
  <c r="W401" i="8"/>
  <c r="W402" i="8"/>
  <c r="W403" i="8"/>
  <c r="W404" i="8"/>
  <c r="W405" i="8"/>
  <c r="W406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86" i="8"/>
  <c r="W87" i="8"/>
  <c r="W88" i="8"/>
  <c r="W89" i="8"/>
  <c r="W90" i="8"/>
  <c r="W91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124" i="8"/>
  <c r="W125" i="8"/>
  <c r="W126" i="8"/>
  <c r="W127" i="8"/>
  <c r="W128" i="8"/>
  <c r="W129" i="8"/>
  <c r="W130" i="8"/>
  <c r="W92" i="8"/>
  <c r="W93" i="8"/>
  <c r="W94" i="8"/>
  <c r="W95" i="8"/>
  <c r="W131" i="8"/>
  <c r="W132" i="8"/>
  <c r="W133" i="8"/>
  <c r="W134" i="8"/>
  <c r="W186" i="8"/>
  <c r="W187" i="8"/>
  <c r="W188" i="8"/>
  <c r="W189" i="8"/>
  <c r="W190" i="8"/>
  <c r="W191" i="8"/>
  <c r="W192" i="8"/>
  <c r="W193" i="8"/>
  <c r="W194" i="8"/>
  <c r="W409" i="8"/>
  <c r="AA192" i="8" l="1"/>
  <c r="AA94" i="8"/>
  <c r="AA125" i="8"/>
  <c r="AA79" i="8"/>
  <c r="AA71" i="8"/>
  <c r="AA164" i="8"/>
  <c r="AA215" i="8"/>
  <c r="AA91" i="8"/>
  <c r="AA404" i="8"/>
  <c r="AA139" i="8"/>
  <c r="AA421" i="8"/>
  <c r="AA120" i="8"/>
  <c r="AA112" i="8"/>
  <c r="AA104" i="8"/>
  <c r="AA48" i="8"/>
  <c r="AA68" i="8"/>
  <c r="AA60" i="8"/>
  <c r="AA27" i="8"/>
  <c r="AA19" i="8"/>
  <c r="AA11" i="8"/>
  <c r="AA3" i="8"/>
  <c r="AA43" i="8"/>
  <c r="AA35" i="8"/>
  <c r="AA341" i="8"/>
  <c r="AA203" i="8"/>
  <c r="AA336" i="8"/>
  <c r="AA328" i="8"/>
  <c r="AA491" i="8"/>
  <c r="AA280" i="8"/>
  <c r="AA415" i="8"/>
  <c r="AA190" i="8"/>
  <c r="AA92" i="8"/>
  <c r="AA85" i="8"/>
  <c r="AA77" i="8"/>
  <c r="AA170" i="8"/>
  <c r="AA162" i="8"/>
  <c r="AA154" i="8"/>
  <c r="AA213" i="8"/>
  <c r="AA89" i="8"/>
  <c r="AA301" i="8"/>
  <c r="AA293" i="8"/>
  <c r="AA285" i="8"/>
  <c r="AA402" i="8"/>
  <c r="AA137" i="8"/>
  <c r="AA366" i="8"/>
  <c r="AA118" i="8"/>
  <c r="AA110" i="8"/>
  <c r="AA102" i="8"/>
  <c r="AA66" i="8"/>
  <c r="AA58" i="8"/>
  <c r="AA25" i="8"/>
  <c r="AA17" i="8"/>
  <c r="AA9" i="8"/>
  <c r="AA277" i="8"/>
  <c r="AA41" i="8"/>
  <c r="AA33" i="8"/>
  <c r="AA339" i="8"/>
  <c r="AA201" i="8"/>
  <c r="AA334" i="8"/>
  <c r="AA497" i="8"/>
  <c r="AA489" i="8"/>
  <c r="AA278" i="8"/>
  <c r="AA413" i="8"/>
  <c r="AA114" i="8"/>
  <c r="AA492" i="8"/>
  <c r="AA188" i="8"/>
  <c r="AA133" i="8"/>
  <c r="AA129" i="8"/>
  <c r="AA83" i="8"/>
  <c r="AA75" i="8"/>
  <c r="AA168" i="8"/>
  <c r="AA160" i="8"/>
  <c r="AA219" i="8"/>
  <c r="AA211" i="8"/>
  <c r="AA87" i="8"/>
  <c r="AA299" i="8"/>
  <c r="AA291" i="8"/>
  <c r="AA283" i="8"/>
  <c r="AA222" i="8"/>
  <c r="AA194" i="8"/>
  <c r="AA186" i="8"/>
  <c r="AA131" i="8"/>
  <c r="AA127" i="8"/>
  <c r="AA81" i="8"/>
  <c r="AA73" i="8"/>
  <c r="AA166" i="8"/>
  <c r="AA158" i="8"/>
  <c r="AA217" i="8"/>
  <c r="AA209" i="8"/>
  <c r="AA305" i="8"/>
  <c r="AA297" i="8"/>
  <c r="AA289" i="8"/>
  <c r="AA220" i="8"/>
  <c r="AA364" i="8"/>
  <c r="AA108" i="8"/>
  <c r="AA64" i="8"/>
  <c r="AA56" i="8"/>
  <c r="AA23" i="8"/>
  <c r="AA15" i="8"/>
  <c r="AA47" i="8"/>
  <c r="AA39" i="8"/>
  <c r="AA31" i="8"/>
  <c r="AA199" i="8"/>
  <c r="AA332" i="8"/>
  <c r="AA495" i="8"/>
  <c r="AA630" i="8"/>
  <c r="AA419" i="8"/>
  <c r="AA411" i="8"/>
  <c r="AA312" i="8"/>
  <c r="AA135" i="8"/>
  <c r="AA116" i="8"/>
  <c r="AA100" i="8"/>
  <c r="AA7" i="8"/>
  <c r="AA311" i="8"/>
  <c r="AA400" i="8"/>
  <c r="AA406" i="8"/>
  <c r="AA398" i="8"/>
  <c r="AA396" i="8"/>
  <c r="AA189" i="8"/>
  <c r="AA134" i="8"/>
  <c r="AA130" i="8"/>
  <c r="AA84" i="8"/>
  <c r="AA76" i="8"/>
  <c r="AA169" i="8"/>
  <c r="AA161" i="8"/>
  <c r="AA153" i="8"/>
  <c r="AA212" i="8"/>
  <c r="AA88" i="8"/>
  <c r="AA401" i="8"/>
  <c r="AA138" i="8"/>
  <c r="AA409" i="8"/>
  <c r="AA187" i="8"/>
  <c r="AA132" i="8"/>
  <c r="AA128" i="8"/>
  <c r="AA82" i="8"/>
  <c r="AA74" i="8"/>
  <c r="AA167" i="8"/>
  <c r="AA159" i="8"/>
  <c r="AA218" i="8"/>
  <c r="AA210" i="8"/>
  <c r="AA86" i="8"/>
  <c r="AA298" i="8"/>
  <c r="AA290" i="8"/>
  <c r="AA282" i="8"/>
  <c r="AA399" i="8"/>
  <c r="AA221" i="8"/>
  <c r="AA136" i="8"/>
  <c r="AA149" i="8"/>
  <c r="AA141" i="8"/>
  <c r="AA365" i="8"/>
  <c r="AA117" i="8"/>
  <c r="AA109" i="8"/>
  <c r="AA101" i="8"/>
  <c r="AA65" i="8"/>
  <c r="AA57" i="8"/>
  <c r="AA24" i="8"/>
  <c r="AA16" i="8"/>
  <c r="AA8" i="8"/>
  <c r="AA276" i="8"/>
  <c r="AA40" i="8"/>
  <c r="AA32" i="8"/>
  <c r="AA338" i="8"/>
  <c r="AA200" i="8"/>
  <c r="AA333" i="8"/>
  <c r="AA496" i="8"/>
  <c r="AA631" i="8"/>
  <c r="AA420" i="8"/>
  <c r="AA412" i="8"/>
  <c r="AA55" i="8"/>
  <c r="AA310" i="8"/>
  <c r="AA313" i="8"/>
  <c r="AA309" i="8"/>
  <c r="AA191" i="8"/>
  <c r="AA93" i="8"/>
  <c r="AA124" i="8"/>
  <c r="AA78" i="8"/>
  <c r="AA70" i="8"/>
  <c r="AA163" i="8"/>
  <c r="AA155" i="8"/>
  <c r="AA214" i="8"/>
  <c r="AA90" i="8"/>
  <c r="AA302" i="8"/>
  <c r="AA294" i="8"/>
  <c r="AA286" i="8"/>
  <c r="AA403" i="8"/>
  <c r="AA140" i="8"/>
  <c r="AA183" i="8"/>
  <c r="AA422" i="8"/>
  <c r="AA121" i="8"/>
  <c r="AA113" i="8"/>
  <c r="AA105" i="8"/>
  <c r="AA49" i="8"/>
  <c r="AA69" i="8"/>
  <c r="AA61" i="8"/>
  <c r="AA53" i="8"/>
  <c r="AA20" i="8"/>
  <c r="AA12" i="8"/>
  <c r="AA4" i="8"/>
  <c r="AA44" i="8"/>
  <c r="AA36" i="8"/>
  <c r="AA28" i="8"/>
  <c r="AA204" i="8"/>
  <c r="AA337" i="8"/>
  <c r="AA329" i="8"/>
  <c r="AA281" i="8"/>
  <c r="AA416" i="8"/>
  <c r="AA315" i="8"/>
  <c r="AA308" i="8"/>
  <c r="AA156" i="8"/>
  <c r="AA193" i="8"/>
  <c r="AA95" i="8"/>
  <c r="AA72" i="8"/>
  <c r="AA165" i="8"/>
  <c r="AA157" i="8"/>
  <c r="AA216" i="8"/>
  <c r="AA208" i="8"/>
  <c r="AA304" i="8"/>
  <c r="AA296" i="8"/>
  <c r="AA288" i="8"/>
  <c r="AA405" i="8"/>
  <c r="AA397" i="8"/>
  <c r="AA488" i="8"/>
  <c r="AA185" i="8"/>
  <c r="AA147" i="8"/>
  <c r="AA424" i="8"/>
  <c r="AA123" i="8"/>
  <c r="AA115" i="8"/>
  <c r="AA107" i="8"/>
  <c r="AA99" i="8"/>
  <c r="AA63" i="8"/>
  <c r="AA22" i="8"/>
  <c r="AA14" i="8"/>
  <c r="AA6" i="8"/>
  <c r="AA46" i="8"/>
  <c r="AA38" i="8"/>
  <c r="AA30" i="8"/>
  <c r="AA206" i="8"/>
  <c r="AA198" i="8"/>
  <c r="AA331" i="8"/>
  <c r="AA494" i="8"/>
  <c r="AA629" i="8"/>
  <c r="AA418" i="8"/>
  <c r="AA410" i="8"/>
  <c r="AA80" i="8"/>
  <c r="AA303" i="8"/>
  <c r="AA295" i="8"/>
  <c r="AA287" i="8"/>
  <c r="AA184" i="8"/>
  <c r="AA423" i="8"/>
  <c r="AA122" i="8"/>
  <c r="AA106" i="8"/>
  <c r="AA50" i="8"/>
  <c r="AA62" i="8"/>
  <c r="AA54" i="8"/>
  <c r="AA21" i="8"/>
  <c r="AA13" i="8"/>
  <c r="AA5" i="8"/>
  <c r="AA45" i="8"/>
  <c r="AA37" i="8"/>
  <c r="AA29" i="8"/>
  <c r="AA205" i="8"/>
  <c r="AA197" i="8"/>
  <c r="AA330" i="8"/>
  <c r="AA493" i="8"/>
  <c r="AA628" i="8"/>
  <c r="AA417" i="8"/>
  <c r="AA306" i="8"/>
  <c r="AA126" i="8"/>
  <c r="AA150" i="8"/>
  <c r="AB150" i="8"/>
  <c r="AA142" i="8"/>
  <c r="AB142" i="8"/>
  <c r="AA148" i="8"/>
  <c r="AB148" i="8"/>
  <c r="AA314" i="8"/>
  <c r="AA307" i="8"/>
  <c r="AB313" i="8"/>
  <c r="AA300" i="8"/>
  <c r="AA292" i="8"/>
  <c r="AA284" i="8"/>
  <c r="AA367" i="8"/>
  <c r="AA119" i="8"/>
  <c r="AA111" i="8"/>
  <c r="AA103" i="8"/>
  <c r="AA67" i="8"/>
  <c r="AA59" i="8"/>
  <c r="AA26" i="8"/>
  <c r="AA18" i="8"/>
  <c r="AA10" i="8"/>
  <c r="AA2" i="8"/>
  <c r="AA42" i="8"/>
  <c r="AA34" i="8"/>
  <c r="AA340" i="8"/>
  <c r="AA202" i="8"/>
  <c r="AA335" i="8"/>
  <c r="AA327" i="8"/>
  <c r="AA490" i="8"/>
  <c r="AA279" i="8"/>
  <c r="AA414" i="8"/>
  <c r="AA146" i="8"/>
  <c r="AA145" i="8"/>
  <c r="AA152" i="8"/>
  <c r="AA144" i="8"/>
  <c r="AA151" i="8"/>
  <c r="AA143" i="8"/>
  <c r="AA207" i="8"/>
</calcChain>
</file>

<file path=xl/sharedStrings.xml><?xml version="1.0" encoding="utf-8"?>
<sst xmlns="http://schemas.openxmlformats.org/spreadsheetml/2006/main" count="7390" uniqueCount="854">
  <si>
    <t>Inhibitors</t>
  </si>
  <si>
    <t>NR</t>
  </si>
  <si>
    <t>not reported</t>
  </si>
  <si>
    <t>NA</t>
  </si>
  <si>
    <t>not applicable (not measured or considered)</t>
  </si>
  <si>
    <t>none</t>
  </si>
  <si>
    <t>none were/was used</t>
  </si>
  <si>
    <t>( blank )</t>
  </si>
  <si>
    <t>didn't find this information in the paper yet (does not mean it wasn't there, in which case NR, NA, or none would be reported)</t>
  </si>
  <si>
    <t>soil</t>
  </si>
  <si>
    <t>glucose</t>
  </si>
  <si>
    <t>KNO3</t>
  </si>
  <si>
    <t>air</t>
  </si>
  <si>
    <t>rice paddy</t>
  </si>
  <si>
    <t>N2</t>
  </si>
  <si>
    <t>acetylene</t>
  </si>
  <si>
    <t>CK-13</t>
  </si>
  <si>
    <t>NPK-13</t>
  </si>
  <si>
    <t>NPK+NaSiO-13</t>
  </si>
  <si>
    <t>NPK+SiF-13</t>
  </si>
  <si>
    <t>CK-14</t>
  </si>
  <si>
    <t>NPK-14</t>
  </si>
  <si>
    <t>NPK+NaSiO-14</t>
  </si>
  <si>
    <t>NPK+SiF-14</t>
  </si>
  <si>
    <t>CK-15</t>
  </si>
  <si>
    <t>NPK-15</t>
  </si>
  <si>
    <t>NPK+NaSiO-15</t>
  </si>
  <si>
    <t>NPK+SiF-15</t>
  </si>
  <si>
    <t>none, direct measurement</t>
  </si>
  <si>
    <t>He</t>
  </si>
  <si>
    <t>grassland</t>
  </si>
  <si>
    <t>acetylene, some with fungicide or bactericide</t>
  </si>
  <si>
    <t>riparian zone</t>
  </si>
  <si>
    <t>chloramphenicol, acetylene</t>
  </si>
  <si>
    <t>NO3 (comp NR)</t>
  </si>
  <si>
    <t>ag field</t>
  </si>
  <si>
    <t>riparian buffer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</si>
  <si>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</si>
  <si>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</si>
  <si>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</si>
  <si>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</si>
  <si>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</si>
  <si>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</si>
  <si>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</si>
  <si>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</si>
  <si>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</si>
  <si>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</si>
  <si>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Dex-BGS</t>
  </si>
  <si>
    <t>Dex-PS</t>
  </si>
  <si>
    <t>Dab-BGS</t>
  </si>
  <si>
    <t>Dab-PS</t>
  </si>
  <si>
    <t>G0N10</t>
  </si>
  <si>
    <t>G0N25</t>
  </si>
  <si>
    <t>G0N50</t>
  </si>
  <si>
    <t>G250N0</t>
  </si>
  <si>
    <t>G250N10</t>
  </si>
  <si>
    <t>G250N25</t>
  </si>
  <si>
    <t>G250N50</t>
  </si>
  <si>
    <t>G500N0</t>
  </si>
  <si>
    <t>G500N10</t>
  </si>
  <si>
    <t>G500N25</t>
  </si>
  <si>
    <t>G500N50</t>
  </si>
  <si>
    <t>amb-t1</t>
  </si>
  <si>
    <t>CO2e-t1</t>
  </si>
  <si>
    <t>amb-t2</t>
  </si>
  <si>
    <t>CO2e-t2</t>
  </si>
  <si>
    <t>PR-0.3m</t>
  </si>
  <si>
    <t>IR-0.3m</t>
  </si>
  <si>
    <t>NR-0.3m</t>
  </si>
  <si>
    <t>PR-0.6m</t>
  </si>
  <si>
    <t>IR-0.6m</t>
  </si>
  <si>
    <t>NR-0.6m</t>
  </si>
  <si>
    <t>PR-1m</t>
  </si>
  <si>
    <t>IR-1m</t>
  </si>
  <si>
    <t>NR-1m</t>
  </si>
  <si>
    <t>VF-1</t>
  </si>
  <si>
    <t>VF-2</t>
  </si>
  <si>
    <t>VF-3</t>
  </si>
  <si>
    <t>VF-4</t>
  </si>
  <si>
    <t>VY-1</t>
  </si>
  <si>
    <t>VY-2</t>
  </si>
  <si>
    <t>VY-3</t>
  </si>
  <si>
    <t>VY-4</t>
  </si>
  <si>
    <t>PF-2</t>
  </si>
  <si>
    <t>CK</t>
  </si>
  <si>
    <t>0m</t>
  </si>
  <si>
    <t>10m</t>
  </si>
  <si>
    <t>20m</t>
  </si>
  <si>
    <t>30m</t>
  </si>
  <si>
    <t>pH4.7, 16h</t>
  </si>
  <si>
    <t>pH4.7, 24h</t>
  </si>
  <si>
    <t>pH4.7, 32h</t>
  </si>
  <si>
    <t>pH4.7, 40h</t>
  </si>
  <si>
    <t>pH4.7, 48h</t>
  </si>
  <si>
    <t>pH8.8, 16h</t>
  </si>
  <si>
    <t>pH8.8, 24h</t>
  </si>
  <si>
    <t>pH8.8, 32h</t>
  </si>
  <si>
    <t>pH8.8, 40h</t>
  </si>
  <si>
    <t>pH8.8, 48h</t>
  </si>
  <si>
    <t>pH6.7, 16h</t>
  </si>
  <si>
    <t>pH6.7, 24h</t>
  </si>
  <si>
    <t>pH6.7, 32h</t>
  </si>
  <si>
    <t>pH6.7, 40h</t>
  </si>
  <si>
    <t>pH6.7, 48h</t>
  </si>
  <si>
    <t>pH8.3, 16h</t>
  </si>
  <si>
    <t>pH8.3, 24h</t>
  </si>
  <si>
    <t>pH8.3, 32h</t>
  </si>
  <si>
    <t>pH8.3, 40h</t>
  </si>
  <si>
    <t>pH8.3, 48h</t>
  </si>
  <si>
    <t>riperian zone</t>
  </si>
  <si>
    <t>ag</t>
  </si>
  <si>
    <t>forest</t>
  </si>
  <si>
    <t>U, before fert</t>
  </si>
  <si>
    <t>C, after fert</t>
  </si>
  <si>
    <t>C, before fert</t>
  </si>
  <si>
    <t>U, after fert</t>
  </si>
  <si>
    <t>U+NBPT, before fert</t>
  </si>
  <si>
    <t>U+NBPT, after fert</t>
  </si>
  <si>
    <t>artic</t>
  </si>
  <si>
    <t>arctic1</t>
  </si>
  <si>
    <t>arctic2</t>
  </si>
  <si>
    <t>arctic3</t>
  </si>
  <si>
    <t>glucose + glutamic acid</t>
  </si>
  <si>
    <t>pasture</t>
  </si>
  <si>
    <t>S-C1N1</t>
  </si>
  <si>
    <t>M-C1N1</t>
  </si>
  <si>
    <t>C-C1N1</t>
  </si>
  <si>
    <t>C1N0</t>
  </si>
  <si>
    <t>C1N0.25</t>
  </si>
  <si>
    <t>C1N0.5</t>
  </si>
  <si>
    <t>C1N1</t>
  </si>
  <si>
    <t>C1N2</t>
  </si>
  <si>
    <t>C1N4</t>
  </si>
  <si>
    <t>C0N1</t>
  </si>
  <si>
    <t>C0.25N1</t>
  </si>
  <si>
    <t>C0.5N1</t>
  </si>
  <si>
    <t>C2N1</t>
  </si>
  <si>
    <t>C4N1</t>
  </si>
  <si>
    <t>C0.25N0.25</t>
  </si>
  <si>
    <t>C0.5N0.5</t>
  </si>
  <si>
    <t>C4N4</t>
  </si>
  <si>
    <t>NH4Cl + KNO3</t>
  </si>
  <si>
    <t>ForestS-t1-high</t>
  </si>
  <si>
    <t>ForestS-t2-high</t>
  </si>
  <si>
    <t>ForestS-t1-low</t>
  </si>
  <si>
    <t>ForestS-t2-low</t>
  </si>
  <si>
    <t>ForestB-t1-high</t>
  </si>
  <si>
    <t>ForestB-t2-high</t>
  </si>
  <si>
    <t>ForestB-t1-low</t>
  </si>
  <si>
    <t>ForestB-t2-low</t>
  </si>
  <si>
    <t>GrassR-t1-high</t>
  </si>
  <si>
    <t>GrassR-t2-high</t>
  </si>
  <si>
    <t>GrassR-t1-low</t>
  </si>
  <si>
    <t>GrassR-t2-low</t>
  </si>
  <si>
    <t>GrassC-t1-high</t>
  </si>
  <si>
    <t>GrassC-t2-high</t>
  </si>
  <si>
    <t>GrassC-t1-low</t>
  </si>
  <si>
    <t>GrassC-t2-low</t>
  </si>
  <si>
    <t>Ag-t1-high</t>
  </si>
  <si>
    <t>Ag-t2-high</t>
  </si>
  <si>
    <t>Ag-t1-low</t>
  </si>
  <si>
    <t>Ag-t2-low</t>
  </si>
  <si>
    <t>SI-pH5</t>
  </si>
  <si>
    <t>SI-pH6</t>
  </si>
  <si>
    <t>NI-pH3</t>
  </si>
  <si>
    <t>SI-pH6.8</t>
  </si>
  <si>
    <t>SI-pH7.3</t>
  </si>
  <si>
    <t>SI-pH7.7</t>
  </si>
  <si>
    <t>SI-pH8.4</t>
  </si>
  <si>
    <t>SI-pH9.3</t>
  </si>
  <si>
    <t>SI-pH10</t>
  </si>
  <si>
    <t>SI-pH4.2</t>
  </si>
  <si>
    <t>MI-pH10.4</t>
  </si>
  <si>
    <t>MI-pH9.3</t>
  </si>
  <si>
    <t>MI-pH8.3</t>
  </si>
  <si>
    <t>MI-pH6.9</t>
  </si>
  <si>
    <t>MI-pH6.2</t>
  </si>
  <si>
    <t>MI-pH5.8</t>
  </si>
  <si>
    <t>MI-pH4.7</t>
  </si>
  <si>
    <t>MI-pH4.1</t>
  </si>
  <si>
    <t>NI-pH3.8</t>
  </si>
  <si>
    <t>NI-pH5.2</t>
  </si>
  <si>
    <t>NI-pH5.9</t>
  </si>
  <si>
    <t>NI-pH6.4</t>
  </si>
  <si>
    <t>NI-pH7.2</t>
  </si>
  <si>
    <t>NI-pH8.3</t>
  </si>
  <si>
    <t>NI-pH9.8</t>
  </si>
  <si>
    <t>hot water carbon from soil</t>
  </si>
  <si>
    <t>nourine</t>
  </si>
  <si>
    <t>urine</t>
  </si>
  <si>
    <t>3d-irrigation</t>
  </si>
  <si>
    <t>6d-irrigation</t>
  </si>
  <si>
    <t>wetland</t>
  </si>
  <si>
    <t>natural-RW0</t>
  </si>
  <si>
    <t>natural-RW1</t>
  </si>
  <si>
    <t>natural-RW2</t>
  </si>
  <si>
    <t>natural-RW3</t>
  </si>
  <si>
    <t>restored-RW0</t>
  </si>
  <si>
    <t>restored-RW1</t>
  </si>
  <si>
    <t>restored-RW2</t>
  </si>
  <si>
    <t>restored-RW3</t>
  </si>
  <si>
    <t>agfield-RW0</t>
  </si>
  <si>
    <t>agfield-RW1</t>
  </si>
  <si>
    <t>agfield-RW2</t>
  </si>
  <si>
    <t>agfield-RW3</t>
  </si>
  <si>
    <t>KNO3 or N2O</t>
  </si>
  <si>
    <t>chalons</t>
  </si>
  <si>
    <t>longchamp</t>
  </si>
  <si>
    <t>messigny</t>
  </si>
  <si>
    <t>FS-ave-2N</t>
  </si>
  <si>
    <t>FM-ave-2N</t>
  </si>
  <si>
    <t>SM-ave-2N</t>
  </si>
  <si>
    <t>FS-ave-10N</t>
  </si>
  <si>
    <t>FM-ave-10N</t>
  </si>
  <si>
    <t>SM-ave-10N</t>
  </si>
  <si>
    <t>PFS</t>
  </si>
  <si>
    <t>CORN</t>
  </si>
  <si>
    <t>RNG</t>
  </si>
  <si>
    <t>pH5.8</t>
  </si>
  <si>
    <t>pH6.4</t>
  </si>
  <si>
    <t>pH7</t>
  </si>
  <si>
    <t>pH7.2</t>
  </si>
  <si>
    <t>pH7.4</t>
  </si>
  <si>
    <t>pH8.2</t>
  </si>
  <si>
    <t>pH7.6</t>
  </si>
  <si>
    <t>pH8.4</t>
  </si>
  <si>
    <t>pH8.6</t>
  </si>
  <si>
    <t>pH9</t>
  </si>
  <si>
    <t>pH10</t>
  </si>
  <si>
    <t>cult-CX-d150</t>
  </si>
  <si>
    <t>cult-CX-d190</t>
  </si>
  <si>
    <t>cult-CX-d230</t>
  </si>
  <si>
    <t>cult-CX-d250</t>
  </si>
  <si>
    <t>cult-CV-d150</t>
  </si>
  <si>
    <t>cult-CV-d190</t>
  </si>
  <si>
    <t>cult-CV-d230</t>
  </si>
  <si>
    <t>cult-CV-d250</t>
  </si>
  <si>
    <t>cult-CD-d150</t>
  </si>
  <si>
    <t>cult-CD-d190</t>
  </si>
  <si>
    <t>cult-CD-d230</t>
  </si>
  <si>
    <t>cult-CD-d250</t>
  </si>
  <si>
    <t>uncult-RG-d150</t>
  </si>
  <si>
    <t>uncult-RG-d190</t>
  </si>
  <si>
    <t>uncult-RG-d230</t>
  </si>
  <si>
    <t>uncult-RG-d250</t>
  </si>
  <si>
    <t>uncult-RT-d150</t>
  </si>
  <si>
    <t>uncult-RT-d190</t>
  </si>
  <si>
    <t>uncult-RT-d230</t>
  </si>
  <si>
    <t>uncult-RT-d250</t>
  </si>
  <si>
    <t>uncult-BC-d150</t>
  </si>
  <si>
    <t>uncult-BC-d190</t>
  </si>
  <si>
    <t>uncult-BC-d230</t>
  </si>
  <si>
    <t>uncult-BC-d250</t>
  </si>
  <si>
    <t>SI-spring</t>
  </si>
  <si>
    <t>MI-spring</t>
  </si>
  <si>
    <t>NI-spring</t>
  </si>
  <si>
    <t>SI-fall</t>
  </si>
  <si>
    <t>MI-fall</t>
  </si>
  <si>
    <t>NI-fall</t>
  </si>
  <si>
    <t>natural-elev1</t>
  </si>
  <si>
    <t>natural-elev2</t>
  </si>
  <si>
    <t>natural-elev3</t>
  </si>
  <si>
    <t>natural-elev4</t>
  </si>
  <si>
    <t>restored-elev1</t>
  </si>
  <si>
    <t>restored-elev2</t>
  </si>
  <si>
    <t>restored-elev3</t>
  </si>
  <si>
    <t>restored-elev4</t>
  </si>
  <si>
    <t>converted-elev1</t>
  </si>
  <si>
    <t>converted-elev2</t>
  </si>
  <si>
    <t>converted-elev3</t>
  </si>
  <si>
    <t>converted-elev4</t>
  </si>
  <si>
    <t>NP-10cm-nofert</t>
  </si>
  <si>
    <t>P2-10cm-nofert</t>
  </si>
  <si>
    <t>P12-10cm-nofert</t>
  </si>
  <si>
    <t>NP-20cm-nofert</t>
  </si>
  <si>
    <t>P2-20cm-nofert</t>
  </si>
  <si>
    <t>P12-20cm-nofert</t>
  </si>
  <si>
    <t>NP-30cm-nofert</t>
  </si>
  <si>
    <t>P2-30cm-nofert</t>
  </si>
  <si>
    <t>P12-30cm-nofert</t>
  </si>
  <si>
    <t>NP-10cm-fert</t>
  </si>
  <si>
    <t>P2-10cm-fert</t>
  </si>
  <si>
    <t>P12-10cm-fert</t>
  </si>
  <si>
    <t>NP-20cm-fert</t>
  </si>
  <si>
    <t>P2-20cm-fert</t>
  </si>
  <si>
    <t>P12-20cm-fert</t>
  </si>
  <si>
    <t>NP-30cm-fert</t>
  </si>
  <si>
    <t>P2-30cm-fert</t>
  </si>
  <si>
    <t>P12-30cm-fert</t>
  </si>
  <si>
    <t>succinate</t>
  </si>
  <si>
    <t>Ag-pH5.7-0O</t>
  </si>
  <si>
    <t>Ag-pH5.7-0.05O</t>
  </si>
  <si>
    <t>Ag-pH5.7-0.1O</t>
  </si>
  <si>
    <t>Ag-pH5.7-0.15O</t>
  </si>
  <si>
    <t>Ag-pH6.6-0O</t>
  </si>
  <si>
    <t>Ag-pH6.6-0.05O</t>
  </si>
  <si>
    <t>Ag-pH6.6-0.1O</t>
  </si>
  <si>
    <t>Ag-pH6.6-0.15O</t>
  </si>
  <si>
    <t>Suc-pH5.7-0O</t>
  </si>
  <si>
    <t>Suc-pH5.7-0.05O</t>
  </si>
  <si>
    <t>Suc-pH5.7-0.1O</t>
  </si>
  <si>
    <t>Suc-pH5.7-0.15O</t>
  </si>
  <si>
    <t>Suc-pH6.9-0O</t>
  </si>
  <si>
    <t>Suc-pH6.9-0.05O</t>
  </si>
  <si>
    <t>Suc-pH6.9-0.1O</t>
  </si>
  <si>
    <t>Suc-pH6.9-0.15O</t>
  </si>
  <si>
    <t>acidic-pH5</t>
  </si>
  <si>
    <t>natural-pH6.03</t>
  </si>
  <si>
    <t>alkaline-pH7.07</t>
  </si>
  <si>
    <t>natural-pH4.97</t>
  </si>
  <si>
    <t>natural-pH7.01</t>
  </si>
  <si>
    <t>acidic-pH5.95</t>
  </si>
  <si>
    <t>alkaline-pH6.08</t>
  </si>
  <si>
    <t>CB-0-10cm</t>
  </si>
  <si>
    <t>CB-10-20cm</t>
  </si>
  <si>
    <t>B-0-10cm</t>
  </si>
  <si>
    <t>B-10-20cm</t>
  </si>
  <si>
    <t>t-24h</t>
  </si>
  <si>
    <t>t-36h</t>
  </si>
  <si>
    <t>t-48h</t>
  </si>
  <si>
    <t>orchard</t>
  </si>
  <si>
    <t>pH3.71-N2</t>
  </si>
  <si>
    <t>pH3.71-N3</t>
  </si>
  <si>
    <t>pH3.71-N4</t>
  </si>
  <si>
    <t>pH5.11-N2</t>
  </si>
  <si>
    <t>pH5.11-N3</t>
  </si>
  <si>
    <t>pH5.11-N4</t>
  </si>
  <si>
    <t>pH6.19-N2</t>
  </si>
  <si>
    <t>pH6.19-N3</t>
  </si>
  <si>
    <t>pH6.19-N4</t>
  </si>
  <si>
    <t>spruce</t>
  </si>
  <si>
    <t>Ultisol</t>
  </si>
  <si>
    <t>Location</t>
  </si>
  <si>
    <t>China</t>
  </si>
  <si>
    <t>Mollic Psammaquent</t>
  </si>
  <si>
    <t>New Zealand</t>
  </si>
  <si>
    <t>Canada</t>
  </si>
  <si>
    <t>Dark Brown</t>
  </si>
  <si>
    <t>USA</t>
  </si>
  <si>
    <t>Rains</t>
  </si>
  <si>
    <t>loamy sand</t>
  </si>
  <si>
    <t>Wakanui</t>
  </si>
  <si>
    <t>Czech Republic</t>
  </si>
  <si>
    <t>Haplic Phaeozem</t>
  </si>
  <si>
    <t>sandy loam</t>
  </si>
  <si>
    <t>Spain</t>
  </si>
  <si>
    <t>Calcaric Cambisol</t>
  </si>
  <si>
    <t>clay loam</t>
  </si>
  <si>
    <t>sandy clay loam</t>
  </si>
  <si>
    <t>France</t>
  </si>
  <si>
    <t>Orthic Black Chernozem</t>
  </si>
  <si>
    <t>Haldon</t>
  </si>
  <si>
    <t>Haplic Fluvisol</t>
  </si>
  <si>
    <t>Typic Hapludalfs</t>
  </si>
  <si>
    <t>Denchworth</t>
  </si>
  <si>
    <t>clay</t>
  </si>
  <si>
    <t>United Kingdom</t>
  </si>
  <si>
    <t>Hallsworth</t>
  </si>
  <si>
    <t>Denmark</t>
  </si>
  <si>
    <t>red soil</t>
  </si>
  <si>
    <t>author_year</t>
  </si>
  <si>
    <t>Song_2017</t>
  </si>
  <si>
    <t>Liu_2018</t>
  </si>
  <si>
    <t>Zhong_2018</t>
  </si>
  <si>
    <t>Yan_2019</t>
  </si>
  <si>
    <t>Ma_2019</t>
  </si>
  <si>
    <t>Miller_2008</t>
  </si>
  <si>
    <t>Hunt_2007</t>
  </si>
  <si>
    <t>Hunt_2009</t>
  </si>
  <si>
    <t>Miller_2017</t>
  </si>
  <si>
    <t>Anderson_2018</t>
  </si>
  <si>
    <t>Liu_2016</t>
  </si>
  <si>
    <t>Abalos_2012</t>
  </si>
  <si>
    <t>Ambus_1998</t>
  </si>
  <si>
    <t>Brucek_2009</t>
  </si>
  <si>
    <t>Banerjee_2012</t>
  </si>
  <si>
    <t>Cuhel_2011a</t>
  </si>
  <si>
    <t>Owens_2016</t>
  </si>
  <si>
    <t>Sun_2018</t>
  </si>
  <si>
    <t>Ducey_2015</t>
  </si>
  <si>
    <t>Henault_1998</t>
  </si>
  <si>
    <t>Dodla_2008</t>
  </si>
  <si>
    <t>Tenuta_2011</t>
  </si>
  <si>
    <t>Iqbal_2014</t>
  </si>
  <si>
    <t>Simek_2002</t>
  </si>
  <si>
    <t>Ma_2011</t>
  </si>
  <si>
    <t>Chronakova_2009</t>
  </si>
  <si>
    <t>Hunt_2014</t>
  </si>
  <si>
    <t>Estavillo_2002</t>
  </si>
  <si>
    <t>Cavigelli_2000</t>
  </si>
  <si>
    <t>Cuhel_2011b</t>
  </si>
  <si>
    <t>Colbourn_1984</t>
  </si>
  <si>
    <t>Dendooven_1995</t>
  </si>
  <si>
    <t>Dendooven_1996</t>
  </si>
  <si>
    <t>Huang_2015</t>
  </si>
  <si>
    <t>Substrate.source</t>
  </si>
  <si>
    <t>Sample.trt.name</t>
  </si>
  <si>
    <t>Ireland</t>
  </si>
  <si>
    <t>Brown Earth</t>
  </si>
  <si>
    <t>He + O2</t>
  </si>
  <si>
    <t>Jahangir_2012</t>
  </si>
  <si>
    <t>T1-NO3</t>
  </si>
  <si>
    <t>T2-N+gluc</t>
  </si>
  <si>
    <t>T3-N+DOC</t>
  </si>
  <si>
    <t>loam</t>
  </si>
  <si>
    <t>DOC</t>
  </si>
  <si>
    <t>n</t>
  </si>
  <si>
    <t>Haplic Podsol</t>
  </si>
  <si>
    <t>Haplic Luvisol</t>
  </si>
  <si>
    <t>Eutric Gleysol</t>
  </si>
  <si>
    <t>Fibric Histosol</t>
  </si>
  <si>
    <t>Cambisol</t>
  </si>
  <si>
    <t>Barbary muck</t>
  </si>
  <si>
    <t>Allemands muck</t>
  </si>
  <si>
    <t>Timbalier muck</t>
  </si>
  <si>
    <t>Ponzer, Scuppernong, Belhaven</t>
  </si>
  <si>
    <t>Scuppernong, Belhaven</t>
  </si>
  <si>
    <t>Ponzer, Belhaven, Roper</t>
  </si>
  <si>
    <t>rendzic leptosol</t>
  </si>
  <si>
    <t>gleyic luvisol</t>
  </si>
  <si>
    <t>eutric leptosol</t>
  </si>
  <si>
    <t>Autryville, Bibb</t>
  </si>
  <si>
    <t>Bibb</t>
  </si>
  <si>
    <t>Bibb, Norfolk</t>
  </si>
  <si>
    <t>Bibb, Gritney-Slagle</t>
  </si>
  <si>
    <t>Autryville</t>
  </si>
  <si>
    <t>Autryville, Goldsboro</t>
  </si>
  <si>
    <t>Mollic Hapludalf, Oxyaquic Argiudolls</t>
  </si>
  <si>
    <t>froz-0.5d</t>
  </si>
  <si>
    <t>cold-0.5d</t>
  </si>
  <si>
    <t>froz-1d</t>
  </si>
  <si>
    <t>Jambert_1997</t>
  </si>
  <si>
    <t>Podzols</t>
  </si>
  <si>
    <t>KaleemAbbasi_2011</t>
  </si>
  <si>
    <t>amb-d0</t>
  </si>
  <si>
    <t>amb-d1</t>
  </si>
  <si>
    <t>amb-d2</t>
  </si>
  <si>
    <t>amb-d3</t>
  </si>
  <si>
    <t>amb-d6</t>
  </si>
  <si>
    <t>amb-d10</t>
  </si>
  <si>
    <t>amb-d20</t>
  </si>
  <si>
    <t>CO2e-d0</t>
  </si>
  <si>
    <t>CO2e-d1</t>
  </si>
  <si>
    <t>CO2e-d2</t>
  </si>
  <si>
    <t>CO2e-d3</t>
  </si>
  <si>
    <t>CO2e-d6</t>
  </si>
  <si>
    <t>CO2e-d10</t>
  </si>
  <si>
    <t>CO2e-d20</t>
  </si>
  <si>
    <t>Germany</t>
  </si>
  <si>
    <t>Fluvic Gleysol</t>
  </si>
  <si>
    <t>Koster_2013</t>
  </si>
  <si>
    <t>Loam</t>
  </si>
  <si>
    <t>Clay</t>
  </si>
  <si>
    <t>Sand</t>
  </si>
  <si>
    <t>Gleyic Podzol</t>
  </si>
  <si>
    <t>Fluvimollic Gleysol</t>
  </si>
  <si>
    <t>Stagnic Luvisol</t>
  </si>
  <si>
    <t>urban</t>
  </si>
  <si>
    <t>Li_2014</t>
  </si>
  <si>
    <t>Uncomp-12h</t>
  </si>
  <si>
    <t>Uncomp-36h</t>
  </si>
  <si>
    <t>Uncomp-72h</t>
  </si>
  <si>
    <t>Comp-12h</t>
  </si>
  <si>
    <t>Comp-36h</t>
  </si>
  <si>
    <t>Comp-72h</t>
  </si>
  <si>
    <t>Menendez_2008</t>
  </si>
  <si>
    <t>CT_ofert</t>
  </si>
  <si>
    <t>NT_ofert</t>
  </si>
  <si>
    <t>WF_ofert</t>
  </si>
  <si>
    <t>WS_ofert</t>
  </si>
  <si>
    <t>50_ofert</t>
  </si>
  <si>
    <t>0_ofert</t>
  </si>
  <si>
    <t>CT_nfert</t>
  </si>
  <si>
    <t>NT_nfert</t>
  </si>
  <si>
    <t>WF_nfert</t>
  </si>
  <si>
    <t>WS_nfert</t>
  </si>
  <si>
    <t>50_nfert</t>
  </si>
  <si>
    <t>Vertisol</t>
  </si>
  <si>
    <t>Mueller_2002</t>
  </si>
  <si>
    <t>0DMPP</t>
  </si>
  <si>
    <t>silty clay</t>
  </si>
  <si>
    <t>Qin_2012</t>
  </si>
  <si>
    <t>agsoil</t>
  </si>
  <si>
    <t>silt loam</t>
  </si>
  <si>
    <t>Sanchez-Garcia_2016</t>
  </si>
  <si>
    <t>comp_t1</t>
  </si>
  <si>
    <t>comp_t2</t>
  </si>
  <si>
    <t>comp_t3</t>
  </si>
  <si>
    <t>comp_t4</t>
  </si>
  <si>
    <t>comp_t5</t>
  </si>
  <si>
    <t>comp_t6</t>
  </si>
  <si>
    <t>biochar_t1</t>
  </si>
  <si>
    <t>biochar_t2</t>
  </si>
  <si>
    <t>biochar_t3</t>
  </si>
  <si>
    <t>biochar_t4</t>
  </si>
  <si>
    <t>biochar_t5</t>
  </si>
  <si>
    <t>biochar_t6</t>
  </si>
  <si>
    <t>Haplic Calcisol</t>
  </si>
  <si>
    <t>cont_t1</t>
  </si>
  <si>
    <t>cont_t2</t>
  </si>
  <si>
    <t>cont_t3</t>
  </si>
  <si>
    <t>cont_t4</t>
  </si>
  <si>
    <t>cont_t5</t>
  </si>
  <si>
    <t>cont_t6</t>
  </si>
  <si>
    <t>Simek_2006</t>
  </si>
  <si>
    <t>Lowimpact</t>
  </si>
  <si>
    <t>Severeimpact</t>
  </si>
  <si>
    <t>water catchment</t>
  </si>
  <si>
    <t>Oehler_2007</t>
  </si>
  <si>
    <t>Japan</t>
  </si>
  <si>
    <t>Yanai_2007</t>
  </si>
  <si>
    <t>Andosol</t>
  </si>
  <si>
    <t>Acrisol</t>
  </si>
  <si>
    <t>Yu_2000</t>
  </si>
  <si>
    <t>ag-NH4</t>
  </si>
  <si>
    <t>ag-NO3</t>
  </si>
  <si>
    <t>for-NH4</t>
  </si>
  <si>
    <t>for-NO3</t>
  </si>
  <si>
    <t>NH4Cl</t>
  </si>
  <si>
    <t>Zhong_2015</t>
  </si>
  <si>
    <t>aCO2-G0</t>
  </si>
  <si>
    <t>aCO2-GR</t>
  </si>
  <si>
    <t>eCO2-G0</t>
  </si>
  <si>
    <t>eCO2-GR</t>
  </si>
  <si>
    <t>Zhong_2016</t>
  </si>
  <si>
    <t>L-IG</t>
  </si>
  <si>
    <t>L-EG</t>
  </si>
  <si>
    <t>M-IG</t>
  </si>
  <si>
    <t>M-EG</t>
  </si>
  <si>
    <t>H-IG</t>
  </si>
  <si>
    <t>H-EG</t>
  </si>
  <si>
    <t>Argillic Pallic</t>
  </si>
  <si>
    <t>sand</t>
  </si>
  <si>
    <t>silt</t>
  </si>
  <si>
    <t>Cryosol</t>
  </si>
  <si>
    <t>Bowen_2020</t>
  </si>
  <si>
    <t>agricultural</t>
  </si>
  <si>
    <t>dextrose</t>
  </si>
  <si>
    <t>vineyard</t>
  </si>
  <si>
    <t>Beltsville</t>
  </si>
  <si>
    <t>Cuhel_2010</t>
  </si>
  <si>
    <t>acidic</t>
  </si>
  <si>
    <t>neutral</t>
  </si>
  <si>
    <t>alkaline</t>
  </si>
  <si>
    <t>Pfeifer-Meister_2018</t>
  </si>
  <si>
    <t>Ag-n</t>
  </si>
  <si>
    <t>Ag-c</t>
  </si>
  <si>
    <t>Ag-cn</t>
  </si>
  <si>
    <t>Rest-n</t>
  </si>
  <si>
    <t>Rest-c</t>
  </si>
  <si>
    <t>Rest-cn</t>
  </si>
  <si>
    <t>Ref-n</t>
  </si>
  <si>
    <t>Ref-c</t>
  </si>
  <si>
    <t>Ref-cn</t>
  </si>
  <si>
    <t>Hunt_2003</t>
  </si>
  <si>
    <t>bulrush</t>
  </si>
  <si>
    <t>cattail</t>
  </si>
  <si>
    <t>replaced NA in SD based on average error on the means; replaced values are still highlighted to signify they are estimated</t>
  </si>
  <si>
    <t>replaced n to 1 for values that SD was estimated</t>
  </si>
  <si>
    <t>silty clay loam</t>
  </si>
  <si>
    <t>site4</t>
  </si>
  <si>
    <t>site6</t>
  </si>
  <si>
    <t>site8</t>
  </si>
  <si>
    <t>site10</t>
  </si>
  <si>
    <t>site12</t>
  </si>
  <si>
    <t>site21</t>
  </si>
  <si>
    <t>site23</t>
  </si>
  <si>
    <t>site46</t>
  </si>
  <si>
    <t>site49</t>
  </si>
  <si>
    <t>site53</t>
  </si>
  <si>
    <t>site54</t>
  </si>
  <si>
    <t>site58</t>
  </si>
  <si>
    <t>site60</t>
  </si>
  <si>
    <t>site61</t>
  </si>
  <si>
    <t>site63</t>
  </si>
  <si>
    <t>removed from database entries where critical data was missing after author communications and estimation</t>
  </si>
  <si>
    <t>estimated soil textures based on any available data in the publication or other publications from that location</t>
  </si>
  <si>
    <t>replaced n values of 1 with number of observations/samples used in estimate of SD</t>
  </si>
  <si>
    <t>changed estimated SD=(range of values)/4; changed values are still highlighted to signify they are estimated</t>
  </si>
  <si>
    <t>Soil.texture</t>
  </si>
  <si>
    <t>Soil.type</t>
  </si>
  <si>
    <t>Soil.pH</t>
  </si>
  <si>
    <t>Added.C.type</t>
  </si>
  <si>
    <t>Added.N.type</t>
  </si>
  <si>
    <t>Headspace.gas</t>
  </si>
  <si>
    <t>N2O.ratio_trt</t>
  </si>
  <si>
    <t>SD_trt</t>
  </si>
  <si>
    <t>N2O.ratio_cont</t>
  </si>
  <si>
    <t>SD_cont</t>
  </si>
  <si>
    <t>Unit</t>
  </si>
  <si>
    <t>Variable</t>
  </si>
  <si>
    <t>g/cm3</t>
  </si>
  <si>
    <t>g</t>
  </si>
  <si>
    <t>h</t>
  </si>
  <si>
    <t>deg C</t>
  </si>
  <si>
    <t>mg C/g soil</t>
  </si>
  <si>
    <t>mg/g</t>
  </si>
  <si>
    <t>mgN/gsoil</t>
  </si>
  <si>
    <t>Soil.BD</t>
  </si>
  <si>
    <t>Substrate.amt</t>
  </si>
  <si>
    <t>Incubation.time</t>
  </si>
  <si>
    <t>Temperature</t>
  </si>
  <si>
    <t>C.initial</t>
  </si>
  <si>
    <t>C.added</t>
  </si>
  <si>
    <t>Total.C</t>
  </si>
  <si>
    <t>N.initial</t>
  </si>
  <si>
    <t>N.added</t>
  </si>
  <si>
    <t>Total.N</t>
  </si>
  <si>
    <t>C.N.total</t>
  </si>
  <si>
    <t>C.N.added</t>
  </si>
  <si>
    <t>N2O.ratio_actual</t>
  </si>
  <si>
    <t>value if N2O ratio &gt;1, in N2O ratio values &gt;1 are reported as 1</t>
  </si>
  <si>
    <t>C/N</t>
  </si>
  <si>
    <t>Surey_2020</t>
  </si>
  <si>
    <t>plant residue</t>
  </si>
  <si>
    <t>added additional articles from new Scopus search to database, followed same protocols as above to fill missing data</t>
  </si>
  <si>
    <t>residue-8h</t>
  </si>
  <si>
    <t>residue-2h</t>
  </si>
  <si>
    <t>Omsol-2h</t>
  </si>
  <si>
    <t>Omsol-8h</t>
  </si>
  <si>
    <t>Surey_2021</t>
  </si>
  <si>
    <t>organic matter</t>
  </si>
  <si>
    <t>Ro-POM-2h</t>
  </si>
  <si>
    <t>Ro-cont-2h</t>
  </si>
  <si>
    <t>Ro-MOM-2h</t>
  </si>
  <si>
    <t>Ro-cont-8h</t>
  </si>
  <si>
    <t>Ro-MOM-8h</t>
  </si>
  <si>
    <t>Ro-POM-8h</t>
  </si>
  <si>
    <t>Gi-cont-2h</t>
  </si>
  <si>
    <t>Gi-MOM-2h</t>
  </si>
  <si>
    <t>Gi-POM-2h</t>
  </si>
  <si>
    <t>Gi-cont-8h</t>
  </si>
  <si>
    <t>Gi-MOM-8h</t>
  </si>
  <si>
    <t>Gi-POM-8h</t>
  </si>
  <si>
    <t>Fu-cont-2h</t>
  </si>
  <si>
    <t>Fu-MOM-2h</t>
  </si>
  <si>
    <t>Fu-POM-2h</t>
  </si>
  <si>
    <t>Fu-cont-8h</t>
  </si>
  <si>
    <t>Fu-MOM-8h</t>
  </si>
  <si>
    <t>Fu-POM-8h</t>
  </si>
  <si>
    <t>Liao_2021</t>
  </si>
  <si>
    <t>C-b0-t1</t>
  </si>
  <si>
    <t>C-b2-t1</t>
  </si>
  <si>
    <t>C-b3-t1</t>
  </si>
  <si>
    <t>C-b0-t2</t>
  </si>
  <si>
    <t>C-b2-t2</t>
  </si>
  <si>
    <t>C-b3-t2</t>
  </si>
  <si>
    <t>L-b0-t1</t>
  </si>
  <si>
    <t>L-b2-t1</t>
  </si>
  <si>
    <t>L-b3-t1</t>
  </si>
  <si>
    <t>L-b0-t2</t>
  </si>
  <si>
    <t>L-b2-t2</t>
  </si>
  <si>
    <t>L-b3-t2</t>
  </si>
  <si>
    <t>M-b0-t1</t>
  </si>
  <si>
    <t>M-b2-t1</t>
  </si>
  <si>
    <t>M-b3-t1</t>
  </si>
  <si>
    <t>M-b0-t2</t>
  </si>
  <si>
    <t>M-b2-t2</t>
  </si>
  <si>
    <t>M-b3-t2</t>
  </si>
  <si>
    <t>H-b0-t1</t>
  </si>
  <si>
    <t>H-b2-t1</t>
  </si>
  <si>
    <t>H-b3-t1</t>
  </si>
  <si>
    <t>H-b0-t2</t>
  </si>
  <si>
    <t>H-b2-t2</t>
  </si>
  <si>
    <t>H-b3-t2</t>
  </si>
  <si>
    <t>fluvisol</t>
  </si>
  <si>
    <t>Foltz_2021</t>
  </si>
  <si>
    <t>rye-fert</t>
  </si>
  <si>
    <t>fert</t>
  </si>
  <si>
    <t>rye-nofert</t>
  </si>
  <si>
    <t>nofert</t>
  </si>
  <si>
    <t>wood</t>
  </si>
  <si>
    <t>Drummer</t>
  </si>
  <si>
    <t>Russell</t>
  </si>
  <si>
    <t>Thorp</t>
  </si>
  <si>
    <t>Herrick</t>
  </si>
  <si>
    <t>farm-Nonly</t>
  </si>
  <si>
    <t>farm-Conly</t>
  </si>
  <si>
    <t>farm-NandC</t>
  </si>
  <si>
    <t>orgveg-Nonly</t>
  </si>
  <si>
    <t>orgveg-Conly</t>
  </si>
  <si>
    <t>orgveg-NandC</t>
  </si>
  <si>
    <t>made consistent changes to which samples are represented…including all treatments and averaging by incubation time</t>
  </si>
  <si>
    <t>july</t>
  </si>
  <si>
    <t>nov</t>
  </si>
  <si>
    <t>3DMPP</t>
  </si>
  <si>
    <t>10DMPP</t>
  </si>
  <si>
    <t>20DMPP</t>
  </si>
  <si>
    <t>50DMPP</t>
  </si>
  <si>
    <t>Ro-cont-24h</t>
  </si>
  <si>
    <t>Ro-MOM-24h</t>
  </si>
  <si>
    <t>Ro-POM-24h</t>
  </si>
  <si>
    <t>Gi-cont-24h</t>
  </si>
  <si>
    <t>Gi-MOM-24h</t>
  </si>
  <si>
    <t>Gi-POM-24h</t>
  </si>
  <si>
    <t>Fu-cont-24h</t>
  </si>
  <si>
    <t>Fu-MOM-24h</t>
  </si>
  <si>
    <t>Fu-POM-24h</t>
  </si>
  <si>
    <t>nuf-f-cont-32h</t>
  </si>
  <si>
    <t>nuf-f-freeze-32h</t>
  </si>
  <si>
    <t>nuf-f-cont-48h</t>
  </si>
  <si>
    <t>nuf-f-freeze-48h</t>
  </si>
  <si>
    <t>nuf-f-cont-57h</t>
  </si>
  <si>
    <t>nuf-f-freeze-57h</t>
  </si>
  <si>
    <t>nuf-f-cont-70h</t>
  </si>
  <si>
    <t>nuf-f-freeze-70h</t>
  </si>
  <si>
    <t>nuf-f-cont-95h</t>
  </si>
  <si>
    <t>nuf-f-freeze-95h</t>
  </si>
  <si>
    <t>nuf-f-cont-119h</t>
  </si>
  <si>
    <t>nuf-f-freeze-119h</t>
  </si>
  <si>
    <t>nuf-f-cont-141h</t>
  </si>
  <si>
    <t>nuf-f-freeze-141h</t>
  </si>
  <si>
    <t>nuf-a1-cont-24h</t>
  </si>
  <si>
    <t>nuf-a1-freeze-24h</t>
  </si>
  <si>
    <t>nuf-a1-cont-48h</t>
  </si>
  <si>
    <t>nuf-a1-freeze-48h</t>
  </si>
  <si>
    <t>nuf-a1-cont-10h</t>
  </si>
  <si>
    <t>nuf-a1-freeze-10h</t>
  </si>
  <si>
    <t>nuf-a1-cont-30h</t>
  </si>
  <si>
    <t>nuf-a1-freeze-30h</t>
  </si>
  <si>
    <t>nuf-a1-cont-35h</t>
  </si>
  <si>
    <t>nuf-a1-freeze-35h</t>
  </si>
  <si>
    <t>nuf-a1-cont-56h</t>
  </si>
  <si>
    <t>nuf-a1-freeze-56h</t>
  </si>
  <si>
    <t>tuat-f-cont-24h</t>
  </si>
  <si>
    <t>tuat-f-freeze-24h</t>
  </si>
  <si>
    <t>tuat-f-cont-30h</t>
  </si>
  <si>
    <t>tuat-f-freeze-30h</t>
  </si>
  <si>
    <t>tuat-f-cont-12h</t>
  </si>
  <si>
    <t>tuat-f-freeze-12h</t>
  </si>
  <si>
    <t>tuat-f-cont-17h</t>
  </si>
  <si>
    <t>tuat-f-freeze-17h</t>
  </si>
  <si>
    <t>tuat-f-cont-52h</t>
  </si>
  <si>
    <t>tuat-f-freeze-52h</t>
  </si>
  <si>
    <t>tuat-f-cont-58h</t>
  </si>
  <si>
    <t>tuat-f-freeze-58h</t>
  </si>
  <si>
    <t>tuat-f-cont-72h</t>
  </si>
  <si>
    <t>tuat-f-freeze-72h</t>
  </si>
  <si>
    <t>tuat-f-cont-96h</t>
  </si>
  <si>
    <t>tuat-f-freeze-96h</t>
  </si>
  <si>
    <t>tuat-f-cont-120h</t>
  </si>
  <si>
    <t>tuat-f-freeze-120h</t>
  </si>
  <si>
    <t>tuat-f-cont-144h</t>
  </si>
  <si>
    <t>tuat-f-freeze-144h</t>
  </si>
  <si>
    <t>tuat-a-cont-12h</t>
  </si>
  <si>
    <t>tuat-a-freeze-12h</t>
  </si>
  <si>
    <t>tuat-a-cont-17h</t>
  </si>
  <si>
    <t>tuat-a-freeze-17h</t>
  </si>
  <si>
    <t>tuat-a-cont-24h</t>
  </si>
  <si>
    <t>tuat-a-freeze-24h</t>
  </si>
  <si>
    <t>tuat-a-cont-30h</t>
  </si>
  <si>
    <t>tuat-a-freeze-30h</t>
  </si>
  <si>
    <t>tuat-a-cont-58h</t>
  </si>
  <si>
    <t>tuat-a-freeze-58h</t>
  </si>
  <si>
    <t>tuat-a-cont-27h</t>
  </si>
  <si>
    <t>tuat-a-freeze-27h</t>
  </si>
  <si>
    <t>tuat-a-cont-35h</t>
  </si>
  <si>
    <t>tuat-a-freeze-35h</t>
  </si>
  <si>
    <t>tuat-a-cont-51h</t>
  </si>
  <si>
    <t>tuat-a-freeze-51h</t>
  </si>
  <si>
    <t>tuat-a-cont-73h</t>
  </si>
  <si>
    <t>tuat-a-freeze-73h</t>
  </si>
  <si>
    <t>nuf-a2-cont-12h</t>
  </si>
  <si>
    <t>nuf-a2-freeze-12h</t>
  </si>
  <si>
    <t>nuf-a2-cont-24h</t>
  </si>
  <si>
    <t>nuf-a2-freeze-24h</t>
  </si>
  <si>
    <t>nuf-a2-cont-30h</t>
  </si>
  <si>
    <t>nuf-a2-freeze-30h</t>
  </si>
  <si>
    <t>nuf-a2-cont-35h</t>
  </si>
  <si>
    <t>nuf-a2-freeze-35h</t>
  </si>
  <si>
    <t>nuf-a2-cont-4h</t>
  </si>
  <si>
    <t>nuf-a2-freeze-4h</t>
  </si>
  <si>
    <t>nuf-a2-cont-6h</t>
  </si>
  <si>
    <t>nuf-a2-freeze-6h</t>
  </si>
  <si>
    <t>nuf-a2-cont-8h</t>
  </si>
  <si>
    <t>nuf-a2-freeze-8h</t>
  </si>
  <si>
    <t>nuf-a2-cont-10h</t>
  </si>
  <si>
    <t>nuf-a2-freeze-10h</t>
  </si>
  <si>
    <t>nuf-a2-cont-14h</t>
  </si>
  <si>
    <t>nuf-a2-freeze-14h</t>
  </si>
  <si>
    <t>nuf-a2-cont-18h</t>
  </si>
  <si>
    <t>nuf-a2-freeze-18h</t>
  </si>
  <si>
    <t>nuf-a2-cont-48h</t>
  </si>
  <si>
    <t>nuf-a2-freeze-48h</t>
  </si>
  <si>
    <t>nuf-a2-cont-57h</t>
  </si>
  <si>
    <t>nuf-a2-freeze-57h</t>
  </si>
  <si>
    <t>nuf-a2-cont-71h</t>
  </si>
  <si>
    <t>nuf-a2-freeze-71h</t>
  </si>
  <si>
    <t>nuf-a3-cont-4h</t>
  </si>
  <si>
    <t>nuf-a3-freeze-4h</t>
  </si>
  <si>
    <t>nuf-a3-cont-6h</t>
  </si>
  <si>
    <t>nuf-a3-freeze-6h</t>
  </si>
  <si>
    <t>nuf-a3-cont-8h</t>
  </si>
  <si>
    <t>nuf-a3-freeze-8h</t>
  </si>
  <si>
    <t>nuf-a3-cont-10h</t>
  </si>
  <si>
    <t>nuf-a3-freeze-10h</t>
  </si>
  <si>
    <t>nuf-a3-cont-12h</t>
  </si>
  <si>
    <t>nuf-a3-freeze-12h</t>
  </si>
  <si>
    <t>nuf-a3-cont-14h</t>
  </si>
  <si>
    <t>nuf-a3-freeze-14h</t>
  </si>
  <si>
    <t>nuf-a3-cont-18h</t>
  </si>
  <si>
    <t>nuf-a3-freeze-18h</t>
  </si>
  <si>
    <t>nuf-a3-cont-24h</t>
  </si>
  <si>
    <t>nuf-a3-freeze-24h</t>
  </si>
  <si>
    <t>nuf-a3-cont-30h</t>
  </si>
  <si>
    <t>nuf-a3-freeze-30h</t>
  </si>
  <si>
    <t>nuf-a3-cont-35h</t>
  </si>
  <si>
    <t>nuf-a3-freeze-35h</t>
  </si>
  <si>
    <t>nuf-a3-cont-48h</t>
  </si>
  <si>
    <t>nuf-a3-freeze-48h</t>
  </si>
  <si>
    <t>nuf-a3-cont-57h</t>
  </si>
  <si>
    <t>nuf-a3-freeze-57h</t>
  </si>
  <si>
    <t>nuf-a3-cont-2h</t>
  </si>
  <si>
    <t>nuf-a3-freeze-2h</t>
  </si>
  <si>
    <t>UC-1d</t>
  </si>
  <si>
    <t>TC-1d</t>
  </si>
  <si>
    <t>UWS-1d</t>
  </si>
  <si>
    <t>TWS-1d</t>
  </si>
  <si>
    <t>UC-3d</t>
  </si>
  <si>
    <t>TC-3d</t>
  </si>
  <si>
    <t>UWS-3d</t>
  </si>
  <si>
    <t>TWS-3d</t>
  </si>
  <si>
    <t>UC-5d</t>
  </si>
  <si>
    <t>TC-5d</t>
  </si>
  <si>
    <t>UWS-5d</t>
  </si>
  <si>
    <t>TWS-5d</t>
  </si>
  <si>
    <t>UC-7d</t>
  </si>
  <si>
    <t>TC-7d</t>
  </si>
  <si>
    <t>UWS-7d</t>
  </si>
  <si>
    <t>TWS-7d</t>
  </si>
  <si>
    <t>UC-10d</t>
  </si>
  <si>
    <t>TC-10d</t>
  </si>
  <si>
    <t>UWS-10d</t>
  </si>
  <si>
    <t>TWS-10d</t>
  </si>
  <si>
    <t>UC-14d</t>
  </si>
  <si>
    <t>TC-14d</t>
  </si>
  <si>
    <t>UWS-14d</t>
  </si>
  <si>
    <t>TWS-14d</t>
  </si>
  <si>
    <t>UC-21d</t>
  </si>
  <si>
    <t>TC-21d</t>
  </si>
  <si>
    <t>UWS-21d</t>
  </si>
  <si>
    <t>TWS-21d</t>
  </si>
  <si>
    <t>UC-28d</t>
  </si>
  <si>
    <t>TC-28d</t>
  </si>
  <si>
    <t>UWS-28d</t>
  </si>
  <si>
    <t>TWS-28d</t>
  </si>
  <si>
    <t>residue-24h</t>
  </si>
  <si>
    <t>Omsol-24h</t>
  </si>
  <si>
    <t>maize-irr-22h</t>
  </si>
  <si>
    <t>maize-irr-23h</t>
  </si>
  <si>
    <t>maize-irr-25h</t>
  </si>
  <si>
    <t>some formatting changes for consistency within columns</t>
  </si>
  <si>
    <t>missing data, need to request; later these cells will have estimates in them as described below</t>
  </si>
  <si>
    <t>based on texture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</si>
</sst>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Fill="1"/>
    <xf numFmtId="0" fontId="0" fillId="0" borderId="0" xfId="0" applyBorder="1" applyAlignment="1">
      <alignment vertical="top" wrapText="1"/>
    </xf>
    <xf numFmtId="11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0" fontId="0" fillId="2" borderId="0" xfId="0" applyFill="1" applyBorder="1"/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2" fontId="0" fillId="0" borderId="0" xfId="0" applyNumberFormat="1" applyBorder="1"/>
    <xf numFmtId="2" fontId="0" fillId="0" borderId="2" xfId="0" applyNumberFormat="1" applyBorder="1"/>
    <xf numFmtId="1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/>
    <xf numFmtId="0" fontId="0" fillId="0" borderId="2" xfId="0" applyBorder="1" applyAlignment="1">
      <alignment vertical="top" wrapText="1"/>
    </xf>
    <xf numFmtId="164" fontId="0" fillId="0" borderId="0" xfId="0" applyNumberFormat="1" applyFill="1" applyBorder="1"/>
    <xf numFmtId="14" fontId="0" fillId="0" borderId="0" xfId="0" applyNumberFormat="1"/>
    <xf numFmtId="2" fontId="0" fillId="0" borderId="2" xfId="0" applyNumberFormat="1" applyFill="1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D23" sqref="D23"/>
    </sheetView>
  </sheetViews>
  <sheetFormatPr defaultRowHeight="15" x14ac:dyDescent="0.25"/>
  <cols>
    <col min="1" max="1" width="10.7109375" bestFit="1" customWidth="1"/>
    <col min="16" max="16" width="21.7109375" style="6" bestFit="1" customWidth="1"/>
    <col min="17" max="17" width="9.140625" style="6"/>
  </cols>
  <sheetData>
    <row r="1" spans="1:18" x14ac:dyDescent="0.25">
      <c r="P1" s="6" t="s">
        <v>590</v>
      </c>
      <c r="Q1" s="6" t="s">
        <v>589</v>
      </c>
    </row>
    <row r="2" spans="1:18" x14ac:dyDescent="0.25">
      <c r="A2" t="s">
        <v>1</v>
      </c>
      <c r="B2" t="s">
        <v>2</v>
      </c>
      <c r="P2" s="12" t="s">
        <v>360</v>
      </c>
    </row>
    <row r="3" spans="1:18" x14ac:dyDescent="0.25">
      <c r="A3" t="s">
        <v>3</v>
      </c>
      <c r="B3" t="s">
        <v>4</v>
      </c>
      <c r="P3" s="12" t="s">
        <v>396</v>
      </c>
    </row>
    <row r="4" spans="1:18" x14ac:dyDescent="0.25">
      <c r="A4" t="s">
        <v>5</v>
      </c>
      <c r="B4" t="s">
        <v>6</v>
      </c>
      <c r="P4" s="12" t="s">
        <v>332</v>
      </c>
    </row>
    <row r="5" spans="1:18" x14ac:dyDescent="0.25">
      <c r="A5" t="s">
        <v>7</v>
      </c>
      <c r="B5" t="s">
        <v>8</v>
      </c>
      <c r="P5" s="12" t="s">
        <v>395</v>
      </c>
    </row>
    <row r="6" spans="1:18" x14ac:dyDescent="0.25">
      <c r="A6" s="2"/>
      <c r="B6" t="s">
        <v>852</v>
      </c>
      <c r="P6" s="17" t="s">
        <v>580</v>
      </c>
    </row>
    <row r="7" spans="1:18" x14ac:dyDescent="0.25">
      <c r="P7" s="12" t="s">
        <v>579</v>
      </c>
      <c r="R7" t="s">
        <v>853</v>
      </c>
    </row>
    <row r="8" spans="1:18" x14ac:dyDescent="0.25">
      <c r="A8" s="33">
        <v>44090</v>
      </c>
      <c r="B8" t="s">
        <v>557</v>
      </c>
      <c r="P8" s="12" t="s">
        <v>598</v>
      </c>
      <c r="Q8" s="6" t="s">
        <v>591</v>
      </c>
    </row>
    <row r="9" spans="1:18" x14ac:dyDescent="0.25">
      <c r="B9" t="s">
        <v>558</v>
      </c>
      <c r="P9" s="12" t="s">
        <v>581</v>
      </c>
    </row>
    <row r="10" spans="1:18" x14ac:dyDescent="0.25">
      <c r="A10" s="33">
        <v>44116</v>
      </c>
      <c r="B10" t="s">
        <v>575</v>
      </c>
      <c r="P10" s="12" t="s">
        <v>599</v>
      </c>
      <c r="Q10" s="6" t="s">
        <v>592</v>
      </c>
    </row>
    <row r="11" spans="1:18" x14ac:dyDescent="0.25">
      <c r="B11" t="s">
        <v>576</v>
      </c>
      <c r="P11" s="12" t="s">
        <v>582</v>
      </c>
    </row>
    <row r="12" spans="1:18" x14ac:dyDescent="0.25">
      <c r="A12" s="33">
        <v>44148</v>
      </c>
      <c r="B12" t="s">
        <v>577</v>
      </c>
      <c r="P12" s="12" t="s">
        <v>583</v>
      </c>
    </row>
    <row r="13" spans="1:18" x14ac:dyDescent="0.25">
      <c r="B13" t="s">
        <v>578</v>
      </c>
      <c r="P13" s="12" t="s">
        <v>584</v>
      </c>
    </row>
    <row r="14" spans="1:18" x14ac:dyDescent="0.25">
      <c r="A14" s="33">
        <v>44426</v>
      </c>
      <c r="B14" t="s">
        <v>615</v>
      </c>
      <c r="P14" s="12" t="s">
        <v>0</v>
      </c>
    </row>
    <row r="15" spans="1:18" x14ac:dyDescent="0.25">
      <c r="A15" s="33">
        <v>44448</v>
      </c>
      <c r="B15" t="s">
        <v>682</v>
      </c>
      <c r="P15" s="12" t="s">
        <v>600</v>
      </c>
      <c r="Q15" s="6" t="s">
        <v>593</v>
      </c>
    </row>
    <row r="16" spans="1:18" x14ac:dyDescent="0.25">
      <c r="A16" s="33">
        <v>44461</v>
      </c>
      <c r="B16" t="s">
        <v>851</v>
      </c>
      <c r="P16" s="12" t="s">
        <v>601</v>
      </c>
      <c r="Q16" s="6" t="s">
        <v>594</v>
      </c>
    </row>
    <row r="17" spans="16:18" x14ac:dyDescent="0.25">
      <c r="P17" s="12" t="s">
        <v>585</v>
      </c>
    </row>
    <row r="18" spans="16:18" x14ac:dyDescent="0.25">
      <c r="P18" s="12" t="s">
        <v>586</v>
      </c>
    </row>
    <row r="19" spans="16:18" x14ac:dyDescent="0.25">
      <c r="P19" s="12" t="s">
        <v>587</v>
      </c>
    </row>
    <row r="20" spans="16:18" x14ac:dyDescent="0.25">
      <c r="P20" s="12" t="s">
        <v>588</v>
      </c>
    </row>
    <row r="21" spans="16:18" x14ac:dyDescent="0.25">
      <c r="P21" s="12" t="s">
        <v>406</v>
      </c>
    </row>
    <row r="22" spans="16:18" x14ac:dyDescent="0.25">
      <c r="P22" s="12" t="s">
        <v>602</v>
      </c>
      <c r="Q22" s="6" t="s">
        <v>595</v>
      </c>
    </row>
    <row r="23" spans="16:18" x14ac:dyDescent="0.25">
      <c r="P23" s="12" t="s">
        <v>603</v>
      </c>
      <c r="Q23" s="6" t="s">
        <v>595</v>
      </c>
    </row>
    <row r="24" spans="16:18" x14ac:dyDescent="0.25">
      <c r="P24" s="12" t="s">
        <v>604</v>
      </c>
      <c r="Q24" s="6" t="s">
        <v>596</v>
      </c>
    </row>
    <row r="25" spans="16:18" x14ac:dyDescent="0.25">
      <c r="P25" s="12" t="s">
        <v>605</v>
      </c>
      <c r="Q25" s="5" t="s">
        <v>597</v>
      </c>
    </row>
    <row r="26" spans="16:18" x14ac:dyDescent="0.25">
      <c r="P26" s="12" t="s">
        <v>606</v>
      </c>
      <c r="Q26" s="5" t="s">
        <v>597</v>
      </c>
    </row>
    <row r="27" spans="16:18" x14ac:dyDescent="0.25">
      <c r="P27" s="12" t="s">
        <v>607</v>
      </c>
      <c r="Q27" s="5" t="s">
        <v>596</v>
      </c>
    </row>
    <row r="28" spans="16:18" x14ac:dyDescent="0.25">
      <c r="P28" s="12" t="s">
        <v>608</v>
      </c>
      <c r="R28" t="s">
        <v>612</v>
      </c>
    </row>
    <row r="29" spans="16:18" x14ac:dyDescent="0.25">
      <c r="P29" s="12" t="s">
        <v>609</v>
      </c>
      <c r="R29" t="s">
        <v>612</v>
      </c>
    </row>
    <row r="30" spans="16:18" x14ac:dyDescent="0.25">
      <c r="P30" s="12"/>
    </row>
    <row r="31" spans="16:18" x14ac:dyDescent="0.25">
      <c r="P31" s="12" t="s">
        <v>610</v>
      </c>
      <c r="R31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1"/>
  <sheetViews>
    <sheetView workbookViewId="0">
      <pane ySplit="1" topLeftCell="A2" activePane="bottomLeft" state="frozen"/>
      <selection pane="bottomLeft" activeCell="AD5" sqref="AD5"/>
    </sheetView>
  </sheetViews>
  <sheetFormatPr defaultRowHeight="15" x14ac:dyDescent="0.25"/>
  <cols>
    <col min="1" max="1" width="19.85546875" bestFit="1" customWidth="1"/>
    <col min="2" max="2" width="16.7109375" customWidth="1"/>
    <col min="3" max="3" width="9.140625" style="13"/>
    <col min="4" max="4" width="15.7109375" style="6" customWidth="1"/>
    <col min="5" max="5" width="12.85546875" style="18" customWidth="1"/>
    <col min="6" max="7" width="9.140625" style="6"/>
    <col min="8" max="8" width="9.140625" style="4"/>
    <col min="16" max="16" width="9.140625" style="13"/>
    <col min="17" max="19" width="9.140625" style="6"/>
    <col min="20" max="20" width="4.42578125" style="4" customWidth="1"/>
  </cols>
  <sheetData>
    <row r="1" spans="1:30" s="10" customFormat="1" x14ac:dyDescent="0.25">
      <c r="A1" s="10" t="s">
        <v>360</v>
      </c>
      <c r="B1" s="10" t="s">
        <v>396</v>
      </c>
      <c r="C1" s="11" t="s">
        <v>332</v>
      </c>
      <c r="D1" s="12" t="s">
        <v>395</v>
      </c>
      <c r="E1" s="17" t="s">
        <v>580</v>
      </c>
      <c r="F1" s="12" t="s">
        <v>579</v>
      </c>
      <c r="G1" s="12" t="s">
        <v>598</v>
      </c>
      <c r="H1" s="15" t="s">
        <v>581</v>
      </c>
      <c r="I1" s="10" t="s">
        <v>599</v>
      </c>
      <c r="J1" s="10" t="s">
        <v>582</v>
      </c>
      <c r="K1" s="10" t="s">
        <v>583</v>
      </c>
      <c r="L1" s="10" t="s">
        <v>584</v>
      </c>
      <c r="M1" s="10" t="s">
        <v>0</v>
      </c>
      <c r="N1" s="10" t="s">
        <v>600</v>
      </c>
      <c r="O1" s="10" t="s">
        <v>601</v>
      </c>
      <c r="P1" s="11" t="s">
        <v>585</v>
      </c>
      <c r="Q1" s="12" t="s">
        <v>586</v>
      </c>
      <c r="R1" s="12" t="s">
        <v>587</v>
      </c>
      <c r="S1" s="12" t="s">
        <v>588</v>
      </c>
      <c r="T1" s="15" t="s">
        <v>406</v>
      </c>
      <c r="U1" s="10" t="s">
        <v>602</v>
      </c>
      <c r="V1" s="10" t="s">
        <v>603</v>
      </c>
      <c r="W1" s="10" t="s">
        <v>604</v>
      </c>
      <c r="X1" s="10" t="s">
        <v>605</v>
      </c>
      <c r="Y1" s="10" t="s">
        <v>606</v>
      </c>
      <c r="Z1" s="10" t="s">
        <v>607</v>
      </c>
      <c r="AA1" s="10" t="s">
        <v>608</v>
      </c>
      <c r="AB1" s="10" t="s">
        <v>609</v>
      </c>
      <c r="AD1" s="10" t="s">
        <v>610</v>
      </c>
    </row>
    <row r="2" spans="1:30" x14ac:dyDescent="0.25">
      <c r="A2" t="s">
        <v>372</v>
      </c>
      <c r="B2" t="s">
        <v>114</v>
      </c>
      <c r="C2" s="13" t="s">
        <v>345</v>
      </c>
      <c r="D2" s="6" t="s">
        <v>35</v>
      </c>
      <c r="E2" s="18" t="s">
        <v>346</v>
      </c>
      <c r="F2" s="5" t="s">
        <v>348</v>
      </c>
      <c r="G2" s="6">
        <v>1.4</v>
      </c>
      <c r="H2" s="4">
        <v>7.6</v>
      </c>
      <c r="I2">
        <v>30</v>
      </c>
      <c r="J2" t="s">
        <v>10</v>
      </c>
      <c r="K2" t="s">
        <v>11</v>
      </c>
      <c r="L2" t="s">
        <v>14</v>
      </c>
      <c r="M2" t="s">
        <v>15</v>
      </c>
      <c r="N2">
        <v>12</v>
      </c>
      <c r="O2">
        <v>25</v>
      </c>
      <c r="P2" s="21">
        <v>0.39</v>
      </c>
      <c r="Q2" s="14">
        <v>0.05</v>
      </c>
      <c r="R2" s="6" t="s">
        <v>3</v>
      </c>
      <c r="S2" s="6" t="s">
        <v>3</v>
      </c>
      <c r="T2" s="16">
        <v>6</v>
      </c>
      <c r="U2">
        <v>2.5000000000000001E-2</v>
      </c>
      <c r="V2">
        <v>1.2869999999999999</v>
      </c>
      <c r="W2">
        <f t="shared" ref="W2:W65" si="0">U2+V2</f>
        <v>1.3119999999999998</v>
      </c>
      <c r="X2">
        <v>1.1000000000000001E-3</v>
      </c>
      <c r="Y2">
        <v>0.25</v>
      </c>
      <c r="Z2">
        <f t="shared" ref="Z2:Z65" si="1">X2+Y2</f>
        <v>0.25109999999999999</v>
      </c>
      <c r="AA2">
        <f t="shared" ref="AA2:AA65" si="2">W2/Z2</f>
        <v>5.2250099561927517</v>
      </c>
      <c r="AB2">
        <f t="shared" ref="AB2:AB65" si="3">V2/Z2</f>
        <v>5.1254480286738353</v>
      </c>
    </row>
    <row r="3" spans="1:30" x14ac:dyDescent="0.25">
      <c r="A3" t="s">
        <v>372</v>
      </c>
      <c r="B3" t="s">
        <v>113</v>
      </c>
      <c r="C3" s="13" t="s">
        <v>345</v>
      </c>
      <c r="D3" s="6" t="s">
        <v>35</v>
      </c>
      <c r="E3" s="18" t="s">
        <v>346</v>
      </c>
      <c r="F3" s="5" t="s">
        <v>348</v>
      </c>
      <c r="G3" s="6">
        <v>1.4</v>
      </c>
      <c r="H3" s="4">
        <v>7.6</v>
      </c>
      <c r="I3">
        <v>30</v>
      </c>
      <c r="J3" t="s">
        <v>10</v>
      </c>
      <c r="K3" t="s">
        <v>11</v>
      </c>
      <c r="L3" t="s">
        <v>14</v>
      </c>
      <c r="M3" t="s">
        <v>15</v>
      </c>
      <c r="N3">
        <v>12</v>
      </c>
      <c r="O3">
        <v>25</v>
      </c>
      <c r="P3" s="21">
        <v>0.42</v>
      </c>
      <c r="Q3" s="14">
        <v>0.05</v>
      </c>
      <c r="R3" s="6" t="s">
        <v>3</v>
      </c>
      <c r="S3" s="6" t="s">
        <v>3</v>
      </c>
      <c r="T3" s="16">
        <v>6</v>
      </c>
      <c r="U3">
        <v>2.7E-2</v>
      </c>
      <c r="V3">
        <v>1.2869999999999999</v>
      </c>
      <c r="W3">
        <f t="shared" si="0"/>
        <v>1.3139999999999998</v>
      </c>
      <c r="X3" s="9">
        <v>5.9999999999999995E-4</v>
      </c>
      <c r="Y3">
        <v>0.25</v>
      </c>
      <c r="Z3">
        <f t="shared" si="1"/>
        <v>0.25059999999999999</v>
      </c>
      <c r="AA3">
        <f t="shared" si="2"/>
        <v>5.2434158020750194</v>
      </c>
      <c r="AB3">
        <f t="shared" si="3"/>
        <v>5.1356743814844377</v>
      </c>
    </row>
    <row r="4" spans="1:30" x14ac:dyDescent="0.25">
      <c r="A4" t="s">
        <v>372</v>
      </c>
      <c r="B4" t="s">
        <v>112</v>
      </c>
      <c r="C4" s="13" t="s">
        <v>345</v>
      </c>
      <c r="D4" s="6" t="s">
        <v>35</v>
      </c>
      <c r="E4" s="18" t="s">
        <v>346</v>
      </c>
      <c r="F4" s="5" t="s">
        <v>348</v>
      </c>
      <c r="G4" s="6">
        <v>1.4</v>
      </c>
      <c r="H4" s="4">
        <v>7.6</v>
      </c>
      <c r="I4">
        <v>30</v>
      </c>
      <c r="J4" t="s">
        <v>10</v>
      </c>
      <c r="K4" t="s">
        <v>11</v>
      </c>
      <c r="L4" t="s">
        <v>14</v>
      </c>
      <c r="M4" t="s">
        <v>15</v>
      </c>
      <c r="N4">
        <v>12</v>
      </c>
      <c r="O4">
        <v>25</v>
      </c>
      <c r="P4" s="21">
        <v>0.41</v>
      </c>
      <c r="Q4" s="14">
        <v>0.05</v>
      </c>
      <c r="R4" s="6" t="s">
        <v>3</v>
      </c>
      <c r="S4" s="6" t="s">
        <v>3</v>
      </c>
      <c r="T4" s="16">
        <v>6</v>
      </c>
      <c r="U4">
        <v>3.6999999999999998E-2</v>
      </c>
      <c r="V4">
        <v>1.2869999999999999</v>
      </c>
      <c r="W4">
        <f t="shared" si="0"/>
        <v>1.3239999999999998</v>
      </c>
      <c r="X4">
        <v>5.4999999999999997E-3</v>
      </c>
      <c r="Y4">
        <v>0.25</v>
      </c>
      <c r="Z4">
        <f t="shared" si="1"/>
        <v>0.2555</v>
      </c>
      <c r="AA4">
        <f t="shared" si="2"/>
        <v>5.1819960861056744</v>
      </c>
      <c r="AB4">
        <f t="shared" si="3"/>
        <v>5.0371819960861055</v>
      </c>
    </row>
    <row r="5" spans="1:30" x14ac:dyDescent="0.25">
      <c r="A5" t="s">
        <v>372</v>
      </c>
      <c r="B5" t="s">
        <v>115</v>
      </c>
      <c r="C5" s="13" t="s">
        <v>345</v>
      </c>
      <c r="D5" s="6" t="s">
        <v>35</v>
      </c>
      <c r="E5" s="18" t="s">
        <v>346</v>
      </c>
      <c r="F5" s="5" t="s">
        <v>348</v>
      </c>
      <c r="G5" s="6">
        <v>1.4</v>
      </c>
      <c r="H5" s="4">
        <v>7.6</v>
      </c>
      <c r="I5">
        <v>30</v>
      </c>
      <c r="J5" t="s">
        <v>10</v>
      </c>
      <c r="K5" t="s">
        <v>11</v>
      </c>
      <c r="L5" t="s">
        <v>14</v>
      </c>
      <c r="M5" t="s">
        <v>15</v>
      </c>
      <c r="N5">
        <v>12</v>
      </c>
      <c r="O5">
        <v>25</v>
      </c>
      <c r="P5" s="21">
        <v>0.5</v>
      </c>
      <c r="Q5" s="14">
        <v>0.05</v>
      </c>
      <c r="R5" s="6" t="s">
        <v>3</v>
      </c>
      <c r="S5" s="6" t="s">
        <v>3</v>
      </c>
      <c r="T5" s="16">
        <v>6</v>
      </c>
      <c r="U5">
        <v>3.5000000000000003E-2</v>
      </c>
      <c r="V5">
        <v>1.2869999999999999</v>
      </c>
      <c r="W5">
        <f t="shared" si="0"/>
        <v>1.3219999999999998</v>
      </c>
      <c r="X5">
        <v>2.5399999999999999E-2</v>
      </c>
      <c r="Y5">
        <v>0.25</v>
      </c>
      <c r="Z5">
        <f t="shared" si="1"/>
        <v>0.27539999999999998</v>
      </c>
      <c r="AA5">
        <f t="shared" si="2"/>
        <v>4.8002904865649958</v>
      </c>
      <c r="AB5">
        <f t="shared" si="3"/>
        <v>4.6732026143790852</v>
      </c>
    </row>
    <row r="6" spans="1:30" x14ac:dyDescent="0.25">
      <c r="A6" t="s">
        <v>372</v>
      </c>
      <c r="B6" t="s">
        <v>116</v>
      </c>
      <c r="C6" s="13" t="s">
        <v>345</v>
      </c>
      <c r="D6" s="6" t="s">
        <v>35</v>
      </c>
      <c r="E6" s="18" t="s">
        <v>346</v>
      </c>
      <c r="F6" s="5" t="s">
        <v>348</v>
      </c>
      <c r="G6" s="6">
        <v>1.4</v>
      </c>
      <c r="H6" s="4">
        <v>7.6</v>
      </c>
      <c r="I6">
        <v>30</v>
      </c>
      <c r="J6" t="s">
        <v>10</v>
      </c>
      <c r="K6" t="s">
        <v>11</v>
      </c>
      <c r="L6" t="s">
        <v>14</v>
      </c>
      <c r="M6" t="s">
        <v>15</v>
      </c>
      <c r="N6">
        <v>12</v>
      </c>
      <c r="O6">
        <v>25</v>
      </c>
      <c r="P6" s="21">
        <v>0.38</v>
      </c>
      <c r="Q6" s="14">
        <v>0.05</v>
      </c>
      <c r="R6" s="6" t="s">
        <v>3</v>
      </c>
      <c r="S6" s="6" t="s">
        <v>3</v>
      </c>
      <c r="T6" s="16">
        <v>6</v>
      </c>
      <c r="U6">
        <v>3.5000000000000003E-2</v>
      </c>
      <c r="V6">
        <v>1.2869999999999999</v>
      </c>
      <c r="W6">
        <f t="shared" si="0"/>
        <v>1.3219999999999998</v>
      </c>
      <c r="X6">
        <v>4.4000000000000003E-3</v>
      </c>
      <c r="Y6">
        <v>0.25</v>
      </c>
      <c r="Z6">
        <f t="shared" si="1"/>
        <v>0.25440000000000002</v>
      </c>
      <c r="AA6">
        <f t="shared" si="2"/>
        <v>5.1965408805031439</v>
      </c>
      <c r="AB6">
        <f t="shared" si="3"/>
        <v>5.0589622641509431</v>
      </c>
    </row>
    <row r="7" spans="1:30" x14ac:dyDescent="0.25">
      <c r="A7" t="s">
        <v>372</v>
      </c>
      <c r="B7" t="s">
        <v>117</v>
      </c>
      <c r="C7" s="13" t="s">
        <v>345</v>
      </c>
      <c r="D7" s="6" t="s">
        <v>35</v>
      </c>
      <c r="E7" s="18" t="s">
        <v>346</v>
      </c>
      <c r="F7" s="5" t="s">
        <v>348</v>
      </c>
      <c r="G7" s="6">
        <v>1.4</v>
      </c>
      <c r="H7" s="4">
        <v>7.6</v>
      </c>
      <c r="I7">
        <v>30</v>
      </c>
      <c r="J7" t="s">
        <v>10</v>
      </c>
      <c r="K7" t="s">
        <v>11</v>
      </c>
      <c r="L7" t="s">
        <v>14</v>
      </c>
      <c r="M7" t="s">
        <v>15</v>
      </c>
      <c r="N7">
        <v>12</v>
      </c>
      <c r="O7">
        <v>25</v>
      </c>
      <c r="P7" s="21">
        <v>0.59</v>
      </c>
      <c r="Q7" s="14">
        <v>0.05</v>
      </c>
      <c r="R7" s="6" t="s">
        <v>3</v>
      </c>
      <c r="S7" s="6" t="s">
        <v>3</v>
      </c>
      <c r="T7" s="16">
        <v>6</v>
      </c>
      <c r="U7">
        <v>0.02</v>
      </c>
      <c r="V7">
        <v>1.2869999999999999</v>
      </c>
      <c r="W7">
        <f t="shared" si="0"/>
        <v>1.3069999999999999</v>
      </c>
      <c r="X7">
        <v>1.8499999999999999E-2</v>
      </c>
      <c r="Y7">
        <v>0.25</v>
      </c>
      <c r="Z7">
        <f t="shared" si="1"/>
        <v>0.26850000000000002</v>
      </c>
      <c r="AA7">
        <f t="shared" si="2"/>
        <v>4.8677839851024203</v>
      </c>
      <c r="AB7">
        <f t="shared" si="3"/>
        <v>4.7932960893854739</v>
      </c>
    </row>
    <row r="8" spans="1:30" x14ac:dyDescent="0.25">
      <c r="A8" t="s">
        <v>373</v>
      </c>
      <c r="B8" t="s">
        <v>142</v>
      </c>
      <c r="C8" s="13" t="s">
        <v>358</v>
      </c>
      <c r="D8" s="6" t="s">
        <v>111</v>
      </c>
      <c r="E8" s="18" t="s">
        <v>407</v>
      </c>
      <c r="F8" s="6" t="s">
        <v>340</v>
      </c>
      <c r="H8" s="4">
        <v>3.7</v>
      </c>
      <c r="I8">
        <v>10</v>
      </c>
      <c r="J8" t="s">
        <v>5</v>
      </c>
      <c r="K8" t="s">
        <v>141</v>
      </c>
      <c r="L8" t="s">
        <v>14</v>
      </c>
      <c r="M8" t="s">
        <v>15</v>
      </c>
      <c r="N8">
        <v>24</v>
      </c>
      <c r="O8">
        <v>20</v>
      </c>
      <c r="P8" s="21">
        <v>0.9</v>
      </c>
      <c r="Q8" s="14">
        <v>0.2</v>
      </c>
      <c r="R8" s="6" t="s">
        <v>3</v>
      </c>
      <c r="S8" s="6" t="s">
        <v>3</v>
      </c>
      <c r="T8" s="4">
        <v>2</v>
      </c>
      <c r="U8">
        <v>1.4</v>
      </c>
      <c r="V8">
        <v>0</v>
      </c>
      <c r="W8">
        <f t="shared" si="0"/>
        <v>1.4</v>
      </c>
      <c r="X8">
        <v>0.1</v>
      </c>
      <c r="Y8">
        <v>7.0000000000000001E-3</v>
      </c>
      <c r="Z8">
        <f t="shared" si="1"/>
        <v>0.10700000000000001</v>
      </c>
      <c r="AA8">
        <f t="shared" si="2"/>
        <v>13.084112149532707</v>
      </c>
      <c r="AB8">
        <f t="shared" si="3"/>
        <v>0</v>
      </c>
    </row>
    <row r="9" spans="1:30" x14ac:dyDescent="0.25">
      <c r="A9" t="s">
        <v>373</v>
      </c>
      <c r="B9" t="s">
        <v>143</v>
      </c>
      <c r="C9" s="13" t="s">
        <v>358</v>
      </c>
      <c r="D9" s="6" t="s">
        <v>111</v>
      </c>
      <c r="E9" s="18" t="s">
        <v>407</v>
      </c>
      <c r="F9" s="6" t="s">
        <v>340</v>
      </c>
      <c r="H9" s="4">
        <v>3.7</v>
      </c>
      <c r="I9">
        <v>10</v>
      </c>
      <c r="J9" t="s">
        <v>5</v>
      </c>
      <c r="K9" t="s">
        <v>141</v>
      </c>
      <c r="L9" t="s">
        <v>14</v>
      </c>
      <c r="M9" t="s">
        <v>15</v>
      </c>
      <c r="N9">
        <v>24</v>
      </c>
      <c r="O9">
        <v>20</v>
      </c>
      <c r="P9" s="21">
        <v>0.5</v>
      </c>
      <c r="Q9" s="14">
        <v>0.2</v>
      </c>
      <c r="R9" s="6" t="s">
        <v>3</v>
      </c>
      <c r="S9" s="6" t="s">
        <v>3</v>
      </c>
      <c r="T9" s="4">
        <v>2</v>
      </c>
      <c r="U9">
        <v>1.4</v>
      </c>
      <c r="V9">
        <v>0</v>
      </c>
      <c r="W9">
        <f t="shared" si="0"/>
        <v>1.4</v>
      </c>
      <c r="X9">
        <v>6.0000000000000001E-3</v>
      </c>
      <c r="Y9">
        <v>7.0000000000000001E-3</v>
      </c>
      <c r="Z9">
        <f t="shared" si="1"/>
        <v>1.3000000000000001E-2</v>
      </c>
      <c r="AA9">
        <f t="shared" si="2"/>
        <v>107.69230769230768</v>
      </c>
      <c r="AB9">
        <f t="shared" si="3"/>
        <v>0</v>
      </c>
    </row>
    <row r="10" spans="1:30" x14ac:dyDescent="0.25">
      <c r="A10" t="s">
        <v>373</v>
      </c>
      <c r="B10" t="s">
        <v>144</v>
      </c>
      <c r="C10" s="13" t="s">
        <v>358</v>
      </c>
      <c r="D10" s="6" t="s">
        <v>111</v>
      </c>
      <c r="E10" s="18" t="s">
        <v>407</v>
      </c>
      <c r="F10" s="6" t="s">
        <v>340</v>
      </c>
      <c r="H10" s="4">
        <v>3.6</v>
      </c>
      <c r="I10">
        <v>10</v>
      </c>
      <c r="J10" t="s">
        <v>5</v>
      </c>
      <c r="K10" t="s">
        <v>141</v>
      </c>
      <c r="L10" t="s">
        <v>14</v>
      </c>
      <c r="M10" t="s">
        <v>15</v>
      </c>
      <c r="N10">
        <v>24</v>
      </c>
      <c r="O10">
        <v>20</v>
      </c>
      <c r="P10" s="21">
        <v>1</v>
      </c>
      <c r="Q10" s="14">
        <v>0.2</v>
      </c>
      <c r="R10" s="6" t="s">
        <v>3</v>
      </c>
      <c r="S10" s="6" t="s">
        <v>3</v>
      </c>
      <c r="T10" s="4">
        <v>2</v>
      </c>
      <c r="U10">
        <v>0.3</v>
      </c>
      <c r="V10">
        <v>0</v>
      </c>
      <c r="W10">
        <f t="shared" si="0"/>
        <v>0.3</v>
      </c>
      <c r="X10">
        <v>1.1000000000000001</v>
      </c>
      <c r="Y10">
        <v>7.0000000000000001E-3</v>
      </c>
      <c r="Z10">
        <f t="shared" si="1"/>
        <v>1.107</v>
      </c>
      <c r="AA10">
        <f t="shared" si="2"/>
        <v>0.27100271002710025</v>
      </c>
      <c r="AB10">
        <f t="shared" si="3"/>
        <v>0</v>
      </c>
      <c r="AD10">
        <v>1.4</v>
      </c>
    </row>
    <row r="11" spans="1:30" x14ac:dyDescent="0.25">
      <c r="A11" t="s">
        <v>373</v>
      </c>
      <c r="B11" t="s">
        <v>145</v>
      </c>
      <c r="C11" s="13" t="s">
        <v>358</v>
      </c>
      <c r="D11" s="6" t="s">
        <v>111</v>
      </c>
      <c r="E11" s="18" t="s">
        <v>407</v>
      </c>
      <c r="F11" s="6" t="s">
        <v>340</v>
      </c>
      <c r="H11" s="4">
        <v>3.6</v>
      </c>
      <c r="I11">
        <v>10</v>
      </c>
      <c r="J11" t="s">
        <v>5</v>
      </c>
      <c r="K11" t="s">
        <v>141</v>
      </c>
      <c r="L11" t="s">
        <v>14</v>
      </c>
      <c r="M11" t="s">
        <v>15</v>
      </c>
      <c r="N11">
        <v>24</v>
      </c>
      <c r="O11">
        <v>20</v>
      </c>
      <c r="P11" s="21">
        <v>1</v>
      </c>
      <c r="Q11" s="14">
        <v>0.2</v>
      </c>
      <c r="R11" s="6" t="s">
        <v>3</v>
      </c>
      <c r="S11" s="6" t="s">
        <v>3</v>
      </c>
      <c r="T11" s="4">
        <v>2</v>
      </c>
      <c r="U11">
        <v>0.3</v>
      </c>
      <c r="V11">
        <v>0</v>
      </c>
      <c r="W11">
        <f t="shared" si="0"/>
        <v>0.3</v>
      </c>
      <c r="X11">
        <v>0.6</v>
      </c>
      <c r="Y11">
        <v>7.0000000000000001E-3</v>
      </c>
      <c r="Z11">
        <f t="shared" si="1"/>
        <v>0.60699999999999998</v>
      </c>
      <c r="AA11">
        <f t="shared" si="2"/>
        <v>0.49423393739703458</v>
      </c>
      <c r="AB11">
        <f t="shared" si="3"/>
        <v>0</v>
      </c>
    </row>
    <row r="12" spans="1:30" x14ac:dyDescent="0.25">
      <c r="A12" t="s">
        <v>373</v>
      </c>
      <c r="B12" t="s">
        <v>146</v>
      </c>
      <c r="C12" s="13" t="s">
        <v>358</v>
      </c>
      <c r="D12" s="6" t="s">
        <v>111</v>
      </c>
      <c r="E12" s="18" t="s">
        <v>408</v>
      </c>
      <c r="F12" s="6" t="s">
        <v>344</v>
      </c>
      <c r="H12" s="4">
        <v>6.2</v>
      </c>
      <c r="I12">
        <v>10</v>
      </c>
      <c r="J12" t="s">
        <v>5</v>
      </c>
      <c r="K12" t="s">
        <v>141</v>
      </c>
      <c r="L12" t="s">
        <v>14</v>
      </c>
      <c r="M12" t="s">
        <v>15</v>
      </c>
      <c r="N12">
        <v>24</v>
      </c>
      <c r="O12">
        <v>20</v>
      </c>
      <c r="P12" s="21">
        <v>1</v>
      </c>
      <c r="Q12" s="14">
        <v>0.2</v>
      </c>
      <c r="R12" s="6" t="s">
        <v>3</v>
      </c>
      <c r="S12" s="6" t="s">
        <v>3</v>
      </c>
      <c r="T12" s="4">
        <v>2</v>
      </c>
      <c r="U12">
        <v>1.1000000000000001</v>
      </c>
      <c r="V12">
        <v>0</v>
      </c>
      <c r="W12">
        <f t="shared" si="0"/>
        <v>1.1000000000000001</v>
      </c>
      <c r="X12">
        <v>0.04</v>
      </c>
      <c r="Y12">
        <v>7.0000000000000001E-3</v>
      </c>
      <c r="Z12">
        <f t="shared" si="1"/>
        <v>4.7E-2</v>
      </c>
      <c r="AA12">
        <f t="shared" si="2"/>
        <v>23.404255319148938</v>
      </c>
      <c r="AB12">
        <f t="shared" si="3"/>
        <v>0</v>
      </c>
      <c r="AD12">
        <v>1.8</v>
      </c>
    </row>
    <row r="13" spans="1:30" x14ac:dyDescent="0.25">
      <c r="A13" t="s">
        <v>373</v>
      </c>
      <c r="B13" t="s">
        <v>147</v>
      </c>
      <c r="C13" s="13" t="s">
        <v>358</v>
      </c>
      <c r="D13" s="6" t="s">
        <v>111</v>
      </c>
      <c r="E13" s="18" t="s">
        <v>408</v>
      </c>
      <c r="F13" s="6" t="s">
        <v>344</v>
      </c>
      <c r="H13" s="4">
        <v>6.2</v>
      </c>
      <c r="I13">
        <v>10</v>
      </c>
      <c r="J13" t="s">
        <v>5</v>
      </c>
      <c r="K13" t="s">
        <v>141</v>
      </c>
      <c r="L13" t="s">
        <v>14</v>
      </c>
      <c r="M13" t="s">
        <v>15</v>
      </c>
      <c r="N13">
        <v>24</v>
      </c>
      <c r="O13">
        <v>20</v>
      </c>
      <c r="P13" s="21">
        <v>0.2</v>
      </c>
      <c r="Q13" s="14">
        <v>0.2</v>
      </c>
      <c r="R13" s="6" t="s">
        <v>3</v>
      </c>
      <c r="S13" s="6" t="s">
        <v>3</v>
      </c>
      <c r="T13" s="4">
        <v>2</v>
      </c>
      <c r="U13">
        <v>1.1000000000000001</v>
      </c>
      <c r="V13">
        <v>0</v>
      </c>
      <c r="W13">
        <f t="shared" si="0"/>
        <v>1.1000000000000001</v>
      </c>
      <c r="X13">
        <v>0.02</v>
      </c>
      <c r="Y13">
        <v>7.0000000000000001E-3</v>
      </c>
      <c r="Z13">
        <f t="shared" si="1"/>
        <v>2.7E-2</v>
      </c>
      <c r="AA13">
        <f t="shared" si="2"/>
        <v>40.740740740740748</v>
      </c>
      <c r="AB13">
        <f t="shared" si="3"/>
        <v>0</v>
      </c>
    </row>
    <row r="14" spans="1:30" x14ac:dyDescent="0.25">
      <c r="A14" t="s">
        <v>373</v>
      </c>
      <c r="B14" t="s">
        <v>148</v>
      </c>
      <c r="C14" s="13" t="s">
        <v>358</v>
      </c>
      <c r="D14" s="6" t="s">
        <v>111</v>
      </c>
      <c r="E14" s="18" t="s">
        <v>408</v>
      </c>
      <c r="F14" s="6" t="s">
        <v>344</v>
      </c>
      <c r="H14" s="4">
        <v>5.7</v>
      </c>
      <c r="I14">
        <v>10</v>
      </c>
      <c r="J14" t="s">
        <v>5</v>
      </c>
      <c r="K14" t="s">
        <v>141</v>
      </c>
      <c r="L14" t="s">
        <v>14</v>
      </c>
      <c r="M14" t="s">
        <v>15</v>
      </c>
      <c r="N14">
        <v>24</v>
      </c>
      <c r="O14">
        <v>20</v>
      </c>
      <c r="P14" s="21">
        <v>1</v>
      </c>
      <c r="Q14" s="14">
        <v>0.2</v>
      </c>
      <c r="R14" s="6" t="s">
        <v>3</v>
      </c>
      <c r="S14" s="6" t="s">
        <v>3</v>
      </c>
      <c r="T14" s="4">
        <v>2</v>
      </c>
      <c r="U14">
        <v>0.1</v>
      </c>
      <c r="V14">
        <v>0</v>
      </c>
      <c r="W14">
        <f t="shared" si="0"/>
        <v>0.1</v>
      </c>
      <c r="X14">
        <v>0.3</v>
      </c>
      <c r="Y14">
        <v>7.0000000000000001E-3</v>
      </c>
      <c r="Z14">
        <f t="shared" si="1"/>
        <v>0.307</v>
      </c>
      <c r="AA14">
        <f t="shared" si="2"/>
        <v>0.32573289902280134</v>
      </c>
      <c r="AB14">
        <f t="shared" si="3"/>
        <v>0</v>
      </c>
      <c r="AD14">
        <v>1.6</v>
      </c>
    </row>
    <row r="15" spans="1:30" x14ac:dyDescent="0.25">
      <c r="A15" t="s">
        <v>373</v>
      </c>
      <c r="B15" t="s">
        <v>149</v>
      </c>
      <c r="C15" s="13" t="s">
        <v>358</v>
      </c>
      <c r="D15" s="6" t="s">
        <v>111</v>
      </c>
      <c r="E15" s="18" t="s">
        <v>408</v>
      </c>
      <c r="F15" s="6" t="s">
        <v>344</v>
      </c>
      <c r="H15" s="4">
        <v>5.7</v>
      </c>
      <c r="I15">
        <v>10</v>
      </c>
      <c r="J15" t="s">
        <v>5</v>
      </c>
      <c r="K15" t="s">
        <v>141</v>
      </c>
      <c r="L15" t="s">
        <v>14</v>
      </c>
      <c r="M15" t="s">
        <v>15</v>
      </c>
      <c r="N15">
        <v>24</v>
      </c>
      <c r="O15">
        <v>20</v>
      </c>
      <c r="P15" s="21">
        <v>0.5</v>
      </c>
      <c r="Q15" s="14">
        <v>0.2</v>
      </c>
      <c r="R15" s="6" t="s">
        <v>3</v>
      </c>
      <c r="S15" s="6" t="s">
        <v>3</v>
      </c>
      <c r="T15" s="4">
        <v>2</v>
      </c>
      <c r="U15">
        <v>0.1</v>
      </c>
      <c r="V15">
        <v>0</v>
      </c>
      <c r="W15">
        <f t="shared" si="0"/>
        <v>0.1</v>
      </c>
      <c r="X15">
        <v>0.03</v>
      </c>
      <c r="Y15">
        <v>7.0000000000000001E-3</v>
      </c>
      <c r="Z15">
        <f t="shared" si="1"/>
        <v>3.6999999999999998E-2</v>
      </c>
      <c r="AA15">
        <f t="shared" si="2"/>
        <v>2.7027027027027031</v>
      </c>
      <c r="AB15">
        <f t="shared" si="3"/>
        <v>0</v>
      </c>
    </row>
    <row r="16" spans="1:30" x14ac:dyDescent="0.25">
      <c r="A16" t="s">
        <v>373</v>
      </c>
      <c r="B16" t="s">
        <v>150</v>
      </c>
      <c r="C16" s="13" t="s">
        <v>358</v>
      </c>
      <c r="D16" s="6" t="s">
        <v>30</v>
      </c>
      <c r="E16" s="18" t="s">
        <v>410</v>
      </c>
      <c r="F16" s="6" t="s">
        <v>344</v>
      </c>
      <c r="H16" s="4">
        <v>7.1</v>
      </c>
      <c r="I16">
        <v>10</v>
      </c>
      <c r="J16" t="s">
        <v>5</v>
      </c>
      <c r="K16" t="s">
        <v>141</v>
      </c>
      <c r="L16" t="s">
        <v>14</v>
      </c>
      <c r="M16" t="s">
        <v>15</v>
      </c>
      <c r="N16">
        <v>24</v>
      </c>
      <c r="O16">
        <v>20</v>
      </c>
      <c r="P16" s="21">
        <v>0.4</v>
      </c>
      <c r="Q16" s="14">
        <v>0.24</v>
      </c>
      <c r="R16" s="6" t="s">
        <v>3</v>
      </c>
      <c r="S16" s="6" t="s">
        <v>3</v>
      </c>
      <c r="T16" s="4">
        <v>2</v>
      </c>
      <c r="U16">
        <v>0.4</v>
      </c>
      <c r="V16">
        <v>0</v>
      </c>
      <c r="W16">
        <f t="shared" si="0"/>
        <v>0.4</v>
      </c>
      <c r="X16">
        <v>0.7</v>
      </c>
      <c r="Y16">
        <v>7.0000000000000001E-3</v>
      </c>
      <c r="Z16">
        <f t="shared" si="1"/>
        <v>0.70699999999999996</v>
      </c>
      <c r="AA16">
        <f t="shared" si="2"/>
        <v>0.56577086280056588</v>
      </c>
      <c r="AB16">
        <f t="shared" si="3"/>
        <v>0</v>
      </c>
    </row>
    <row r="17" spans="1:30" x14ac:dyDescent="0.25">
      <c r="A17" t="s">
        <v>373</v>
      </c>
      <c r="B17" t="s">
        <v>151</v>
      </c>
      <c r="C17" s="13" t="s">
        <v>358</v>
      </c>
      <c r="D17" s="6" t="s">
        <v>30</v>
      </c>
      <c r="E17" s="18" t="s">
        <v>410</v>
      </c>
      <c r="F17" s="6" t="s">
        <v>344</v>
      </c>
      <c r="H17" s="4">
        <v>7.1</v>
      </c>
      <c r="I17">
        <v>10</v>
      </c>
      <c r="J17" t="s">
        <v>5</v>
      </c>
      <c r="K17" t="s">
        <v>141</v>
      </c>
      <c r="L17" t="s">
        <v>14</v>
      </c>
      <c r="M17" t="s">
        <v>15</v>
      </c>
      <c r="N17">
        <v>24</v>
      </c>
      <c r="O17">
        <v>20</v>
      </c>
      <c r="P17" s="21">
        <v>0.03</v>
      </c>
      <c r="Q17" s="14">
        <v>0.24</v>
      </c>
      <c r="R17" s="6" t="s">
        <v>3</v>
      </c>
      <c r="S17" s="6" t="s">
        <v>3</v>
      </c>
      <c r="T17" s="4">
        <v>2</v>
      </c>
      <c r="U17">
        <v>0.4</v>
      </c>
      <c r="V17">
        <v>0</v>
      </c>
      <c r="W17">
        <f t="shared" si="0"/>
        <v>0.4</v>
      </c>
      <c r="X17">
        <v>2.1</v>
      </c>
      <c r="Y17">
        <v>7.0000000000000001E-3</v>
      </c>
      <c r="Z17">
        <f t="shared" si="1"/>
        <v>2.1070000000000002</v>
      </c>
      <c r="AA17">
        <f t="shared" si="2"/>
        <v>0.18984337921214997</v>
      </c>
      <c r="AB17">
        <f t="shared" si="3"/>
        <v>0</v>
      </c>
    </row>
    <row r="18" spans="1:30" x14ac:dyDescent="0.25">
      <c r="A18" t="s">
        <v>373</v>
      </c>
      <c r="B18" t="s">
        <v>152</v>
      </c>
      <c r="C18" s="13" t="s">
        <v>358</v>
      </c>
      <c r="D18" s="6" t="s">
        <v>30</v>
      </c>
      <c r="E18" s="18" t="s">
        <v>410</v>
      </c>
      <c r="F18" s="6" t="s">
        <v>344</v>
      </c>
      <c r="H18" s="4">
        <v>6.6</v>
      </c>
      <c r="I18">
        <v>10</v>
      </c>
      <c r="J18" t="s">
        <v>5</v>
      </c>
      <c r="K18" t="s">
        <v>141</v>
      </c>
      <c r="L18" t="s">
        <v>14</v>
      </c>
      <c r="M18" t="s">
        <v>15</v>
      </c>
      <c r="N18">
        <v>24</v>
      </c>
      <c r="O18">
        <v>20</v>
      </c>
      <c r="P18" s="21">
        <v>0.5</v>
      </c>
      <c r="Q18" s="14">
        <v>0.24</v>
      </c>
      <c r="R18" s="6" t="s">
        <v>3</v>
      </c>
      <c r="S18" s="6" t="s">
        <v>3</v>
      </c>
      <c r="T18" s="4">
        <v>2</v>
      </c>
      <c r="U18">
        <v>2.2999999999999998</v>
      </c>
      <c r="V18">
        <v>0</v>
      </c>
      <c r="W18">
        <f t="shared" si="0"/>
        <v>2.2999999999999998</v>
      </c>
      <c r="X18">
        <v>0.2</v>
      </c>
      <c r="Y18">
        <v>7.0000000000000001E-3</v>
      </c>
      <c r="Z18">
        <f t="shared" si="1"/>
        <v>0.20700000000000002</v>
      </c>
      <c r="AA18">
        <f t="shared" si="2"/>
        <v>11.111111111111109</v>
      </c>
      <c r="AB18">
        <f t="shared" si="3"/>
        <v>0</v>
      </c>
    </row>
    <row r="19" spans="1:30" x14ac:dyDescent="0.25">
      <c r="A19" t="s">
        <v>373</v>
      </c>
      <c r="B19" t="s">
        <v>153</v>
      </c>
      <c r="C19" s="13" t="s">
        <v>358</v>
      </c>
      <c r="D19" s="6" t="s">
        <v>30</v>
      </c>
      <c r="E19" s="18" t="s">
        <v>410</v>
      </c>
      <c r="F19" s="6" t="s">
        <v>344</v>
      </c>
      <c r="H19" s="4">
        <v>6.6</v>
      </c>
      <c r="I19">
        <v>10</v>
      </c>
      <c r="J19" t="s">
        <v>5</v>
      </c>
      <c r="K19" t="s">
        <v>141</v>
      </c>
      <c r="L19" t="s">
        <v>14</v>
      </c>
      <c r="M19" t="s">
        <v>15</v>
      </c>
      <c r="N19">
        <v>24</v>
      </c>
      <c r="O19">
        <v>20</v>
      </c>
      <c r="P19" s="21">
        <v>1</v>
      </c>
      <c r="Q19" s="14">
        <v>0.24</v>
      </c>
      <c r="R19" s="6" t="s">
        <v>3</v>
      </c>
      <c r="S19" s="6" t="s">
        <v>3</v>
      </c>
      <c r="T19" s="4">
        <v>2</v>
      </c>
      <c r="U19">
        <v>2.2999999999999998</v>
      </c>
      <c r="V19">
        <v>0</v>
      </c>
      <c r="W19">
        <f t="shared" si="0"/>
        <v>2.2999999999999998</v>
      </c>
      <c r="X19">
        <v>0.1</v>
      </c>
      <c r="Y19">
        <v>7.0000000000000001E-3</v>
      </c>
      <c r="Z19">
        <f t="shared" si="1"/>
        <v>0.10700000000000001</v>
      </c>
      <c r="AA19">
        <f t="shared" si="2"/>
        <v>21.495327102803735</v>
      </c>
      <c r="AB19">
        <f t="shared" si="3"/>
        <v>0</v>
      </c>
      <c r="AD19">
        <v>1.9</v>
      </c>
    </row>
    <row r="20" spans="1:30" x14ac:dyDescent="0.25">
      <c r="A20" t="s">
        <v>373</v>
      </c>
      <c r="B20" t="s">
        <v>154</v>
      </c>
      <c r="C20" s="13" t="s">
        <v>358</v>
      </c>
      <c r="D20" s="6" t="s">
        <v>30</v>
      </c>
      <c r="E20" s="18" t="s">
        <v>409</v>
      </c>
      <c r="F20" s="5" t="s">
        <v>532</v>
      </c>
      <c r="H20" s="4">
        <v>7.6</v>
      </c>
      <c r="I20">
        <v>10</v>
      </c>
      <c r="J20" t="s">
        <v>5</v>
      </c>
      <c r="K20" t="s">
        <v>141</v>
      </c>
      <c r="L20" t="s">
        <v>14</v>
      </c>
      <c r="M20" t="s">
        <v>15</v>
      </c>
      <c r="N20">
        <v>24</v>
      </c>
      <c r="O20">
        <v>20</v>
      </c>
      <c r="P20" s="21">
        <v>1</v>
      </c>
      <c r="Q20" s="14">
        <v>0.24</v>
      </c>
      <c r="R20" s="6" t="s">
        <v>3</v>
      </c>
      <c r="S20" s="6" t="s">
        <v>3</v>
      </c>
      <c r="T20" s="4">
        <v>2</v>
      </c>
      <c r="U20">
        <v>0.2</v>
      </c>
      <c r="V20">
        <v>0</v>
      </c>
      <c r="W20">
        <f t="shared" si="0"/>
        <v>0.2</v>
      </c>
      <c r="X20">
        <v>0.02</v>
      </c>
      <c r="Y20">
        <v>7.0000000000000001E-3</v>
      </c>
      <c r="Z20">
        <f t="shared" si="1"/>
        <v>2.7E-2</v>
      </c>
      <c r="AA20">
        <f t="shared" si="2"/>
        <v>7.4074074074074083</v>
      </c>
      <c r="AB20">
        <f t="shared" si="3"/>
        <v>0</v>
      </c>
      <c r="AD20">
        <v>3</v>
      </c>
    </row>
    <row r="21" spans="1:30" x14ac:dyDescent="0.25">
      <c r="A21" t="s">
        <v>373</v>
      </c>
      <c r="B21" t="s">
        <v>155</v>
      </c>
      <c r="C21" s="13" t="s">
        <v>358</v>
      </c>
      <c r="D21" s="6" t="s">
        <v>30</v>
      </c>
      <c r="E21" s="18" t="s">
        <v>409</v>
      </c>
      <c r="F21" s="5" t="s">
        <v>532</v>
      </c>
      <c r="H21" s="4">
        <v>7.6</v>
      </c>
      <c r="I21">
        <v>10</v>
      </c>
      <c r="J21" t="s">
        <v>5</v>
      </c>
      <c r="K21" t="s">
        <v>141</v>
      </c>
      <c r="L21" t="s">
        <v>14</v>
      </c>
      <c r="M21" t="s">
        <v>15</v>
      </c>
      <c r="N21">
        <v>24</v>
      </c>
      <c r="O21">
        <v>20</v>
      </c>
      <c r="P21" s="21">
        <v>0.1</v>
      </c>
      <c r="Q21" s="14">
        <v>0.24</v>
      </c>
      <c r="R21" s="6" t="s">
        <v>3</v>
      </c>
      <c r="S21" s="6" t="s">
        <v>3</v>
      </c>
      <c r="T21" s="4">
        <v>2</v>
      </c>
      <c r="U21">
        <v>0.2</v>
      </c>
      <c r="V21">
        <v>0</v>
      </c>
      <c r="W21">
        <f t="shared" si="0"/>
        <v>0.2</v>
      </c>
      <c r="X21">
        <v>0.1</v>
      </c>
      <c r="Y21">
        <v>7.0000000000000001E-3</v>
      </c>
      <c r="Z21">
        <f t="shared" si="1"/>
        <v>0.10700000000000001</v>
      </c>
      <c r="AA21">
        <f t="shared" si="2"/>
        <v>1.8691588785046729</v>
      </c>
      <c r="AB21">
        <f t="shared" si="3"/>
        <v>0</v>
      </c>
    </row>
    <row r="22" spans="1:30" x14ac:dyDescent="0.25">
      <c r="A22" t="s">
        <v>373</v>
      </c>
      <c r="B22" t="s">
        <v>156</v>
      </c>
      <c r="C22" s="13" t="s">
        <v>358</v>
      </c>
      <c r="D22" s="6" t="s">
        <v>30</v>
      </c>
      <c r="E22" s="18" t="s">
        <v>409</v>
      </c>
      <c r="F22" s="5" t="s">
        <v>532</v>
      </c>
      <c r="H22" s="4">
        <v>6.5</v>
      </c>
      <c r="I22">
        <v>10</v>
      </c>
      <c r="J22" t="s">
        <v>5</v>
      </c>
      <c r="K22" t="s">
        <v>141</v>
      </c>
      <c r="L22" t="s">
        <v>14</v>
      </c>
      <c r="M22" t="s">
        <v>15</v>
      </c>
      <c r="N22">
        <v>24</v>
      </c>
      <c r="O22">
        <v>20</v>
      </c>
      <c r="P22" s="21">
        <v>0.8</v>
      </c>
      <c r="Q22" s="14">
        <v>0.24</v>
      </c>
      <c r="R22" s="6" t="s">
        <v>3</v>
      </c>
      <c r="S22" s="6" t="s">
        <v>3</v>
      </c>
      <c r="T22" s="4">
        <v>2</v>
      </c>
      <c r="U22">
        <v>3</v>
      </c>
      <c r="V22">
        <v>0</v>
      </c>
      <c r="W22">
        <f t="shared" si="0"/>
        <v>3</v>
      </c>
      <c r="X22">
        <v>7.0000000000000001E-3</v>
      </c>
      <c r="Y22">
        <v>7.0000000000000001E-3</v>
      </c>
      <c r="Z22">
        <f t="shared" si="1"/>
        <v>1.4E-2</v>
      </c>
      <c r="AA22">
        <f t="shared" si="2"/>
        <v>214.28571428571428</v>
      </c>
      <c r="AB22">
        <f t="shared" si="3"/>
        <v>0</v>
      </c>
    </row>
    <row r="23" spans="1:30" x14ac:dyDescent="0.25">
      <c r="A23" t="s">
        <v>373</v>
      </c>
      <c r="B23" t="s">
        <v>157</v>
      </c>
      <c r="C23" s="13" t="s">
        <v>358</v>
      </c>
      <c r="D23" s="6" t="s">
        <v>30</v>
      </c>
      <c r="E23" s="18" t="s">
        <v>409</v>
      </c>
      <c r="F23" s="5" t="s">
        <v>532</v>
      </c>
      <c r="H23" s="4">
        <v>6.5</v>
      </c>
      <c r="I23">
        <v>10</v>
      </c>
      <c r="J23" t="s">
        <v>5</v>
      </c>
      <c r="K23" t="s">
        <v>141</v>
      </c>
      <c r="L23" t="s">
        <v>14</v>
      </c>
      <c r="M23" t="s">
        <v>15</v>
      </c>
      <c r="N23">
        <v>24</v>
      </c>
      <c r="O23">
        <v>20</v>
      </c>
      <c r="P23" s="21">
        <v>0.8</v>
      </c>
      <c r="Q23" s="14">
        <v>0.24</v>
      </c>
      <c r="R23" s="6" t="s">
        <v>3</v>
      </c>
      <c r="S23" s="6" t="s">
        <v>3</v>
      </c>
      <c r="T23" s="4">
        <v>2</v>
      </c>
      <c r="U23">
        <v>3</v>
      </c>
      <c r="V23">
        <v>0</v>
      </c>
      <c r="W23">
        <f t="shared" si="0"/>
        <v>3</v>
      </c>
      <c r="X23">
        <v>7.0000000000000001E-3</v>
      </c>
      <c r="Y23">
        <v>7.0000000000000001E-3</v>
      </c>
      <c r="Z23">
        <f t="shared" si="1"/>
        <v>1.4E-2</v>
      </c>
      <c r="AA23">
        <f t="shared" si="2"/>
        <v>214.28571428571428</v>
      </c>
      <c r="AB23">
        <f t="shared" si="3"/>
        <v>0</v>
      </c>
    </row>
    <row r="24" spans="1:30" x14ac:dyDescent="0.25">
      <c r="A24" t="s">
        <v>373</v>
      </c>
      <c r="B24" t="s">
        <v>158</v>
      </c>
      <c r="C24" s="13" t="s">
        <v>358</v>
      </c>
      <c r="D24" s="6" t="s">
        <v>35</v>
      </c>
      <c r="E24" s="18" t="s">
        <v>408</v>
      </c>
      <c r="F24" s="6" t="s">
        <v>344</v>
      </c>
      <c r="H24" s="4">
        <v>7.5</v>
      </c>
      <c r="I24">
        <v>10</v>
      </c>
      <c r="J24" t="s">
        <v>5</v>
      </c>
      <c r="K24" t="s">
        <v>141</v>
      </c>
      <c r="L24" t="s">
        <v>14</v>
      </c>
      <c r="M24" t="s">
        <v>15</v>
      </c>
      <c r="N24">
        <v>24</v>
      </c>
      <c r="O24">
        <v>20</v>
      </c>
      <c r="P24" s="21">
        <v>0.8</v>
      </c>
      <c r="Q24" s="14">
        <v>0.13</v>
      </c>
      <c r="R24" s="6" t="s">
        <v>3</v>
      </c>
      <c r="S24" s="6" t="s">
        <v>3</v>
      </c>
      <c r="T24" s="4">
        <v>2</v>
      </c>
      <c r="U24">
        <v>2.1</v>
      </c>
      <c r="V24">
        <v>0</v>
      </c>
      <c r="W24">
        <f t="shared" si="0"/>
        <v>2.1</v>
      </c>
      <c r="X24">
        <v>1</v>
      </c>
      <c r="Y24">
        <v>7.0000000000000001E-3</v>
      </c>
      <c r="Z24">
        <f t="shared" si="1"/>
        <v>1.0069999999999999</v>
      </c>
      <c r="AA24">
        <f t="shared" si="2"/>
        <v>2.0854021847070507</v>
      </c>
      <c r="AB24">
        <f t="shared" si="3"/>
        <v>0</v>
      </c>
    </row>
    <row r="25" spans="1:30" x14ac:dyDescent="0.25">
      <c r="A25" t="s">
        <v>373</v>
      </c>
      <c r="B25" t="s">
        <v>159</v>
      </c>
      <c r="C25" s="13" t="s">
        <v>358</v>
      </c>
      <c r="D25" s="6" t="s">
        <v>35</v>
      </c>
      <c r="E25" s="18" t="s">
        <v>408</v>
      </c>
      <c r="F25" s="6" t="s">
        <v>344</v>
      </c>
      <c r="H25" s="4">
        <v>7.5</v>
      </c>
      <c r="I25">
        <v>10</v>
      </c>
      <c r="J25" t="s">
        <v>5</v>
      </c>
      <c r="K25" t="s">
        <v>141</v>
      </c>
      <c r="L25" t="s">
        <v>14</v>
      </c>
      <c r="M25" t="s">
        <v>15</v>
      </c>
      <c r="N25">
        <v>24</v>
      </c>
      <c r="O25">
        <v>20</v>
      </c>
      <c r="P25" s="21">
        <v>0.9</v>
      </c>
      <c r="Q25" s="14">
        <v>0.13</v>
      </c>
      <c r="R25" s="6" t="s">
        <v>3</v>
      </c>
      <c r="S25" s="6" t="s">
        <v>3</v>
      </c>
      <c r="T25" s="4">
        <v>2</v>
      </c>
      <c r="U25">
        <v>2.1</v>
      </c>
      <c r="V25">
        <v>0</v>
      </c>
      <c r="W25">
        <f t="shared" si="0"/>
        <v>2.1</v>
      </c>
      <c r="X25">
        <v>0.5</v>
      </c>
      <c r="Y25">
        <v>7.0000000000000001E-3</v>
      </c>
      <c r="Z25">
        <f t="shared" si="1"/>
        <v>0.50700000000000001</v>
      </c>
      <c r="AA25">
        <f t="shared" si="2"/>
        <v>4.1420118343195265</v>
      </c>
      <c r="AB25">
        <f t="shared" si="3"/>
        <v>0</v>
      </c>
    </row>
    <row r="26" spans="1:30" x14ac:dyDescent="0.25">
      <c r="A26" t="s">
        <v>373</v>
      </c>
      <c r="B26" t="s">
        <v>160</v>
      </c>
      <c r="C26" s="13" t="s">
        <v>358</v>
      </c>
      <c r="D26" s="6" t="s">
        <v>35</v>
      </c>
      <c r="E26" s="18" t="s">
        <v>408</v>
      </c>
      <c r="F26" s="6" t="s">
        <v>344</v>
      </c>
      <c r="H26" s="4">
        <v>7.6</v>
      </c>
      <c r="I26">
        <v>10</v>
      </c>
      <c r="J26" t="s">
        <v>5</v>
      </c>
      <c r="K26" t="s">
        <v>141</v>
      </c>
      <c r="L26" t="s">
        <v>14</v>
      </c>
      <c r="M26" t="s">
        <v>15</v>
      </c>
      <c r="N26">
        <v>24</v>
      </c>
      <c r="O26">
        <v>20</v>
      </c>
      <c r="P26" s="21">
        <v>0.5</v>
      </c>
      <c r="Q26" s="14">
        <v>0.13</v>
      </c>
      <c r="R26" s="6" t="s">
        <v>3</v>
      </c>
      <c r="S26" s="6" t="s">
        <v>3</v>
      </c>
      <c r="T26" s="4">
        <v>2</v>
      </c>
      <c r="U26">
        <v>1.4</v>
      </c>
      <c r="V26">
        <v>0</v>
      </c>
      <c r="W26">
        <f t="shared" si="0"/>
        <v>1.4</v>
      </c>
      <c r="X26">
        <v>4.9000000000000004</v>
      </c>
      <c r="Y26">
        <v>7.0000000000000001E-3</v>
      </c>
      <c r="Z26">
        <f t="shared" si="1"/>
        <v>4.907</v>
      </c>
      <c r="AA26">
        <f t="shared" si="2"/>
        <v>0.28530670470756059</v>
      </c>
      <c r="AB26">
        <f t="shared" si="3"/>
        <v>0</v>
      </c>
    </row>
    <row r="27" spans="1:30" x14ac:dyDescent="0.25">
      <c r="A27" t="s">
        <v>373</v>
      </c>
      <c r="B27" t="s">
        <v>161</v>
      </c>
      <c r="C27" s="13" t="s">
        <v>358</v>
      </c>
      <c r="D27" s="6" t="s">
        <v>35</v>
      </c>
      <c r="E27" s="18" t="s">
        <v>408</v>
      </c>
      <c r="F27" s="6" t="s">
        <v>344</v>
      </c>
      <c r="H27" s="4">
        <v>7.6</v>
      </c>
      <c r="I27">
        <v>10</v>
      </c>
      <c r="J27" t="s">
        <v>5</v>
      </c>
      <c r="K27" t="s">
        <v>141</v>
      </c>
      <c r="L27" t="s">
        <v>14</v>
      </c>
      <c r="M27" t="s">
        <v>15</v>
      </c>
      <c r="N27">
        <v>24</v>
      </c>
      <c r="O27">
        <v>20</v>
      </c>
      <c r="P27" s="21">
        <v>1</v>
      </c>
      <c r="Q27" s="14">
        <v>0.13</v>
      </c>
      <c r="R27" s="6" t="s">
        <v>3</v>
      </c>
      <c r="S27" s="6" t="s">
        <v>3</v>
      </c>
      <c r="T27" s="4">
        <v>2</v>
      </c>
      <c r="U27">
        <v>1.4</v>
      </c>
      <c r="V27">
        <v>0</v>
      </c>
      <c r="W27">
        <f t="shared" si="0"/>
        <v>1.4</v>
      </c>
      <c r="X27">
        <v>0.6</v>
      </c>
      <c r="Y27">
        <v>7.0000000000000001E-3</v>
      </c>
      <c r="Z27">
        <f t="shared" si="1"/>
        <v>0.60699999999999998</v>
      </c>
      <c r="AA27">
        <f t="shared" si="2"/>
        <v>2.3064250411861615</v>
      </c>
      <c r="AB27">
        <f t="shared" si="3"/>
        <v>0</v>
      </c>
      <c r="AD27">
        <v>2</v>
      </c>
    </row>
    <row r="28" spans="1:30" x14ac:dyDescent="0.25">
      <c r="A28" t="s">
        <v>370</v>
      </c>
      <c r="B28" t="s">
        <v>89</v>
      </c>
      <c r="C28" s="13" t="s">
        <v>335</v>
      </c>
      <c r="D28" s="6" t="s">
        <v>35</v>
      </c>
      <c r="E28" s="18" t="s">
        <v>341</v>
      </c>
      <c r="F28" s="5" t="s">
        <v>483</v>
      </c>
      <c r="H28" s="4">
        <v>4.7</v>
      </c>
      <c r="I28">
        <v>25</v>
      </c>
      <c r="J28" t="s">
        <v>5</v>
      </c>
      <c r="K28" t="s">
        <v>34</v>
      </c>
      <c r="L28" t="s">
        <v>14</v>
      </c>
      <c r="M28" t="s">
        <v>15</v>
      </c>
      <c r="N28">
        <v>16</v>
      </c>
      <c r="O28">
        <v>20</v>
      </c>
      <c r="P28" s="21">
        <v>1</v>
      </c>
      <c r="Q28" s="14">
        <v>0.01</v>
      </c>
      <c r="R28" s="6" t="s">
        <v>3</v>
      </c>
      <c r="S28" s="6" t="s">
        <v>3</v>
      </c>
      <c r="T28" s="4">
        <v>4</v>
      </c>
      <c r="U28">
        <v>3.6700000000000003E-2</v>
      </c>
      <c r="V28">
        <v>0</v>
      </c>
      <c r="W28">
        <f t="shared" si="0"/>
        <v>3.6700000000000003E-2</v>
      </c>
      <c r="X28">
        <v>5.4000000000000003E-3</v>
      </c>
      <c r="Y28">
        <v>0.05</v>
      </c>
      <c r="Z28">
        <f t="shared" si="1"/>
        <v>5.5400000000000005E-2</v>
      </c>
      <c r="AA28">
        <f t="shared" si="2"/>
        <v>0.66245487364620936</v>
      </c>
      <c r="AB28">
        <f t="shared" si="3"/>
        <v>0</v>
      </c>
      <c r="AD28">
        <v>1.03</v>
      </c>
    </row>
    <row r="29" spans="1:30" x14ac:dyDescent="0.25">
      <c r="A29" t="s">
        <v>370</v>
      </c>
      <c r="B29" t="s">
        <v>90</v>
      </c>
      <c r="C29" s="13" t="s">
        <v>335</v>
      </c>
      <c r="D29" s="6" t="s">
        <v>35</v>
      </c>
      <c r="E29" s="18" t="s">
        <v>341</v>
      </c>
      <c r="F29" s="5" t="s">
        <v>483</v>
      </c>
      <c r="H29" s="4">
        <v>4.7</v>
      </c>
      <c r="I29">
        <v>25</v>
      </c>
      <c r="J29" t="s">
        <v>5</v>
      </c>
      <c r="K29" t="s">
        <v>34</v>
      </c>
      <c r="L29" t="s">
        <v>14</v>
      </c>
      <c r="M29" t="s">
        <v>15</v>
      </c>
      <c r="N29">
        <v>24</v>
      </c>
      <c r="O29">
        <v>20</v>
      </c>
      <c r="P29" s="21">
        <v>0.97</v>
      </c>
      <c r="Q29" s="14">
        <v>0.01</v>
      </c>
      <c r="R29" s="6" t="s">
        <v>3</v>
      </c>
      <c r="S29" s="6" t="s">
        <v>3</v>
      </c>
      <c r="T29" s="4">
        <v>4</v>
      </c>
      <c r="U29">
        <v>3.95E-2</v>
      </c>
      <c r="V29">
        <v>0</v>
      </c>
      <c r="W29">
        <f t="shared" si="0"/>
        <v>3.95E-2</v>
      </c>
      <c r="X29">
        <v>3.9399999999999999E-3</v>
      </c>
      <c r="Y29">
        <v>0.05</v>
      </c>
      <c r="Z29">
        <f t="shared" si="1"/>
        <v>5.3940000000000002E-2</v>
      </c>
      <c r="AA29">
        <f t="shared" si="2"/>
        <v>0.732295142751205</v>
      </c>
      <c r="AB29">
        <f t="shared" si="3"/>
        <v>0</v>
      </c>
    </row>
    <row r="30" spans="1:30" x14ac:dyDescent="0.25">
      <c r="A30" t="s">
        <v>370</v>
      </c>
      <c r="B30" t="s">
        <v>91</v>
      </c>
      <c r="C30" s="13" t="s">
        <v>335</v>
      </c>
      <c r="D30" s="6" t="s">
        <v>35</v>
      </c>
      <c r="E30" s="18" t="s">
        <v>341</v>
      </c>
      <c r="F30" s="5" t="s">
        <v>483</v>
      </c>
      <c r="H30" s="4">
        <v>4.7</v>
      </c>
      <c r="I30">
        <v>25</v>
      </c>
      <c r="J30" t="s">
        <v>5</v>
      </c>
      <c r="K30" t="s">
        <v>34</v>
      </c>
      <c r="L30" t="s">
        <v>14</v>
      </c>
      <c r="M30" t="s">
        <v>15</v>
      </c>
      <c r="N30">
        <v>32</v>
      </c>
      <c r="O30">
        <v>20</v>
      </c>
      <c r="P30" s="21">
        <v>0.98</v>
      </c>
      <c r="Q30" s="14">
        <v>0.01</v>
      </c>
      <c r="R30" s="6" t="s">
        <v>3</v>
      </c>
      <c r="S30" s="6" t="s">
        <v>3</v>
      </c>
      <c r="T30" s="4">
        <v>4</v>
      </c>
      <c r="U30">
        <v>4.5699999999999998E-2</v>
      </c>
      <c r="V30">
        <v>0</v>
      </c>
      <c r="W30">
        <f t="shared" si="0"/>
        <v>4.5699999999999998E-2</v>
      </c>
      <c r="X30">
        <v>4.7000000000000002E-3</v>
      </c>
      <c r="Y30">
        <v>0.05</v>
      </c>
      <c r="Z30">
        <f t="shared" si="1"/>
        <v>5.4700000000000006E-2</v>
      </c>
      <c r="AA30">
        <f t="shared" si="2"/>
        <v>0.83546617915904919</v>
      </c>
      <c r="AB30">
        <f t="shared" si="3"/>
        <v>0</v>
      </c>
    </row>
    <row r="31" spans="1:30" x14ac:dyDescent="0.25">
      <c r="A31" t="s">
        <v>370</v>
      </c>
      <c r="B31" t="s">
        <v>92</v>
      </c>
      <c r="C31" s="13" t="s">
        <v>335</v>
      </c>
      <c r="D31" s="6" t="s">
        <v>35</v>
      </c>
      <c r="E31" s="18" t="s">
        <v>341</v>
      </c>
      <c r="F31" s="5" t="s">
        <v>483</v>
      </c>
      <c r="H31" s="4">
        <v>4.7</v>
      </c>
      <c r="I31">
        <v>25</v>
      </c>
      <c r="J31" t="s">
        <v>5</v>
      </c>
      <c r="K31" t="s">
        <v>34</v>
      </c>
      <c r="L31" t="s">
        <v>14</v>
      </c>
      <c r="M31" t="s">
        <v>15</v>
      </c>
      <c r="N31">
        <v>40</v>
      </c>
      <c r="O31">
        <v>20</v>
      </c>
      <c r="P31" s="21">
        <v>1</v>
      </c>
      <c r="Q31" s="14">
        <v>0.01</v>
      </c>
      <c r="R31" s="6" t="s">
        <v>3</v>
      </c>
      <c r="S31" s="6" t="s">
        <v>3</v>
      </c>
      <c r="T31" s="4">
        <v>4</v>
      </c>
      <c r="U31">
        <v>5.5199999999999999E-2</v>
      </c>
      <c r="V31">
        <v>0</v>
      </c>
      <c r="W31">
        <f t="shared" si="0"/>
        <v>5.5199999999999999E-2</v>
      </c>
      <c r="X31" s="9">
        <v>8.9999999999999998E-4</v>
      </c>
      <c r="Y31">
        <v>0.05</v>
      </c>
      <c r="Z31">
        <f t="shared" si="1"/>
        <v>5.0900000000000001E-2</v>
      </c>
      <c r="AA31">
        <f t="shared" si="2"/>
        <v>1.0844793713163063</v>
      </c>
      <c r="AB31">
        <f t="shared" si="3"/>
        <v>0</v>
      </c>
    </row>
    <row r="32" spans="1:30" x14ac:dyDescent="0.25">
      <c r="A32" t="s">
        <v>370</v>
      </c>
      <c r="B32" t="s">
        <v>93</v>
      </c>
      <c r="C32" s="13" t="s">
        <v>335</v>
      </c>
      <c r="D32" s="6" t="s">
        <v>35</v>
      </c>
      <c r="E32" s="18" t="s">
        <v>341</v>
      </c>
      <c r="F32" s="5" t="s">
        <v>483</v>
      </c>
      <c r="H32" s="4">
        <v>4.7</v>
      </c>
      <c r="I32">
        <v>25</v>
      </c>
      <c r="J32" t="s">
        <v>5</v>
      </c>
      <c r="K32" t="s">
        <v>34</v>
      </c>
      <c r="L32" t="s">
        <v>14</v>
      </c>
      <c r="M32" t="s">
        <v>15</v>
      </c>
      <c r="N32">
        <v>48</v>
      </c>
      <c r="O32">
        <v>20</v>
      </c>
      <c r="P32" s="21">
        <v>1</v>
      </c>
      <c r="Q32" s="14">
        <v>0.01</v>
      </c>
      <c r="R32" s="6" t="s">
        <v>3</v>
      </c>
      <c r="S32" s="6" t="s">
        <v>3</v>
      </c>
      <c r="T32" s="4">
        <v>4</v>
      </c>
      <c r="U32">
        <v>6.2899999999999998E-2</v>
      </c>
      <c r="V32">
        <v>0</v>
      </c>
      <c r="W32">
        <f t="shared" si="0"/>
        <v>6.2899999999999998E-2</v>
      </c>
      <c r="X32" s="9">
        <v>2.0000000000000001E-4</v>
      </c>
      <c r="Y32">
        <v>0.05</v>
      </c>
      <c r="Z32">
        <f t="shared" si="1"/>
        <v>5.0200000000000002E-2</v>
      </c>
      <c r="AA32">
        <f t="shared" si="2"/>
        <v>1.2529880478087649</v>
      </c>
      <c r="AB32">
        <f t="shared" si="3"/>
        <v>0</v>
      </c>
      <c r="AD32">
        <v>1.08</v>
      </c>
    </row>
    <row r="33" spans="1:28" x14ac:dyDescent="0.25">
      <c r="A33" t="s">
        <v>370</v>
      </c>
      <c r="B33" t="s">
        <v>99</v>
      </c>
      <c r="C33" s="13" t="s">
        <v>335</v>
      </c>
      <c r="D33" s="6" t="s">
        <v>35</v>
      </c>
      <c r="E33" s="18" t="s">
        <v>341</v>
      </c>
      <c r="F33" s="5" t="s">
        <v>483</v>
      </c>
      <c r="H33" s="4">
        <v>6.7</v>
      </c>
      <c r="I33">
        <v>25</v>
      </c>
      <c r="J33" t="s">
        <v>5</v>
      </c>
      <c r="K33" t="s">
        <v>34</v>
      </c>
      <c r="L33" t="s">
        <v>14</v>
      </c>
      <c r="M33" t="s">
        <v>15</v>
      </c>
      <c r="N33">
        <v>16</v>
      </c>
      <c r="O33">
        <v>20</v>
      </c>
      <c r="P33" s="21">
        <v>0.11</v>
      </c>
      <c r="Q33" s="14">
        <v>0.01</v>
      </c>
      <c r="R33" s="6" t="s">
        <v>3</v>
      </c>
      <c r="S33" s="6" t="s">
        <v>3</v>
      </c>
      <c r="T33" s="4">
        <v>4</v>
      </c>
      <c r="U33">
        <v>0.22689999999999999</v>
      </c>
      <c r="V33">
        <v>0</v>
      </c>
      <c r="W33">
        <f t="shared" si="0"/>
        <v>0.22689999999999999</v>
      </c>
      <c r="X33" s="9">
        <v>2.0000000000000001E-4</v>
      </c>
      <c r="Y33">
        <v>0.05</v>
      </c>
      <c r="Z33">
        <f t="shared" si="1"/>
        <v>5.0200000000000002E-2</v>
      </c>
      <c r="AA33">
        <f t="shared" si="2"/>
        <v>4.5199203187250996</v>
      </c>
      <c r="AB33">
        <f t="shared" si="3"/>
        <v>0</v>
      </c>
    </row>
    <row r="34" spans="1:28" x14ac:dyDescent="0.25">
      <c r="A34" t="s">
        <v>370</v>
      </c>
      <c r="B34" t="s">
        <v>100</v>
      </c>
      <c r="C34" s="13" t="s">
        <v>335</v>
      </c>
      <c r="D34" s="6" t="s">
        <v>35</v>
      </c>
      <c r="E34" s="18" t="s">
        <v>341</v>
      </c>
      <c r="F34" s="5" t="s">
        <v>483</v>
      </c>
      <c r="H34" s="4">
        <v>6.7</v>
      </c>
      <c r="I34">
        <v>25</v>
      </c>
      <c r="J34" t="s">
        <v>5</v>
      </c>
      <c r="K34" t="s">
        <v>34</v>
      </c>
      <c r="L34" t="s">
        <v>14</v>
      </c>
      <c r="M34" t="s">
        <v>15</v>
      </c>
      <c r="N34">
        <v>24</v>
      </c>
      <c r="O34">
        <v>20</v>
      </c>
      <c r="P34" s="21">
        <v>7.0000000000000007E-2</v>
      </c>
      <c r="Q34" s="14">
        <v>0.01</v>
      </c>
      <c r="R34" s="6" t="s">
        <v>3</v>
      </c>
      <c r="S34" s="6" t="s">
        <v>3</v>
      </c>
      <c r="T34" s="4">
        <v>4</v>
      </c>
      <c r="U34">
        <v>0.2329</v>
      </c>
      <c r="V34">
        <v>0</v>
      </c>
      <c r="W34">
        <f t="shared" si="0"/>
        <v>0.2329</v>
      </c>
      <c r="X34" s="9">
        <v>2.0000000000000001E-4</v>
      </c>
      <c r="Y34">
        <v>0.05</v>
      </c>
      <c r="Z34">
        <f t="shared" si="1"/>
        <v>5.0200000000000002E-2</v>
      </c>
      <c r="AA34">
        <f t="shared" si="2"/>
        <v>4.6394422310756971</v>
      </c>
      <c r="AB34">
        <f t="shared" si="3"/>
        <v>0</v>
      </c>
    </row>
    <row r="35" spans="1:28" x14ac:dyDescent="0.25">
      <c r="A35" t="s">
        <v>370</v>
      </c>
      <c r="B35" t="s">
        <v>101</v>
      </c>
      <c r="C35" s="13" t="s">
        <v>335</v>
      </c>
      <c r="D35" s="6" t="s">
        <v>35</v>
      </c>
      <c r="E35" s="18" t="s">
        <v>341</v>
      </c>
      <c r="F35" s="5" t="s">
        <v>483</v>
      </c>
      <c r="H35" s="4">
        <v>6.7</v>
      </c>
      <c r="I35">
        <v>25</v>
      </c>
      <c r="J35" t="s">
        <v>5</v>
      </c>
      <c r="K35" t="s">
        <v>34</v>
      </c>
      <c r="L35" t="s">
        <v>14</v>
      </c>
      <c r="M35" t="s">
        <v>15</v>
      </c>
      <c r="N35">
        <v>32</v>
      </c>
      <c r="O35">
        <v>20</v>
      </c>
      <c r="P35" s="21">
        <v>0.09</v>
      </c>
      <c r="Q35" s="14">
        <v>0.01</v>
      </c>
      <c r="R35" s="6" t="s">
        <v>3</v>
      </c>
      <c r="S35" s="6" t="s">
        <v>3</v>
      </c>
      <c r="T35" s="4">
        <v>4</v>
      </c>
      <c r="U35">
        <v>0.26650000000000001</v>
      </c>
      <c r="V35">
        <v>0</v>
      </c>
      <c r="W35">
        <f t="shared" si="0"/>
        <v>0.26650000000000001</v>
      </c>
      <c r="X35" s="9">
        <v>2.9999999999999997E-4</v>
      </c>
      <c r="Y35">
        <v>0.05</v>
      </c>
      <c r="Z35">
        <f t="shared" si="1"/>
        <v>5.0300000000000004E-2</v>
      </c>
      <c r="AA35">
        <f t="shared" si="2"/>
        <v>5.2982107355864807</v>
      </c>
      <c r="AB35">
        <f t="shared" si="3"/>
        <v>0</v>
      </c>
    </row>
    <row r="36" spans="1:28" x14ac:dyDescent="0.25">
      <c r="A36" t="s">
        <v>370</v>
      </c>
      <c r="B36" t="s">
        <v>102</v>
      </c>
      <c r="C36" s="13" t="s">
        <v>335</v>
      </c>
      <c r="D36" s="6" t="s">
        <v>35</v>
      </c>
      <c r="E36" s="18" t="s">
        <v>341</v>
      </c>
      <c r="F36" s="5" t="s">
        <v>483</v>
      </c>
      <c r="H36" s="4">
        <v>6.7</v>
      </c>
      <c r="I36">
        <v>25</v>
      </c>
      <c r="J36" t="s">
        <v>5</v>
      </c>
      <c r="K36" t="s">
        <v>34</v>
      </c>
      <c r="L36" t="s">
        <v>14</v>
      </c>
      <c r="M36" t="s">
        <v>15</v>
      </c>
      <c r="N36">
        <v>40</v>
      </c>
      <c r="O36">
        <v>20</v>
      </c>
      <c r="P36" s="21">
        <v>0.1</v>
      </c>
      <c r="Q36" s="14">
        <v>0.01</v>
      </c>
      <c r="R36" s="6" t="s">
        <v>3</v>
      </c>
      <c r="S36" s="6" t="s">
        <v>3</v>
      </c>
      <c r="T36" s="4">
        <v>4</v>
      </c>
      <c r="U36">
        <v>0.26479999999999998</v>
      </c>
      <c r="V36">
        <v>0</v>
      </c>
      <c r="W36">
        <f t="shared" si="0"/>
        <v>0.26479999999999998</v>
      </c>
      <c r="X36" s="9">
        <v>2.9999999999999997E-4</v>
      </c>
      <c r="Y36">
        <v>0.05</v>
      </c>
      <c r="Z36">
        <f t="shared" si="1"/>
        <v>5.0300000000000004E-2</v>
      </c>
      <c r="AA36">
        <f t="shared" si="2"/>
        <v>5.2644135188866787</v>
      </c>
      <c r="AB36">
        <f t="shared" si="3"/>
        <v>0</v>
      </c>
    </row>
    <row r="37" spans="1:28" x14ac:dyDescent="0.25">
      <c r="A37" t="s">
        <v>370</v>
      </c>
      <c r="B37" t="s">
        <v>103</v>
      </c>
      <c r="C37" s="13" t="s">
        <v>335</v>
      </c>
      <c r="D37" s="6" t="s">
        <v>35</v>
      </c>
      <c r="E37" s="18" t="s">
        <v>341</v>
      </c>
      <c r="F37" s="5" t="s">
        <v>483</v>
      </c>
      <c r="H37" s="4">
        <v>6.7</v>
      </c>
      <c r="I37">
        <v>25</v>
      </c>
      <c r="J37" t="s">
        <v>5</v>
      </c>
      <c r="K37" t="s">
        <v>34</v>
      </c>
      <c r="L37" t="s">
        <v>14</v>
      </c>
      <c r="M37" t="s">
        <v>15</v>
      </c>
      <c r="N37">
        <v>48</v>
      </c>
      <c r="O37">
        <v>20</v>
      </c>
      <c r="P37" s="21">
        <v>0.1</v>
      </c>
      <c r="Q37" s="14">
        <v>0.01</v>
      </c>
      <c r="R37" s="6" t="s">
        <v>3</v>
      </c>
      <c r="S37" s="6" t="s">
        <v>3</v>
      </c>
      <c r="T37" s="4">
        <v>4</v>
      </c>
      <c r="U37">
        <v>0.30180000000000001</v>
      </c>
      <c r="V37">
        <v>0</v>
      </c>
      <c r="W37">
        <f t="shared" si="0"/>
        <v>0.30180000000000001</v>
      </c>
      <c r="X37" s="9">
        <v>2.9999999999999997E-4</v>
      </c>
      <c r="Y37">
        <v>0.05</v>
      </c>
      <c r="Z37">
        <f t="shared" si="1"/>
        <v>5.0300000000000004E-2</v>
      </c>
      <c r="AA37">
        <f t="shared" si="2"/>
        <v>6</v>
      </c>
      <c r="AB37">
        <f t="shared" si="3"/>
        <v>0</v>
      </c>
    </row>
    <row r="38" spans="1:28" x14ac:dyDescent="0.25">
      <c r="A38" t="s">
        <v>370</v>
      </c>
      <c r="B38" t="s">
        <v>104</v>
      </c>
      <c r="C38" s="13" t="s">
        <v>335</v>
      </c>
      <c r="D38" s="6" t="s">
        <v>35</v>
      </c>
      <c r="E38" s="18" t="s">
        <v>341</v>
      </c>
      <c r="F38" s="5" t="s">
        <v>483</v>
      </c>
      <c r="H38" s="4">
        <v>8.3000000000000007</v>
      </c>
      <c r="I38">
        <v>25</v>
      </c>
      <c r="J38" t="s">
        <v>5</v>
      </c>
      <c r="K38" t="s">
        <v>34</v>
      </c>
      <c r="L38" t="s">
        <v>14</v>
      </c>
      <c r="M38" t="s">
        <v>15</v>
      </c>
      <c r="N38">
        <v>16</v>
      </c>
      <c r="O38">
        <v>20</v>
      </c>
      <c r="P38" s="21">
        <v>0.39</v>
      </c>
      <c r="Q38" s="14">
        <v>0.09</v>
      </c>
      <c r="R38" s="6" t="s">
        <v>3</v>
      </c>
      <c r="S38" s="6" t="s">
        <v>3</v>
      </c>
      <c r="T38" s="4">
        <v>4</v>
      </c>
      <c r="U38">
        <v>4.8460000000000001</v>
      </c>
      <c r="V38">
        <v>0</v>
      </c>
      <c r="W38">
        <f t="shared" si="0"/>
        <v>4.8460000000000001</v>
      </c>
      <c r="X38">
        <v>1.2999999999999999E-2</v>
      </c>
      <c r="Y38">
        <v>0.05</v>
      </c>
      <c r="Z38">
        <f t="shared" si="1"/>
        <v>6.3E-2</v>
      </c>
      <c r="AA38">
        <f t="shared" si="2"/>
        <v>76.920634920634924</v>
      </c>
      <c r="AB38">
        <f t="shared" si="3"/>
        <v>0</v>
      </c>
    </row>
    <row r="39" spans="1:28" x14ac:dyDescent="0.25">
      <c r="A39" t="s">
        <v>370</v>
      </c>
      <c r="B39" t="s">
        <v>105</v>
      </c>
      <c r="C39" s="13" t="s">
        <v>335</v>
      </c>
      <c r="D39" s="6" t="s">
        <v>35</v>
      </c>
      <c r="E39" s="18" t="s">
        <v>341</v>
      </c>
      <c r="F39" s="5" t="s">
        <v>483</v>
      </c>
      <c r="H39" s="4">
        <v>8.3000000000000007</v>
      </c>
      <c r="I39">
        <v>25</v>
      </c>
      <c r="J39" t="s">
        <v>5</v>
      </c>
      <c r="K39" t="s">
        <v>34</v>
      </c>
      <c r="L39" t="s">
        <v>14</v>
      </c>
      <c r="M39" t="s">
        <v>15</v>
      </c>
      <c r="N39">
        <v>24</v>
      </c>
      <c r="O39">
        <v>20</v>
      </c>
      <c r="P39" s="21">
        <v>0.03</v>
      </c>
      <c r="Q39" s="14">
        <v>0.09</v>
      </c>
      <c r="R39" s="6" t="s">
        <v>3</v>
      </c>
      <c r="S39" s="6" t="s">
        <v>3</v>
      </c>
      <c r="T39" s="4">
        <v>4</v>
      </c>
      <c r="U39">
        <v>4.7670000000000003</v>
      </c>
      <c r="V39">
        <v>0</v>
      </c>
      <c r="W39">
        <f t="shared" si="0"/>
        <v>4.7670000000000003</v>
      </c>
      <c r="X39">
        <v>3.3E-3</v>
      </c>
      <c r="Y39">
        <v>0.05</v>
      </c>
      <c r="Z39">
        <f t="shared" si="1"/>
        <v>5.33E-2</v>
      </c>
      <c r="AA39">
        <f t="shared" si="2"/>
        <v>89.437148217636022</v>
      </c>
      <c r="AB39">
        <f t="shared" si="3"/>
        <v>0</v>
      </c>
    </row>
    <row r="40" spans="1:28" x14ac:dyDescent="0.25">
      <c r="A40" t="s">
        <v>370</v>
      </c>
      <c r="B40" t="s">
        <v>106</v>
      </c>
      <c r="C40" s="13" t="s">
        <v>335</v>
      </c>
      <c r="D40" s="6" t="s">
        <v>35</v>
      </c>
      <c r="E40" s="18" t="s">
        <v>341</v>
      </c>
      <c r="F40" s="5" t="s">
        <v>483</v>
      </c>
      <c r="H40" s="4">
        <v>8.3000000000000007</v>
      </c>
      <c r="I40">
        <v>25</v>
      </c>
      <c r="J40" t="s">
        <v>5</v>
      </c>
      <c r="K40" t="s">
        <v>34</v>
      </c>
      <c r="L40" t="s">
        <v>14</v>
      </c>
      <c r="M40" t="s">
        <v>15</v>
      </c>
      <c r="N40">
        <v>32</v>
      </c>
      <c r="O40">
        <v>20</v>
      </c>
      <c r="P40" s="21">
        <v>0.03</v>
      </c>
      <c r="Q40" s="14">
        <v>0.09</v>
      </c>
      <c r="R40" s="6" t="s">
        <v>3</v>
      </c>
      <c r="S40" s="6" t="s">
        <v>3</v>
      </c>
      <c r="T40" s="4">
        <v>4</v>
      </c>
      <c r="U40">
        <v>4.6079999999999997</v>
      </c>
      <c r="V40">
        <v>0</v>
      </c>
      <c r="W40">
        <f t="shared" si="0"/>
        <v>4.6079999999999997</v>
      </c>
      <c r="X40">
        <v>4.1999999999999997E-3</v>
      </c>
      <c r="Y40">
        <v>0.05</v>
      </c>
      <c r="Z40">
        <f t="shared" si="1"/>
        <v>5.4200000000000005E-2</v>
      </c>
      <c r="AA40">
        <f t="shared" si="2"/>
        <v>85.01845018450183</v>
      </c>
      <c r="AB40">
        <f t="shared" si="3"/>
        <v>0</v>
      </c>
    </row>
    <row r="41" spans="1:28" x14ac:dyDescent="0.25">
      <c r="A41" t="s">
        <v>370</v>
      </c>
      <c r="B41" t="s">
        <v>107</v>
      </c>
      <c r="C41" s="13" t="s">
        <v>335</v>
      </c>
      <c r="D41" s="6" t="s">
        <v>35</v>
      </c>
      <c r="E41" s="18" t="s">
        <v>341</v>
      </c>
      <c r="F41" s="5" t="s">
        <v>483</v>
      </c>
      <c r="H41" s="4">
        <v>8.3000000000000007</v>
      </c>
      <c r="I41">
        <v>25</v>
      </c>
      <c r="J41" t="s">
        <v>5</v>
      </c>
      <c r="K41" t="s">
        <v>34</v>
      </c>
      <c r="L41" t="s">
        <v>14</v>
      </c>
      <c r="M41" t="s">
        <v>15</v>
      </c>
      <c r="N41">
        <v>40</v>
      </c>
      <c r="O41">
        <v>20</v>
      </c>
      <c r="P41" s="21">
        <v>0.03</v>
      </c>
      <c r="Q41" s="14">
        <v>0.09</v>
      </c>
      <c r="R41" s="6" t="s">
        <v>3</v>
      </c>
      <c r="S41" s="6" t="s">
        <v>3</v>
      </c>
      <c r="T41" s="4">
        <v>4</v>
      </c>
      <c r="U41">
        <v>4.5430000000000001</v>
      </c>
      <c r="V41">
        <v>0</v>
      </c>
      <c r="W41">
        <f t="shared" si="0"/>
        <v>4.5430000000000001</v>
      </c>
      <c r="X41">
        <v>5.0000000000000001E-3</v>
      </c>
      <c r="Y41">
        <v>0.05</v>
      </c>
      <c r="Z41">
        <f t="shared" si="1"/>
        <v>5.5E-2</v>
      </c>
      <c r="AA41">
        <f t="shared" si="2"/>
        <v>82.600000000000009</v>
      </c>
      <c r="AB41">
        <f t="shared" si="3"/>
        <v>0</v>
      </c>
    </row>
    <row r="42" spans="1:28" x14ac:dyDescent="0.25">
      <c r="A42" t="s">
        <v>370</v>
      </c>
      <c r="B42" t="s">
        <v>108</v>
      </c>
      <c r="C42" s="13" t="s">
        <v>335</v>
      </c>
      <c r="D42" s="6" t="s">
        <v>35</v>
      </c>
      <c r="E42" s="18" t="s">
        <v>341</v>
      </c>
      <c r="F42" s="5" t="s">
        <v>483</v>
      </c>
      <c r="H42" s="4">
        <v>8.3000000000000007</v>
      </c>
      <c r="I42">
        <v>25</v>
      </c>
      <c r="J42" t="s">
        <v>5</v>
      </c>
      <c r="K42" t="s">
        <v>34</v>
      </c>
      <c r="L42" t="s">
        <v>14</v>
      </c>
      <c r="M42" t="s">
        <v>15</v>
      </c>
      <c r="N42">
        <v>48</v>
      </c>
      <c r="O42">
        <v>20</v>
      </c>
      <c r="P42" s="21">
        <v>0.05</v>
      </c>
      <c r="Q42" s="14">
        <v>0.09</v>
      </c>
      <c r="R42" s="6" t="s">
        <v>3</v>
      </c>
      <c r="S42" s="6" t="s">
        <v>3</v>
      </c>
      <c r="T42" s="4">
        <v>4</v>
      </c>
      <c r="U42">
        <v>4.9829999999999997</v>
      </c>
      <c r="V42">
        <v>0</v>
      </c>
      <c r="W42">
        <f t="shared" si="0"/>
        <v>4.9829999999999997</v>
      </c>
      <c r="X42">
        <v>4.7999999999999996E-3</v>
      </c>
      <c r="Y42">
        <v>0.05</v>
      </c>
      <c r="Z42">
        <f t="shared" si="1"/>
        <v>5.4800000000000001E-2</v>
      </c>
      <c r="AA42">
        <f t="shared" si="2"/>
        <v>90.930656934306555</v>
      </c>
      <c r="AB42">
        <f t="shared" si="3"/>
        <v>0</v>
      </c>
    </row>
    <row r="43" spans="1:28" x14ac:dyDescent="0.25">
      <c r="A43" t="s">
        <v>370</v>
      </c>
      <c r="B43" t="s">
        <v>94</v>
      </c>
      <c r="C43" s="13" t="s">
        <v>335</v>
      </c>
      <c r="D43" s="6" t="s">
        <v>35</v>
      </c>
      <c r="E43" s="18" t="s">
        <v>341</v>
      </c>
      <c r="F43" s="5" t="s">
        <v>483</v>
      </c>
      <c r="H43" s="4">
        <v>8.8000000000000007</v>
      </c>
      <c r="I43">
        <v>25</v>
      </c>
      <c r="J43" t="s">
        <v>5</v>
      </c>
      <c r="K43" t="s">
        <v>34</v>
      </c>
      <c r="L43" t="s">
        <v>14</v>
      </c>
      <c r="M43" t="s">
        <v>15</v>
      </c>
      <c r="N43">
        <v>16</v>
      </c>
      <c r="O43">
        <v>20</v>
      </c>
      <c r="P43" s="21">
        <v>0.32</v>
      </c>
      <c r="Q43" s="14">
        <v>0.1</v>
      </c>
      <c r="R43" s="6" t="s">
        <v>3</v>
      </c>
      <c r="S43" s="6" t="s">
        <v>3</v>
      </c>
      <c r="T43" s="4">
        <v>4</v>
      </c>
      <c r="U43">
        <v>5.67</v>
      </c>
      <c r="V43">
        <v>0</v>
      </c>
      <c r="W43">
        <f t="shared" si="0"/>
        <v>5.67</v>
      </c>
      <c r="X43">
        <v>1.83E-2</v>
      </c>
      <c r="Y43">
        <v>0.05</v>
      </c>
      <c r="Z43">
        <f t="shared" si="1"/>
        <v>6.83E-2</v>
      </c>
      <c r="AA43">
        <f t="shared" si="2"/>
        <v>83.016105417276719</v>
      </c>
      <c r="AB43">
        <f t="shared" si="3"/>
        <v>0</v>
      </c>
    </row>
    <row r="44" spans="1:28" x14ac:dyDescent="0.25">
      <c r="A44" t="s">
        <v>370</v>
      </c>
      <c r="B44" t="s">
        <v>95</v>
      </c>
      <c r="C44" s="13" t="s">
        <v>335</v>
      </c>
      <c r="D44" s="6" t="s">
        <v>35</v>
      </c>
      <c r="E44" s="18" t="s">
        <v>341</v>
      </c>
      <c r="F44" s="5" t="s">
        <v>483</v>
      </c>
      <c r="H44" s="4">
        <v>8.8000000000000007</v>
      </c>
      <c r="I44">
        <v>25</v>
      </c>
      <c r="J44" t="s">
        <v>5</v>
      </c>
      <c r="K44" t="s">
        <v>34</v>
      </c>
      <c r="L44" t="s">
        <v>14</v>
      </c>
      <c r="M44" t="s">
        <v>15</v>
      </c>
      <c r="N44">
        <v>24</v>
      </c>
      <c r="O44">
        <v>20</v>
      </c>
      <c r="P44" s="21">
        <v>0.04</v>
      </c>
      <c r="Q44" s="14">
        <v>0.1</v>
      </c>
      <c r="R44" s="6" t="s">
        <v>3</v>
      </c>
      <c r="S44" s="6" t="s">
        <v>3</v>
      </c>
      <c r="T44" s="4">
        <v>4</v>
      </c>
      <c r="U44">
        <v>5.9960000000000004</v>
      </c>
      <c r="V44">
        <v>0</v>
      </c>
      <c r="W44">
        <f t="shared" si="0"/>
        <v>5.9960000000000004</v>
      </c>
      <c r="X44">
        <v>1.8499999999999999E-2</v>
      </c>
      <c r="Y44">
        <v>0.05</v>
      </c>
      <c r="Z44">
        <f t="shared" si="1"/>
        <v>6.8500000000000005E-2</v>
      </c>
      <c r="AA44">
        <f t="shared" si="2"/>
        <v>87.532846715328461</v>
      </c>
      <c r="AB44">
        <f t="shared" si="3"/>
        <v>0</v>
      </c>
    </row>
    <row r="45" spans="1:28" x14ac:dyDescent="0.25">
      <c r="A45" t="s">
        <v>370</v>
      </c>
      <c r="B45" t="s">
        <v>96</v>
      </c>
      <c r="C45" s="13" t="s">
        <v>335</v>
      </c>
      <c r="D45" s="6" t="s">
        <v>35</v>
      </c>
      <c r="E45" s="18" t="s">
        <v>341</v>
      </c>
      <c r="F45" s="5" t="s">
        <v>483</v>
      </c>
      <c r="H45" s="4">
        <v>8.8000000000000007</v>
      </c>
      <c r="I45">
        <v>25</v>
      </c>
      <c r="J45" t="s">
        <v>5</v>
      </c>
      <c r="K45" t="s">
        <v>34</v>
      </c>
      <c r="L45" t="s">
        <v>14</v>
      </c>
      <c r="M45" t="s">
        <v>15</v>
      </c>
      <c r="N45">
        <v>32</v>
      </c>
      <c r="O45">
        <v>20</v>
      </c>
      <c r="P45" s="21">
        <v>0.05</v>
      </c>
      <c r="Q45" s="14">
        <v>0.1</v>
      </c>
      <c r="R45" s="6" t="s">
        <v>3</v>
      </c>
      <c r="S45" s="6" t="s">
        <v>3</v>
      </c>
      <c r="T45" s="4">
        <v>4</v>
      </c>
      <c r="U45">
        <v>5.4829999999999997</v>
      </c>
      <c r="V45">
        <v>0</v>
      </c>
      <c r="W45">
        <f t="shared" si="0"/>
        <v>5.4829999999999997</v>
      </c>
      <c r="X45">
        <v>1.8800000000000001E-2</v>
      </c>
      <c r="Y45">
        <v>0.05</v>
      </c>
      <c r="Z45">
        <f t="shared" si="1"/>
        <v>6.88E-2</v>
      </c>
      <c r="AA45">
        <f t="shared" si="2"/>
        <v>79.694767441860463</v>
      </c>
      <c r="AB45">
        <f t="shared" si="3"/>
        <v>0</v>
      </c>
    </row>
    <row r="46" spans="1:28" x14ac:dyDescent="0.25">
      <c r="A46" t="s">
        <v>370</v>
      </c>
      <c r="B46" t="s">
        <v>97</v>
      </c>
      <c r="C46" s="13" t="s">
        <v>335</v>
      </c>
      <c r="D46" s="6" t="s">
        <v>35</v>
      </c>
      <c r="E46" s="18" t="s">
        <v>341</v>
      </c>
      <c r="F46" s="5" t="s">
        <v>483</v>
      </c>
      <c r="H46" s="4">
        <v>8.8000000000000007</v>
      </c>
      <c r="I46">
        <v>25</v>
      </c>
      <c r="J46" t="s">
        <v>5</v>
      </c>
      <c r="K46" t="s">
        <v>34</v>
      </c>
      <c r="L46" t="s">
        <v>14</v>
      </c>
      <c r="M46" t="s">
        <v>15</v>
      </c>
      <c r="N46">
        <v>40</v>
      </c>
      <c r="O46">
        <v>20</v>
      </c>
      <c r="P46" s="21">
        <v>0.14000000000000001</v>
      </c>
      <c r="Q46" s="14">
        <v>0.1</v>
      </c>
      <c r="R46" s="6" t="s">
        <v>3</v>
      </c>
      <c r="S46" s="6" t="s">
        <v>3</v>
      </c>
      <c r="T46" s="4">
        <v>4</v>
      </c>
      <c r="U46">
        <v>5.5819999999999999</v>
      </c>
      <c r="V46">
        <v>0</v>
      </c>
      <c r="W46">
        <f t="shared" si="0"/>
        <v>5.5819999999999999</v>
      </c>
      <c r="X46">
        <v>1.6400000000000001E-2</v>
      </c>
      <c r="Y46">
        <v>0.05</v>
      </c>
      <c r="Z46">
        <f t="shared" si="1"/>
        <v>6.6400000000000001E-2</v>
      </c>
      <c r="AA46">
        <f t="shared" si="2"/>
        <v>84.066265060240966</v>
      </c>
      <c r="AB46">
        <f t="shared" si="3"/>
        <v>0</v>
      </c>
    </row>
    <row r="47" spans="1:28" x14ac:dyDescent="0.25">
      <c r="A47" t="s">
        <v>370</v>
      </c>
      <c r="B47" t="s">
        <v>98</v>
      </c>
      <c r="C47" s="13" t="s">
        <v>335</v>
      </c>
      <c r="D47" s="6" t="s">
        <v>35</v>
      </c>
      <c r="E47" s="18" t="s">
        <v>341</v>
      </c>
      <c r="F47" s="5" t="s">
        <v>483</v>
      </c>
      <c r="H47" s="4">
        <v>8.8000000000000007</v>
      </c>
      <c r="I47">
        <v>25</v>
      </c>
      <c r="J47" t="s">
        <v>5</v>
      </c>
      <c r="K47" t="s">
        <v>34</v>
      </c>
      <c r="L47" t="s">
        <v>14</v>
      </c>
      <c r="M47" t="s">
        <v>15</v>
      </c>
      <c r="N47">
        <v>48</v>
      </c>
      <c r="O47">
        <v>20</v>
      </c>
      <c r="P47" s="21">
        <v>0.43</v>
      </c>
      <c r="Q47" s="14">
        <v>0.1</v>
      </c>
      <c r="R47" s="6" t="s">
        <v>3</v>
      </c>
      <c r="S47" s="6" t="s">
        <v>3</v>
      </c>
      <c r="T47" s="4">
        <v>4</v>
      </c>
      <c r="U47">
        <v>6.4930000000000003</v>
      </c>
      <c r="V47">
        <v>0</v>
      </c>
      <c r="W47">
        <f t="shared" si="0"/>
        <v>6.4930000000000003</v>
      </c>
      <c r="X47">
        <v>7.4000000000000003E-3</v>
      </c>
      <c r="Y47">
        <v>0.05</v>
      </c>
      <c r="Z47">
        <f t="shared" si="1"/>
        <v>5.7400000000000007E-2</v>
      </c>
      <c r="AA47">
        <f t="shared" si="2"/>
        <v>113.11846689895469</v>
      </c>
      <c r="AB47">
        <f t="shared" si="3"/>
        <v>0</v>
      </c>
    </row>
    <row r="48" spans="1:28" x14ac:dyDescent="0.25">
      <c r="A48" t="s">
        <v>375</v>
      </c>
      <c r="B48" t="s">
        <v>119</v>
      </c>
      <c r="C48" s="13" t="s">
        <v>336</v>
      </c>
      <c r="D48" s="6" t="s">
        <v>118</v>
      </c>
      <c r="E48" s="18" t="s">
        <v>534</v>
      </c>
      <c r="F48" s="14" t="s">
        <v>404</v>
      </c>
      <c r="I48">
        <v>10</v>
      </c>
      <c r="J48" t="s">
        <v>10</v>
      </c>
      <c r="K48" t="s">
        <v>11</v>
      </c>
      <c r="L48" t="s">
        <v>29</v>
      </c>
      <c r="M48" t="s">
        <v>15</v>
      </c>
      <c r="N48">
        <v>1.5</v>
      </c>
      <c r="O48">
        <v>20</v>
      </c>
      <c r="P48" s="21">
        <v>0.5</v>
      </c>
      <c r="Q48">
        <v>0.09</v>
      </c>
      <c r="R48" s="6" t="s">
        <v>3</v>
      </c>
      <c r="S48" s="6" t="s">
        <v>3</v>
      </c>
      <c r="T48" s="16">
        <v>3</v>
      </c>
      <c r="U48">
        <v>0.33200000000000002</v>
      </c>
      <c r="V48">
        <v>0.72</v>
      </c>
      <c r="W48">
        <f t="shared" si="0"/>
        <v>1.052</v>
      </c>
      <c r="X48" s="9">
        <v>8.9999999999999998E-4</v>
      </c>
      <c r="Y48">
        <v>7.0000000000000007E-2</v>
      </c>
      <c r="Z48">
        <f t="shared" si="1"/>
        <v>7.0900000000000005E-2</v>
      </c>
      <c r="AA48">
        <f t="shared" si="2"/>
        <v>14.837799717912553</v>
      </c>
      <c r="AB48">
        <f t="shared" si="3"/>
        <v>10.15514809590973</v>
      </c>
    </row>
    <row r="49" spans="1:30" x14ac:dyDescent="0.25">
      <c r="A49" t="s">
        <v>375</v>
      </c>
      <c r="B49" t="s">
        <v>120</v>
      </c>
      <c r="C49" s="13" t="s">
        <v>336</v>
      </c>
      <c r="D49" s="6" t="s">
        <v>118</v>
      </c>
      <c r="E49" s="18" t="s">
        <v>534</v>
      </c>
      <c r="F49" s="14" t="s">
        <v>404</v>
      </c>
      <c r="I49">
        <v>10</v>
      </c>
      <c r="J49" t="s">
        <v>10</v>
      </c>
      <c r="K49" t="s">
        <v>11</v>
      </c>
      <c r="L49" t="s">
        <v>29</v>
      </c>
      <c r="M49" t="s">
        <v>15</v>
      </c>
      <c r="N49">
        <v>1.5</v>
      </c>
      <c r="O49">
        <v>20</v>
      </c>
      <c r="P49" s="21">
        <v>0.76</v>
      </c>
      <c r="Q49">
        <v>0.11</v>
      </c>
      <c r="R49" s="6" t="s">
        <v>3</v>
      </c>
      <c r="S49" s="6" t="s">
        <v>3</v>
      </c>
      <c r="T49" s="16">
        <v>3</v>
      </c>
      <c r="U49">
        <v>0.125</v>
      </c>
      <c r="V49">
        <v>0.72</v>
      </c>
      <c r="W49">
        <f t="shared" si="0"/>
        <v>0.84499999999999997</v>
      </c>
      <c r="X49">
        <v>1.4E-3</v>
      </c>
      <c r="Y49">
        <v>7.0000000000000007E-2</v>
      </c>
      <c r="Z49">
        <f t="shared" si="1"/>
        <v>7.1400000000000005E-2</v>
      </c>
      <c r="AA49">
        <f t="shared" si="2"/>
        <v>11.834733893557422</v>
      </c>
      <c r="AB49">
        <f t="shared" si="3"/>
        <v>10.084033613445378</v>
      </c>
    </row>
    <row r="50" spans="1:30" x14ac:dyDescent="0.25">
      <c r="A50" t="s">
        <v>375</v>
      </c>
      <c r="B50" t="s">
        <v>121</v>
      </c>
      <c r="C50" s="13" t="s">
        <v>336</v>
      </c>
      <c r="D50" s="6" t="s">
        <v>118</v>
      </c>
      <c r="E50" s="18" t="s">
        <v>534</v>
      </c>
      <c r="F50" s="14" t="s">
        <v>404</v>
      </c>
      <c r="I50">
        <v>10</v>
      </c>
      <c r="J50" t="s">
        <v>10</v>
      </c>
      <c r="K50" t="s">
        <v>11</v>
      </c>
      <c r="L50" t="s">
        <v>29</v>
      </c>
      <c r="M50" t="s">
        <v>15</v>
      </c>
      <c r="N50">
        <v>1.5</v>
      </c>
      <c r="O50">
        <v>20</v>
      </c>
      <c r="P50" s="21">
        <v>0.2</v>
      </c>
      <c r="Q50">
        <v>0.03</v>
      </c>
      <c r="R50" s="6" t="s">
        <v>3</v>
      </c>
      <c r="S50" s="6" t="s">
        <v>3</v>
      </c>
      <c r="T50" s="16">
        <v>3</v>
      </c>
      <c r="U50">
        <v>1.58</v>
      </c>
      <c r="V50">
        <v>0.72</v>
      </c>
      <c r="W50">
        <f t="shared" si="0"/>
        <v>2.2999999999999998</v>
      </c>
      <c r="X50">
        <v>4.4999999999999997E-3</v>
      </c>
      <c r="Y50">
        <v>7.0000000000000007E-2</v>
      </c>
      <c r="Z50">
        <f t="shared" si="1"/>
        <v>7.4500000000000011E-2</v>
      </c>
      <c r="AA50">
        <f t="shared" si="2"/>
        <v>30.872483221476504</v>
      </c>
      <c r="AB50">
        <f t="shared" si="3"/>
        <v>9.6644295302013408</v>
      </c>
    </row>
    <row r="51" spans="1:30" x14ac:dyDescent="0.25">
      <c r="A51" t="s">
        <v>535</v>
      </c>
      <c r="B51" s="5" t="s">
        <v>536</v>
      </c>
      <c r="C51" s="13" t="s">
        <v>338</v>
      </c>
      <c r="D51" s="5" t="s">
        <v>35</v>
      </c>
      <c r="E51" s="30" t="s">
        <v>539</v>
      </c>
      <c r="F51" s="5" t="s">
        <v>483</v>
      </c>
      <c r="G51" s="6">
        <v>1.4</v>
      </c>
      <c r="H51" s="4">
        <v>6.8</v>
      </c>
      <c r="I51">
        <v>10</v>
      </c>
      <c r="J51" t="s">
        <v>537</v>
      </c>
      <c r="K51" t="s">
        <v>11</v>
      </c>
      <c r="L51" t="s">
        <v>14</v>
      </c>
      <c r="M51" t="s">
        <v>33</v>
      </c>
      <c r="N51">
        <v>1.75</v>
      </c>
      <c r="O51">
        <v>25</v>
      </c>
      <c r="P51" s="13">
        <v>0.7</v>
      </c>
      <c r="Q51" s="32">
        <v>0.5</v>
      </c>
      <c r="R51" s="6" t="s">
        <v>3</v>
      </c>
      <c r="S51" s="6" t="s">
        <v>3</v>
      </c>
      <c r="T51" s="4">
        <v>3</v>
      </c>
      <c r="U51" s="5">
        <v>4.4999999999999998E-2</v>
      </c>
      <c r="V51" s="5">
        <v>7.1999999999999995E-2</v>
      </c>
      <c r="W51">
        <f t="shared" si="0"/>
        <v>0.11699999999999999</v>
      </c>
      <c r="X51">
        <v>1.6999999999999999E-3</v>
      </c>
      <c r="Y51">
        <v>1.4E-2</v>
      </c>
      <c r="Z51">
        <f t="shared" si="1"/>
        <v>1.5699999999999999E-2</v>
      </c>
      <c r="AA51">
        <f t="shared" si="2"/>
        <v>7.4522292993630579</v>
      </c>
      <c r="AB51">
        <f t="shared" si="3"/>
        <v>4.5859872611464967</v>
      </c>
    </row>
    <row r="52" spans="1:30" x14ac:dyDescent="0.25">
      <c r="A52" t="s">
        <v>535</v>
      </c>
      <c r="B52" s="5" t="s">
        <v>192</v>
      </c>
      <c r="C52" s="13" t="s">
        <v>338</v>
      </c>
      <c r="D52" s="5" t="s">
        <v>192</v>
      </c>
      <c r="E52" s="30" t="s">
        <v>539</v>
      </c>
      <c r="F52" s="5" t="s">
        <v>483</v>
      </c>
      <c r="G52" s="6">
        <v>0.7</v>
      </c>
      <c r="H52" s="4">
        <v>5.0999999999999996</v>
      </c>
      <c r="I52">
        <v>10</v>
      </c>
      <c r="J52" t="s">
        <v>537</v>
      </c>
      <c r="K52" t="s">
        <v>11</v>
      </c>
      <c r="L52" t="s">
        <v>14</v>
      </c>
      <c r="M52" t="s">
        <v>33</v>
      </c>
      <c r="N52">
        <v>1.75</v>
      </c>
      <c r="O52">
        <v>25</v>
      </c>
      <c r="P52" s="13">
        <v>0.5</v>
      </c>
      <c r="Q52" s="32">
        <v>0.2</v>
      </c>
      <c r="R52" s="6" t="s">
        <v>3</v>
      </c>
      <c r="S52" s="6" t="s">
        <v>3</v>
      </c>
      <c r="T52" s="4">
        <v>3</v>
      </c>
      <c r="U52" s="5">
        <v>7.5999999999999998E-2</v>
      </c>
      <c r="V52" s="5">
        <v>7.1999999999999995E-2</v>
      </c>
      <c r="W52">
        <f t="shared" si="0"/>
        <v>0.14799999999999999</v>
      </c>
      <c r="X52">
        <v>1.6999999999999999E-3</v>
      </c>
      <c r="Y52">
        <v>1.4E-2</v>
      </c>
      <c r="Z52">
        <f t="shared" si="1"/>
        <v>1.5699999999999999E-2</v>
      </c>
      <c r="AA52">
        <f t="shared" si="2"/>
        <v>9.4267515923566876</v>
      </c>
      <c r="AB52">
        <f t="shared" si="3"/>
        <v>4.5859872611464967</v>
      </c>
    </row>
    <row r="53" spans="1:30" x14ac:dyDescent="0.25">
      <c r="A53" t="s">
        <v>374</v>
      </c>
      <c r="B53" t="s">
        <v>124</v>
      </c>
      <c r="C53" s="13" t="s">
        <v>342</v>
      </c>
      <c r="D53" s="6" t="s">
        <v>123</v>
      </c>
      <c r="E53" s="18" t="s">
        <v>343</v>
      </c>
      <c r="F53" s="6" t="s">
        <v>344</v>
      </c>
      <c r="H53" s="4">
        <v>7.75</v>
      </c>
      <c r="I53">
        <v>12.3</v>
      </c>
      <c r="J53" t="s">
        <v>10</v>
      </c>
      <c r="K53" t="s">
        <v>11</v>
      </c>
      <c r="L53" t="s">
        <v>29</v>
      </c>
      <c r="M53" t="s">
        <v>15</v>
      </c>
      <c r="N53">
        <v>72</v>
      </c>
      <c r="O53">
        <v>25</v>
      </c>
      <c r="P53" s="21">
        <v>0.34</v>
      </c>
      <c r="Q53">
        <v>0.04</v>
      </c>
      <c r="R53" t="s">
        <v>3</v>
      </c>
      <c r="S53" t="s">
        <v>3</v>
      </c>
      <c r="T53" s="4">
        <v>4</v>
      </c>
      <c r="U53">
        <v>0.05</v>
      </c>
      <c r="V53">
        <v>0.25</v>
      </c>
      <c r="W53">
        <f t="shared" si="0"/>
        <v>0.3</v>
      </c>
      <c r="X53">
        <v>5.0000000000000001E-3</v>
      </c>
      <c r="Y53">
        <v>0.25</v>
      </c>
      <c r="Z53">
        <f t="shared" si="1"/>
        <v>0.255</v>
      </c>
      <c r="AA53">
        <f t="shared" si="2"/>
        <v>1.1764705882352942</v>
      </c>
      <c r="AB53">
        <f t="shared" si="3"/>
        <v>0.98039215686274506</v>
      </c>
    </row>
    <row r="54" spans="1:30" x14ac:dyDescent="0.25">
      <c r="A54" t="s">
        <v>374</v>
      </c>
      <c r="B54" t="s">
        <v>125</v>
      </c>
      <c r="C54" s="13" t="s">
        <v>342</v>
      </c>
      <c r="D54" s="6" t="s">
        <v>123</v>
      </c>
      <c r="E54" s="18" t="s">
        <v>343</v>
      </c>
      <c r="F54" s="6" t="s">
        <v>344</v>
      </c>
      <c r="H54" s="4">
        <v>6.29</v>
      </c>
      <c r="I54">
        <v>12.3</v>
      </c>
      <c r="J54" t="s">
        <v>10</v>
      </c>
      <c r="K54" t="s">
        <v>11</v>
      </c>
      <c r="L54" t="s">
        <v>29</v>
      </c>
      <c r="M54" t="s">
        <v>15</v>
      </c>
      <c r="N54">
        <v>72</v>
      </c>
      <c r="O54">
        <v>25</v>
      </c>
      <c r="P54" s="21">
        <v>0.91</v>
      </c>
      <c r="Q54">
        <v>0.05</v>
      </c>
      <c r="R54">
        <v>0.1</v>
      </c>
      <c r="S54">
        <v>0.09</v>
      </c>
      <c r="T54" s="4">
        <v>4</v>
      </c>
      <c r="U54">
        <v>0.03</v>
      </c>
      <c r="V54">
        <v>0.25</v>
      </c>
      <c r="W54">
        <f t="shared" si="0"/>
        <v>0.28000000000000003</v>
      </c>
      <c r="X54">
        <v>3.0000000000000001E-3</v>
      </c>
      <c r="Y54">
        <v>0.25</v>
      </c>
      <c r="Z54">
        <f t="shared" si="1"/>
        <v>0.253</v>
      </c>
      <c r="AA54">
        <f t="shared" si="2"/>
        <v>1.1067193675889329</v>
      </c>
      <c r="AB54">
        <f t="shared" si="3"/>
        <v>0.98814229249011853</v>
      </c>
    </row>
    <row r="55" spans="1:30" x14ac:dyDescent="0.25">
      <c r="A55" t="s">
        <v>374</v>
      </c>
      <c r="B55" t="s">
        <v>126</v>
      </c>
      <c r="C55" s="13" t="s">
        <v>342</v>
      </c>
      <c r="D55" s="6" t="s">
        <v>123</v>
      </c>
      <c r="E55" s="18" t="s">
        <v>343</v>
      </c>
      <c r="F55" s="6" t="s">
        <v>344</v>
      </c>
      <c r="H55" s="4">
        <v>5.72</v>
      </c>
      <c r="I55">
        <v>12.3</v>
      </c>
      <c r="J55" t="s">
        <v>10</v>
      </c>
      <c r="K55" t="s">
        <v>11</v>
      </c>
      <c r="L55" t="s">
        <v>29</v>
      </c>
      <c r="M55" t="s">
        <v>15</v>
      </c>
      <c r="N55">
        <v>72</v>
      </c>
      <c r="O55">
        <v>25</v>
      </c>
      <c r="P55" s="21">
        <v>0.92</v>
      </c>
      <c r="Q55">
        <v>0.06</v>
      </c>
      <c r="R55" t="s">
        <v>3</v>
      </c>
      <c r="S55" t="s">
        <v>3</v>
      </c>
      <c r="T55" s="4">
        <v>4</v>
      </c>
      <c r="U55">
        <v>0.02</v>
      </c>
      <c r="V55">
        <v>0.25</v>
      </c>
      <c r="W55">
        <f t="shared" si="0"/>
        <v>0.27</v>
      </c>
      <c r="X55">
        <v>3.0000000000000001E-3</v>
      </c>
      <c r="Y55">
        <v>0.25</v>
      </c>
      <c r="Z55">
        <f t="shared" si="1"/>
        <v>0.253</v>
      </c>
      <c r="AA55">
        <f t="shared" si="2"/>
        <v>1.0671936758893281</v>
      </c>
      <c r="AB55">
        <f t="shared" si="3"/>
        <v>0.98814229249011853</v>
      </c>
    </row>
    <row r="56" spans="1:30" x14ac:dyDescent="0.25">
      <c r="A56" t="s">
        <v>374</v>
      </c>
      <c r="B56" t="s">
        <v>127</v>
      </c>
      <c r="C56" s="13" t="s">
        <v>342</v>
      </c>
      <c r="D56" s="6" t="s">
        <v>123</v>
      </c>
      <c r="E56" s="18" t="s">
        <v>343</v>
      </c>
      <c r="F56" s="6" t="s">
        <v>344</v>
      </c>
      <c r="H56" s="4">
        <v>6.29</v>
      </c>
      <c r="I56">
        <v>12.3</v>
      </c>
      <c r="J56" t="s">
        <v>10</v>
      </c>
      <c r="K56" t="s">
        <v>11</v>
      </c>
      <c r="L56" t="s">
        <v>29</v>
      </c>
      <c r="M56" t="s">
        <v>15</v>
      </c>
      <c r="N56">
        <v>72</v>
      </c>
      <c r="O56">
        <v>25</v>
      </c>
      <c r="P56" s="21">
        <v>0</v>
      </c>
      <c r="Q56">
        <v>0</v>
      </c>
      <c r="R56">
        <v>0.1</v>
      </c>
      <c r="S56">
        <v>0.09</v>
      </c>
      <c r="T56" s="4">
        <v>4</v>
      </c>
      <c r="U56">
        <v>0.03</v>
      </c>
      <c r="V56">
        <v>0.25</v>
      </c>
      <c r="W56">
        <f t="shared" si="0"/>
        <v>0.28000000000000003</v>
      </c>
      <c r="X56">
        <v>3.0000000000000001E-3</v>
      </c>
      <c r="Y56">
        <v>0</v>
      </c>
      <c r="Z56">
        <f t="shared" si="1"/>
        <v>3.0000000000000001E-3</v>
      </c>
      <c r="AA56">
        <f t="shared" si="2"/>
        <v>93.333333333333343</v>
      </c>
      <c r="AB56">
        <f t="shared" si="3"/>
        <v>83.333333333333329</v>
      </c>
      <c r="AC56">
        <f>U56/X56</f>
        <v>10</v>
      </c>
    </row>
    <row r="57" spans="1:30" x14ac:dyDescent="0.25">
      <c r="A57" t="s">
        <v>374</v>
      </c>
      <c r="B57" t="s">
        <v>128</v>
      </c>
      <c r="C57" s="13" t="s">
        <v>342</v>
      </c>
      <c r="D57" s="6" t="s">
        <v>123</v>
      </c>
      <c r="E57" s="18" t="s">
        <v>343</v>
      </c>
      <c r="F57" s="6" t="s">
        <v>344</v>
      </c>
      <c r="H57" s="4">
        <v>6.29</v>
      </c>
      <c r="I57">
        <v>12.3</v>
      </c>
      <c r="J57" t="s">
        <v>10</v>
      </c>
      <c r="K57" t="s">
        <v>11</v>
      </c>
      <c r="L57" t="s">
        <v>29</v>
      </c>
      <c r="M57" t="s">
        <v>15</v>
      </c>
      <c r="N57">
        <v>72</v>
      </c>
      <c r="O57">
        <v>25</v>
      </c>
      <c r="P57" s="21">
        <v>0</v>
      </c>
      <c r="Q57">
        <v>0</v>
      </c>
      <c r="R57">
        <v>0.1</v>
      </c>
      <c r="S57">
        <v>0.09</v>
      </c>
      <c r="T57" s="4">
        <v>4</v>
      </c>
      <c r="U57">
        <v>0.03</v>
      </c>
      <c r="V57">
        <v>0.25</v>
      </c>
      <c r="W57">
        <f t="shared" si="0"/>
        <v>0.28000000000000003</v>
      </c>
      <c r="X57">
        <v>3.0000000000000001E-3</v>
      </c>
      <c r="Y57">
        <v>6.25E-2</v>
      </c>
      <c r="Z57">
        <f t="shared" si="1"/>
        <v>6.5500000000000003E-2</v>
      </c>
      <c r="AA57">
        <f t="shared" si="2"/>
        <v>4.2748091603053435</v>
      </c>
      <c r="AB57">
        <f t="shared" si="3"/>
        <v>3.8167938931297707</v>
      </c>
    </row>
    <row r="58" spans="1:30" x14ac:dyDescent="0.25">
      <c r="A58" t="s">
        <v>374</v>
      </c>
      <c r="B58" t="s">
        <v>129</v>
      </c>
      <c r="C58" s="13" t="s">
        <v>342</v>
      </c>
      <c r="D58" s="6" t="s">
        <v>123</v>
      </c>
      <c r="E58" s="18" t="s">
        <v>343</v>
      </c>
      <c r="F58" s="6" t="s">
        <v>344</v>
      </c>
      <c r="H58" s="4">
        <v>6.29</v>
      </c>
      <c r="I58">
        <v>12.3</v>
      </c>
      <c r="J58" t="s">
        <v>10</v>
      </c>
      <c r="K58" t="s">
        <v>11</v>
      </c>
      <c r="L58" t="s">
        <v>29</v>
      </c>
      <c r="M58" t="s">
        <v>15</v>
      </c>
      <c r="N58">
        <v>72</v>
      </c>
      <c r="O58">
        <v>25</v>
      </c>
      <c r="P58" s="21">
        <v>0.74</v>
      </c>
      <c r="Q58">
        <v>0.03</v>
      </c>
      <c r="R58">
        <v>0.1</v>
      </c>
      <c r="S58">
        <v>0.09</v>
      </c>
      <c r="T58" s="4">
        <v>4</v>
      </c>
      <c r="U58">
        <v>0.03</v>
      </c>
      <c r="V58">
        <v>0.25</v>
      </c>
      <c r="W58">
        <f t="shared" si="0"/>
        <v>0.28000000000000003</v>
      </c>
      <c r="X58">
        <v>3.0000000000000001E-3</v>
      </c>
      <c r="Y58">
        <v>0.125</v>
      </c>
      <c r="Z58">
        <f t="shared" si="1"/>
        <v>0.128</v>
      </c>
      <c r="AA58">
        <f t="shared" si="2"/>
        <v>2.1875</v>
      </c>
      <c r="AB58">
        <f t="shared" si="3"/>
        <v>1.953125</v>
      </c>
    </row>
    <row r="59" spans="1:30" x14ac:dyDescent="0.25">
      <c r="A59" t="s">
        <v>374</v>
      </c>
      <c r="B59" t="s">
        <v>130</v>
      </c>
      <c r="C59" s="13" t="s">
        <v>342</v>
      </c>
      <c r="D59" s="6" t="s">
        <v>123</v>
      </c>
      <c r="E59" s="18" t="s">
        <v>343</v>
      </c>
      <c r="F59" s="6" t="s">
        <v>344</v>
      </c>
      <c r="H59" s="4">
        <v>6.29</v>
      </c>
      <c r="I59">
        <v>12.3</v>
      </c>
      <c r="J59" t="s">
        <v>10</v>
      </c>
      <c r="K59" t="s">
        <v>11</v>
      </c>
      <c r="L59" t="s">
        <v>29</v>
      </c>
      <c r="M59" t="s">
        <v>15</v>
      </c>
      <c r="N59">
        <v>72</v>
      </c>
      <c r="O59">
        <v>25</v>
      </c>
      <c r="P59" s="21">
        <v>1</v>
      </c>
      <c r="Q59">
        <v>0.05</v>
      </c>
      <c r="R59">
        <v>0.1</v>
      </c>
      <c r="S59">
        <v>0.09</v>
      </c>
      <c r="T59" s="4">
        <v>4</v>
      </c>
      <c r="U59">
        <v>0.03</v>
      </c>
      <c r="V59">
        <v>0.25</v>
      </c>
      <c r="W59">
        <f t="shared" si="0"/>
        <v>0.28000000000000003</v>
      </c>
      <c r="X59">
        <v>3.0000000000000001E-3</v>
      </c>
      <c r="Y59">
        <v>0.25</v>
      </c>
      <c r="Z59">
        <f t="shared" si="1"/>
        <v>0.253</v>
      </c>
      <c r="AA59">
        <f t="shared" si="2"/>
        <v>1.1067193675889329</v>
      </c>
      <c r="AB59">
        <f t="shared" si="3"/>
        <v>0.98814229249011853</v>
      </c>
    </row>
    <row r="60" spans="1:30" x14ac:dyDescent="0.25">
      <c r="A60" t="s">
        <v>374</v>
      </c>
      <c r="B60" t="s">
        <v>131</v>
      </c>
      <c r="C60" s="13" t="s">
        <v>342</v>
      </c>
      <c r="D60" s="6" t="s">
        <v>123</v>
      </c>
      <c r="E60" s="18" t="s">
        <v>343</v>
      </c>
      <c r="F60" s="6" t="s">
        <v>344</v>
      </c>
      <c r="H60" s="4">
        <v>6.29</v>
      </c>
      <c r="I60">
        <v>12.3</v>
      </c>
      <c r="J60" t="s">
        <v>10</v>
      </c>
      <c r="K60" t="s">
        <v>11</v>
      </c>
      <c r="L60" t="s">
        <v>29</v>
      </c>
      <c r="M60" t="s">
        <v>15</v>
      </c>
      <c r="N60">
        <v>72</v>
      </c>
      <c r="O60">
        <v>25</v>
      </c>
      <c r="P60" s="21">
        <v>1</v>
      </c>
      <c r="Q60">
        <v>0.1</v>
      </c>
      <c r="R60">
        <v>0.1</v>
      </c>
      <c r="S60">
        <v>0.09</v>
      </c>
      <c r="T60" s="4">
        <v>4</v>
      </c>
      <c r="U60">
        <v>0.03</v>
      </c>
      <c r="V60">
        <v>0.25</v>
      </c>
      <c r="W60">
        <f t="shared" si="0"/>
        <v>0.28000000000000003</v>
      </c>
      <c r="X60">
        <v>3.0000000000000001E-3</v>
      </c>
      <c r="Y60">
        <v>0.5</v>
      </c>
      <c r="Z60">
        <f t="shared" si="1"/>
        <v>0.503</v>
      </c>
      <c r="AA60">
        <f t="shared" si="2"/>
        <v>0.55666003976143141</v>
      </c>
      <c r="AB60">
        <f t="shared" si="3"/>
        <v>0.49701789264413521</v>
      </c>
    </row>
    <row r="61" spans="1:30" x14ac:dyDescent="0.25">
      <c r="A61" t="s">
        <v>374</v>
      </c>
      <c r="B61" t="s">
        <v>132</v>
      </c>
      <c r="C61" s="13" t="s">
        <v>342</v>
      </c>
      <c r="D61" s="6" t="s">
        <v>123</v>
      </c>
      <c r="E61" s="18" t="s">
        <v>343</v>
      </c>
      <c r="F61" s="6" t="s">
        <v>344</v>
      </c>
      <c r="H61" s="4">
        <v>6.29</v>
      </c>
      <c r="I61">
        <v>12.3</v>
      </c>
      <c r="J61" t="s">
        <v>10</v>
      </c>
      <c r="K61" t="s">
        <v>11</v>
      </c>
      <c r="L61" t="s">
        <v>29</v>
      </c>
      <c r="M61" t="s">
        <v>15</v>
      </c>
      <c r="N61">
        <v>72</v>
      </c>
      <c r="O61">
        <v>25</v>
      </c>
      <c r="P61" s="21">
        <v>1</v>
      </c>
      <c r="Q61">
        <v>7.0000000000000007E-2</v>
      </c>
      <c r="R61">
        <v>0.1</v>
      </c>
      <c r="S61">
        <v>0.09</v>
      </c>
      <c r="T61" s="4">
        <v>4</v>
      </c>
      <c r="U61">
        <v>0.03</v>
      </c>
      <c r="V61">
        <v>0.25</v>
      </c>
      <c r="W61">
        <f t="shared" si="0"/>
        <v>0.28000000000000003</v>
      </c>
      <c r="X61">
        <v>3.0000000000000001E-3</v>
      </c>
      <c r="Y61">
        <v>1</v>
      </c>
      <c r="Z61">
        <f t="shared" si="1"/>
        <v>1.0029999999999999</v>
      </c>
      <c r="AA61">
        <f t="shared" si="2"/>
        <v>0.2791625124626122</v>
      </c>
      <c r="AB61">
        <f t="shared" si="3"/>
        <v>0.24925224327018947</v>
      </c>
      <c r="AD61">
        <v>1.06</v>
      </c>
    </row>
    <row r="62" spans="1:30" x14ac:dyDescent="0.25">
      <c r="A62" t="s">
        <v>374</v>
      </c>
      <c r="B62" t="s">
        <v>133</v>
      </c>
      <c r="C62" s="13" t="s">
        <v>342</v>
      </c>
      <c r="D62" s="6" t="s">
        <v>123</v>
      </c>
      <c r="E62" s="18" t="s">
        <v>343</v>
      </c>
      <c r="F62" s="6" t="s">
        <v>344</v>
      </c>
      <c r="H62" s="4">
        <v>6.29</v>
      </c>
      <c r="I62">
        <v>12.3</v>
      </c>
      <c r="J62" t="s">
        <v>10</v>
      </c>
      <c r="K62" t="s">
        <v>11</v>
      </c>
      <c r="L62" t="s">
        <v>29</v>
      </c>
      <c r="M62" t="s">
        <v>15</v>
      </c>
      <c r="N62">
        <v>72</v>
      </c>
      <c r="O62">
        <v>25</v>
      </c>
      <c r="P62" s="21">
        <v>0.75</v>
      </c>
      <c r="Q62">
        <v>0.16</v>
      </c>
      <c r="R62">
        <v>0.1</v>
      </c>
      <c r="S62">
        <v>0.09</v>
      </c>
      <c r="T62" s="4">
        <v>4</v>
      </c>
      <c r="U62">
        <v>0.03</v>
      </c>
      <c r="V62">
        <v>0</v>
      </c>
      <c r="W62">
        <f t="shared" si="0"/>
        <v>0.03</v>
      </c>
      <c r="X62">
        <v>3.0000000000000001E-3</v>
      </c>
      <c r="Y62">
        <v>0.25</v>
      </c>
      <c r="Z62">
        <f t="shared" si="1"/>
        <v>0.253</v>
      </c>
      <c r="AA62">
        <f t="shared" si="2"/>
        <v>0.11857707509881422</v>
      </c>
      <c r="AB62">
        <f t="shared" si="3"/>
        <v>0</v>
      </c>
    </row>
    <row r="63" spans="1:30" x14ac:dyDescent="0.25">
      <c r="A63" t="s">
        <v>374</v>
      </c>
      <c r="B63" t="s">
        <v>134</v>
      </c>
      <c r="C63" s="13" t="s">
        <v>342</v>
      </c>
      <c r="D63" s="6" t="s">
        <v>123</v>
      </c>
      <c r="E63" s="18" t="s">
        <v>343</v>
      </c>
      <c r="F63" s="6" t="s">
        <v>344</v>
      </c>
      <c r="H63" s="4">
        <v>6.29</v>
      </c>
      <c r="I63">
        <v>12.3</v>
      </c>
      <c r="J63" t="s">
        <v>10</v>
      </c>
      <c r="K63" t="s">
        <v>11</v>
      </c>
      <c r="L63" t="s">
        <v>29</v>
      </c>
      <c r="M63" t="s">
        <v>15</v>
      </c>
      <c r="N63">
        <v>72</v>
      </c>
      <c r="O63">
        <v>25</v>
      </c>
      <c r="P63" s="21">
        <v>0.88</v>
      </c>
      <c r="Q63">
        <v>0.13</v>
      </c>
      <c r="R63">
        <v>0.1</v>
      </c>
      <c r="S63">
        <v>0.09</v>
      </c>
      <c r="T63" s="4">
        <v>4</v>
      </c>
      <c r="U63">
        <v>0.03</v>
      </c>
      <c r="V63">
        <v>6.25E-2</v>
      </c>
      <c r="W63">
        <f t="shared" si="0"/>
        <v>9.2499999999999999E-2</v>
      </c>
      <c r="X63">
        <v>3.0000000000000001E-3</v>
      </c>
      <c r="Y63">
        <v>0.25</v>
      </c>
      <c r="Z63">
        <f t="shared" si="1"/>
        <v>0.253</v>
      </c>
      <c r="AA63">
        <f t="shared" si="2"/>
        <v>0.36561264822134387</v>
      </c>
      <c r="AB63">
        <f t="shared" si="3"/>
        <v>0.24703557312252963</v>
      </c>
    </row>
    <row r="64" spans="1:30" x14ac:dyDescent="0.25">
      <c r="A64" t="s">
        <v>374</v>
      </c>
      <c r="B64" t="s">
        <v>135</v>
      </c>
      <c r="C64" s="13" t="s">
        <v>342</v>
      </c>
      <c r="D64" s="6" t="s">
        <v>123</v>
      </c>
      <c r="E64" s="18" t="s">
        <v>343</v>
      </c>
      <c r="F64" s="6" t="s">
        <v>344</v>
      </c>
      <c r="H64" s="4">
        <v>6.29</v>
      </c>
      <c r="I64">
        <v>12.3</v>
      </c>
      <c r="J64" t="s">
        <v>10</v>
      </c>
      <c r="K64" t="s">
        <v>11</v>
      </c>
      <c r="L64" t="s">
        <v>29</v>
      </c>
      <c r="M64" t="s">
        <v>15</v>
      </c>
      <c r="N64">
        <v>72</v>
      </c>
      <c r="O64">
        <v>25</v>
      </c>
      <c r="P64" s="21">
        <v>1</v>
      </c>
      <c r="Q64">
        <v>0.05</v>
      </c>
      <c r="R64">
        <v>0.1</v>
      </c>
      <c r="S64">
        <v>0.09</v>
      </c>
      <c r="T64" s="4">
        <v>4</v>
      </c>
      <c r="U64">
        <v>0.03</v>
      </c>
      <c r="V64">
        <v>0.125</v>
      </c>
      <c r="W64">
        <f t="shared" si="0"/>
        <v>0.155</v>
      </c>
      <c r="X64">
        <v>3.0000000000000001E-3</v>
      </c>
      <c r="Y64">
        <v>0.25</v>
      </c>
      <c r="Z64">
        <f t="shared" si="1"/>
        <v>0.253</v>
      </c>
      <c r="AA64">
        <f t="shared" si="2"/>
        <v>0.61264822134387353</v>
      </c>
      <c r="AB64">
        <f t="shared" si="3"/>
        <v>0.49407114624505927</v>
      </c>
      <c r="AD64">
        <v>1.07</v>
      </c>
    </row>
    <row r="65" spans="1:30" x14ac:dyDescent="0.25">
      <c r="A65" t="s">
        <v>374</v>
      </c>
      <c r="B65" t="s">
        <v>136</v>
      </c>
      <c r="C65" s="13" t="s">
        <v>342</v>
      </c>
      <c r="D65" s="6" t="s">
        <v>123</v>
      </c>
      <c r="E65" s="18" t="s">
        <v>343</v>
      </c>
      <c r="F65" s="6" t="s">
        <v>344</v>
      </c>
      <c r="H65" s="4">
        <v>6.29</v>
      </c>
      <c r="I65">
        <v>12.3</v>
      </c>
      <c r="J65" t="s">
        <v>10</v>
      </c>
      <c r="K65" t="s">
        <v>11</v>
      </c>
      <c r="L65" t="s">
        <v>29</v>
      </c>
      <c r="M65" t="s">
        <v>15</v>
      </c>
      <c r="N65">
        <v>72</v>
      </c>
      <c r="O65">
        <v>25</v>
      </c>
      <c r="P65" s="21">
        <v>1</v>
      </c>
      <c r="Q65">
        <v>0.05</v>
      </c>
      <c r="R65">
        <v>0.1</v>
      </c>
      <c r="S65">
        <v>0.09</v>
      </c>
      <c r="T65" s="4">
        <v>4</v>
      </c>
      <c r="U65">
        <v>0.03</v>
      </c>
      <c r="V65">
        <v>0.5</v>
      </c>
      <c r="W65">
        <f t="shared" si="0"/>
        <v>0.53</v>
      </c>
      <c r="X65">
        <v>3.0000000000000001E-3</v>
      </c>
      <c r="Y65">
        <v>0.25</v>
      </c>
      <c r="Z65">
        <f t="shared" si="1"/>
        <v>0.253</v>
      </c>
      <c r="AA65">
        <f t="shared" si="2"/>
        <v>2.0948616600790513</v>
      </c>
      <c r="AB65">
        <f t="shared" si="3"/>
        <v>1.9762845849802371</v>
      </c>
      <c r="AD65">
        <v>1.1000000000000001</v>
      </c>
    </row>
    <row r="66" spans="1:30" x14ac:dyDescent="0.25">
      <c r="A66" t="s">
        <v>374</v>
      </c>
      <c r="B66" t="s">
        <v>137</v>
      </c>
      <c r="C66" s="13" t="s">
        <v>342</v>
      </c>
      <c r="D66" s="6" t="s">
        <v>123</v>
      </c>
      <c r="E66" s="18" t="s">
        <v>343</v>
      </c>
      <c r="F66" s="6" t="s">
        <v>344</v>
      </c>
      <c r="H66" s="4">
        <v>6.29</v>
      </c>
      <c r="I66">
        <v>12.3</v>
      </c>
      <c r="J66" t="s">
        <v>10</v>
      </c>
      <c r="K66" t="s">
        <v>11</v>
      </c>
      <c r="L66" t="s">
        <v>29</v>
      </c>
      <c r="M66" t="s">
        <v>15</v>
      </c>
      <c r="N66">
        <v>72</v>
      </c>
      <c r="O66">
        <v>25</v>
      </c>
      <c r="P66" s="21">
        <v>1</v>
      </c>
      <c r="Q66">
        <v>0.08</v>
      </c>
      <c r="R66">
        <v>0.1</v>
      </c>
      <c r="S66">
        <v>0.09</v>
      </c>
      <c r="T66" s="4">
        <v>4</v>
      </c>
      <c r="U66">
        <v>0.03</v>
      </c>
      <c r="V66">
        <v>1</v>
      </c>
      <c r="W66">
        <f t="shared" ref="W66:W129" si="4">U66+V66</f>
        <v>1.03</v>
      </c>
      <c r="X66">
        <v>3.0000000000000001E-3</v>
      </c>
      <c r="Y66">
        <v>0.25</v>
      </c>
      <c r="Z66">
        <f t="shared" ref="Z66:Z129" si="5">X66+Y66</f>
        <v>0.253</v>
      </c>
      <c r="AA66">
        <f t="shared" ref="AA66:AA129" si="6">W66/Z66</f>
        <v>4.071146245059289</v>
      </c>
      <c r="AB66">
        <f t="shared" ref="AB66:AB129" si="7">V66/Z66</f>
        <v>3.9525691699604741</v>
      </c>
    </row>
    <row r="67" spans="1:30" x14ac:dyDescent="0.25">
      <c r="A67" t="s">
        <v>374</v>
      </c>
      <c r="B67" t="s">
        <v>138</v>
      </c>
      <c r="C67" s="13" t="s">
        <v>342</v>
      </c>
      <c r="D67" s="6" t="s">
        <v>123</v>
      </c>
      <c r="E67" s="18" t="s">
        <v>343</v>
      </c>
      <c r="F67" s="6" t="s">
        <v>344</v>
      </c>
      <c r="H67" s="4">
        <v>6.29</v>
      </c>
      <c r="I67">
        <v>12.3</v>
      </c>
      <c r="J67" t="s">
        <v>10</v>
      </c>
      <c r="K67" t="s">
        <v>11</v>
      </c>
      <c r="L67" t="s">
        <v>29</v>
      </c>
      <c r="M67" t="s">
        <v>15</v>
      </c>
      <c r="N67">
        <v>72</v>
      </c>
      <c r="O67">
        <v>25</v>
      </c>
      <c r="P67" s="21">
        <v>0.76</v>
      </c>
      <c r="Q67">
        <v>7.0000000000000007E-2</v>
      </c>
      <c r="R67">
        <v>0.1</v>
      </c>
      <c r="S67">
        <v>0.09</v>
      </c>
      <c r="T67" s="4">
        <v>4</v>
      </c>
      <c r="U67">
        <v>0.03</v>
      </c>
      <c r="V67">
        <v>6.25E-2</v>
      </c>
      <c r="W67">
        <f t="shared" si="4"/>
        <v>9.2499999999999999E-2</v>
      </c>
      <c r="X67">
        <v>3.0000000000000001E-3</v>
      </c>
      <c r="Y67">
        <v>6.25E-2</v>
      </c>
      <c r="Z67">
        <f t="shared" si="5"/>
        <v>6.5500000000000003E-2</v>
      </c>
      <c r="AA67">
        <f t="shared" si="6"/>
        <v>1.4122137404580153</v>
      </c>
      <c r="AB67">
        <f t="shared" si="7"/>
        <v>0.95419847328244267</v>
      </c>
    </row>
    <row r="68" spans="1:30" x14ac:dyDescent="0.25">
      <c r="A68" t="s">
        <v>374</v>
      </c>
      <c r="B68" t="s">
        <v>139</v>
      </c>
      <c r="C68" s="13" t="s">
        <v>342</v>
      </c>
      <c r="D68" s="6" t="s">
        <v>123</v>
      </c>
      <c r="E68" s="18" t="s">
        <v>343</v>
      </c>
      <c r="F68" s="6" t="s">
        <v>344</v>
      </c>
      <c r="H68" s="4">
        <v>6.29</v>
      </c>
      <c r="I68">
        <v>12.3</v>
      </c>
      <c r="J68" t="s">
        <v>10</v>
      </c>
      <c r="K68" t="s">
        <v>11</v>
      </c>
      <c r="L68" t="s">
        <v>29</v>
      </c>
      <c r="M68" t="s">
        <v>15</v>
      </c>
      <c r="N68">
        <v>72</v>
      </c>
      <c r="O68">
        <v>25</v>
      </c>
      <c r="P68" s="21">
        <v>0.88</v>
      </c>
      <c r="Q68">
        <v>0.05</v>
      </c>
      <c r="R68">
        <v>0.1</v>
      </c>
      <c r="S68">
        <v>0.09</v>
      </c>
      <c r="T68" s="4">
        <v>4</v>
      </c>
      <c r="U68">
        <v>0.03</v>
      </c>
      <c r="V68">
        <v>0.125</v>
      </c>
      <c r="W68">
        <f t="shared" si="4"/>
        <v>0.155</v>
      </c>
      <c r="X68">
        <v>3.0000000000000001E-3</v>
      </c>
      <c r="Y68">
        <v>0.125</v>
      </c>
      <c r="Z68">
        <f t="shared" si="5"/>
        <v>0.128</v>
      </c>
      <c r="AA68">
        <f t="shared" si="6"/>
        <v>1.2109375</v>
      </c>
      <c r="AB68">
        <f t="shared" si="7"/>
        <v>0.9765625</v>
      </c>
    </row>
    <row r="69" spans="1:30" x14ac:dyDescent="0.25">
      <c r="A69" t="s">
        <v>374</v>
      </c>
      <c r="B69" t="s">
        <v>140</v>
      </c>
      <c r="C69" s="13" t="s">
        <v>342</v>
      </c>
      <c r="D69" s="6" t="s">
        <v>123</v>
      </c>
      <c r="E69" s="18" t="s">
        <v>343</v>
      </c>
      <c r="F69" s="6" t="s">
        <v>344</v>
      </c>
      <c r="H69" s="4">
        <v>6.29</v>
      </c>
      <c r="I69">
        <v>12.3</v>
      </c>
      <c r="J69" t="s">
        <v>10</v>
      </c>
      <c r="K69" t="s">
        <v>11</v>
      </c>
      <c r="L69" t="s">
        <v>29</v>
      </c>
      <c r="M69" t="s">
        <v>15</v>
      </c>
      <c r="N69">
        <v>72</v>
      </c>
      <c r="O69">
        <v>25</v>
      </c>
      <c r="P69" s="21">
        <v>1</v>
      </c>
      <c r="Q69">
        <v>0.04</v>
      </c>
      <c r="R69">
        <v>0.1</v>
      </c>
      <c r="S69">
        <v>0.09</v>
      </c>
      <c r="T69" s="4">
        <v>4</v>
      </c>
      <c r="U69">
        <v>0.03</v>
      </c>
      <c r="V69">
        <v>1</v>
      </c>
      <c r="W69">
        <f t="shared" si="4"/>
        <v>1.03</v>
      </c>
      <c r="X69">
        <v>3.0000000000000001E-3</v>
      </c>
      <c r="Y69">
        <v>1</v>
      </c>
      <c r="Z69">
        <f t="shared" si="5"/>
        <v>1.0029999999999999</v>
      </c>
      <c r="AA69">
        <f t="shared" si="6"/>
        <v>1.0269192422731805</v>
      </c>
      <c r="AB69">
        <f t="shared" si="7"/>
        <v>0.99700897308075787</v>
      </c>
      <c r="AD69">
        <v>1.07</v>
      </c>
    </row>
    <row r="70" spans="1:30" x14ac:dyDescent="0.25">
      <c r="A70" t="s">
        <v>389</v>
      </c>
      <c r="B70" t="s">
        <v>290</v>
      </c>
      <c r="C70" s="13" t="s">
        <v>338</v>
      </c>
      <c r="D70" s="6" t="s">
        <v>35</v>
      </c>
      <c r="E70" s="18" t="s">
        <v>353</v>
      </c>
      <c r="F70" s="6" t="s">
        <v>344</v>
      </c>
      <c r="G70" s="6">
        <v>1.65</v>
      </c>
      <c r="H70" s="4">
        <v>5.7</v>
      </c>
      <c r="I70">
        <v>3</v>
      </c>
      <c r="J70" t="s">
        <v>289</v>
      </c>
      <c r="K70" t="s">
        <v>34</v>
      </c>
      <c r="L70" t="s">
        <v>14</v>
      </c>
      <c r="M70" t="s">
        <v>15</v>
      </c>
      <c r="N70">
        <v>1</v>
      </c>
      <c r="O70" t="s">
        <v>1</v>
      </c>
      <c r="P70" s="21">
        <v>0.5</v>
      </c>
      <c r="Q70" s="20">
        <v>0.09</v>
      </c>
      <c r="R70" s="6" t="s">
        <v>3</v>
      </c>
      <c r="S70" s="6" t="s">
        <v>3</v>
      </c>
      <c r="T70" s="4">
        <v>3</v>
      </c>
      <c r="U70">
        <v>7.7</v>
      </c>
      <c r="V70">
        <v>1.6E-2</v>
      </c>
      <c r="W70">
        <f t="shared" si="4"/>
        <v>7.7160000000000002</v>
      </c>
      <c r="X70">
        <v>5.0000000000000001E-3</v>
      </c>
      <c r="Y70" s="9">
        <v>5.0000000000000001E-4</v>
      </c>
      <c r="Z70">
        <f t="shared" si="5"/>
        <v>5.4999999999999997E-3</v>
      </c>
      <c r="AA70">
        <f t="shared" si="6"/>
        <v>1402.909090909091</v>
      </c>
      <c r="AB70">
        <f t="shared" si="7"/>
        <v>2.9090909090909092</v>
      </c>
    </row>
    <row r="71" spans="1:30" x14ac:dyDescent="0.25">
      <c r="A71" t="s">
        <v>389</v>
      </c>
      <c r="B71" t="s">
        <v>291</v>
      </c>
      <c r="C71" s="13" t="s">
        <v>338</v>
      </c>
      <c r="D71" s="6" t="s">
        <v>35</v>
      </c>
      <c r="E71" s="18" t="s">
        <v>353</v>
      </c>
      <c r="F71" s="6" t="s">
        <v>344</v>
      </c>
      <c r="G71" s="6">
        <v>1.65</v>
      </c>
      <c r="H71" s="4">
        <v>5.7</v>
      </c>
      <c r="I71">
        <v>3</v>
      </c>
      <c r="J71" t="s">
        <v>289</v>
      </c>
      <c r="K71" t="s">
        <v>34</v>
      </c>
      <c r="L71" t="s">
        <v>14</v>
      </c>
      <c r="M71" t="s">
        <v>15</v>
      </c>
      <c r="N71">
        <v>1</v>
      </c>
      <c r="O71" t="s">
        <v>1</v>
      </c>
      <c r="P71" s="13">
        <v>0.75</v>
      </c>
      <c r="Q71" s="20">
        <v>7.0000000000000007E-2</v>
      </c>
      <c r="R71" s="6" t="s">
        <v>3</v>
      </c>
      <c r="S71" s="6" t="s">
        <v>3</v>
      </c>
      <c r="T71" s="4">
        <v>3</v>
      </c>
      <c r="U71">
        <v>7.7</v>
      </c>
      <c r="V71">
        <v>1.6E-2</v>
      </c>
      <c r="W71">
        <f t="shared" si="4"/>
        <v>7.7160000000000002</v>
      </c>
      <c r="X71">
        <v>5.0000000000000001E-3</v>
      </c>
      <c r="Y71" s="9">
        <v>5.0000000000000001E-4</v>
      </c>
      <c r="Z71">
        <f t="shared" si="5"/>
        <v>5.4999999999999997E-3</v>
      </c>
      <c r="AA71">
        <f t="shared" si="6"/>
        <v>1402.909090909091</v>
      </c>
      <c r="AB71">
        <f t="shared" si="7"/>
        <v>2.9090909090909092</v>
      </c>
    </row>
    <row r="72" spans="1:30" x14ac:dyDescent="0.25">
      <c r="A72" t="s">
        <v>389</v>
      </c>
      <c r="B72" t="s">
        <v>292</v>
      </c>
      <c r="C72" s="13" t="s">
        <v>338</v>
      </c>
      <c r="D72" s="6" t="s">
        <v>35</v>
      </c>
      <c r="E72" s="18" t="s">
        <v>353</v>
      </c>
      <c r="F72" s="6" t="s">
        <v>344</v>
      </c>
      <c r="G72" s="6">
        <v>1.65</v>
      </c>
      <c r="H72" s="4">
        <v>5.7</v>
      </c>
      <c r="I72">
        <v>3</v>
      </c>
      <c r="J72" t="s">
        <v>289</v>
      </c>
      <c r="K72" t="s">
        <v>34</v>
      </c>
      <c r="L72" t="s">
        <v>14</v>
      </c>
      <c r="M72" t="s">
        <v>15</v>
      </c>
      <c r="N72">
        <v>1</v>
      </c>
      <c r="O72" t="s">
        <v>1</v>
      </c>
      <c r="P72" s="13">
        <v>0.77</v>
      </c>
      <c r="Q72" s="20">
        <v>0.03</v>
      </c>
      <c r="R72" s="6" t="s">
        <v>3</v>
      </c>
      <c r="S72" s="6" t="s">
        <v>3</v>
      </c>
      <c r="T72" s="4">
        <v>3</v>
      </c>
      <c r="U72">
        <v>7.7</v>
      </c>
      <c r="V72">
        <v>1.6E-2</v>
      </c>
      <c r="W72">
        <f t="shared" si="4"/>
        <v>7.7160000000000002</v>
      </c>
      <c r="X72">
        <v>5.0000000000000001E-3</v>
      </c>
      <c r="Y72" s="9">
        <v>5.0000000000000001E-4</v>
      </c>
      <c r="Z72">
        <f t="shared" si="5"/>
        <v>5.4999999999999997E-3</v>
      </c>
      <c r="AA72">
        <f t="shared" si="6"/>
        <v>1402.909090909091</v>
      </c>
      <c r="AB72">
        <f t="shared" si="7"/>
        <v>2.9090909090909092</v>
      </c>
    </row>
    <row r="73" spans="1:30" x14ac:dyDescent="0.25">
      <c r="A73" t="s">
        <v>389</v>
      </c>
      <c r="B73" t="s">
        <v>293</v>
      </c>
      <c r="C73" s="13" t="s">
        <v>338</v>
      </c>
      <c r="D73" s="6" t="s">
        <v>35</v>
      </c>
      <c r="E73" s="18" t="s">
        <v>353</v>
      </c>
      <c r="F73" s="6" t="s">
        <v>344</v>
      </c>
      <c r="G73" s="6">
        <v>1.65</v>
      </c>
      <c r="H73" s="4">
        <v>5.7</v>
      </c>
      <c r="I73">
        <v>3</v>
      </c>
      <c r="J73" t="s">
        <v>289</v>
      </c>
      <c r="K73" t="s">
        <v>34</v>
      </c>
      <c r="L73" t="s">
        <v>14</v>
      </c>
      <c r="M73" t="s">
        <v>15</v>
      </c>
      <c r="N73">
        <v>1</v>
      </c>
      <c r="O73" t="s">
        <v>1</v>
      </c>
      <c r="P73" s="13">
        <v>0.85</v>
      </c>
      <c r="Q73" s="20">
        <v>0.03</v>
      </c>
      <c r="R73" s="6" t="s">
        <v>3</v>
      </c>
      <c r="S73" s="6" t="s">
        <v>3</v>
      </c>
      <c r="T73" s="4">
        <v>3</v>
      </c>
      <c r="U73">
        <v>7.7</v>
      </c>
      <c r="V73">
        <v>1.6E-2</v>
      </c>
      <c r="W73">
        <f t="shared" si="4"/>
        <v>7.7160000000000002</v>
      </c>
      <c r="X73">
        <v>5.0000000000000001E-3</v>
      </c>
      <c r="Y73" s="9">
        <v>5.0000000000000001E-4</v>
      </c>
      <c r="Z73">
        <f t="shared" si="5"/>
        <v>5.4999999999999997E-3</v>
      </c>
      <c r="AA73">
        <f t="shared" si="6"/>
        <v>1402.909090909091</v>
      </c>
      <c r="AB73">
        <f t="shared" si="7"/>
        <v>2.9090909090909092</v>
      </c>
    </row>
    <row r="74" spans="1:30" x14ac:dyDescent="0.25">
      <c r="A74" t="s">
        <v>389</v>
      </c>
      <c r="B74" t="s">
        <v>294</v>
      </c>
      <c r="C74" s="13" t="s">
        <v>338</v>
      </c>
      <c r="D74" s="6" t="s">
        <v>35</v>
      </c>
      <c r="E74" s="18" t="s">
        <v>353</v>
      </c>
      <c r="F74" s="6" t="s">
        <v>344</v>
      </c>
      <c r="G74" s="6">
        <v>1.65</v>
      </c>
      <c r="H74" s="4">
        <v>6.6</v>
      </c>
      <c r="I74">
        <v>3</v>
      </c>
      <c r="J74" t="s">
        <v>289</v>
      </c>
      <c r="K74" t="s">
        <v>34</v>
      </c>
      <c r="L74" t="s">
        <v>14</v>
      </c>
      <c r="M74" t="s">
        <v>15</v>
      </c>
      <c r="N74">
        <v>1</v>
      </c>
      <c r="O74" t="s">
        <v>1</v>
      </c>
      <c r="P74" s="13">
        <v>0.19</v>
      </c>
      <c r="Q74" s="20">
        <v>0.03</v>
      </c>
      <c r="R74" s="6" t="s">
        <v>3</v>
      </c>
      <c r="S74" s="6" t="s">
        <v>3</v>
      </c>
      <c r="T74" s="4">
        <v>3</v>
      </c>
      <c r="U74">
        <v>7.7</v>
      </c>
      <c r="V74">
        <v>1.6E-2</v>
      </c>
      <c r="W74">
        <f t="shared" si="4"/>
        <v>7.7160000000000002</v>
      </c>
      <c r="X74">
        <v>5.0000000000000001E-3</v>
      </c>
      <c r="Y74" s="9">
        <v>5.0000000000000001E-4</v>
      </c>
      <c r="Z74">
        <f t="shared" si="5"/>
        <v>5.4999999999999997E-3</v>
      </c>
      <c r="AA74">
        <f t="shared" si="6"/>
        <v>1402.909090909091</v>
      </c>
      <c r="AB74">
        <f t="shared" si="7"/>
        <v>2.9090909090909092</v>
      </c>
    </row>
    <row r="75" spans="1:30" x14ac:dyDescent="0.25">
      <c r="A75" t="s">
        <v>389</v>
      </c>
      <c r="B75" t="s">
        <v>295</v>
      </c>
      <c r="C75" s="13" t="s">
        <v>338</v>
      </c>
      <c r="D75" s="6" t="s">
        <v>35</v>
      </c>
      <c r="E75" s="18" t="s">
        <v>353</v>
      </c>
      <c r="F75" s="6" t="s">
        <v>344</v>
      </c>
      <c r="G75" s="6">
        <v>1.65</v>
      </c>
      <c r="H75" s="4">
        <v>6.6</v>
      </c>
      <c r="I75">
        <v>3</v>
      </c>
      <c r="J75" t="s">
        <v>289</v>
      </c>
      <c r="K75" t="s">
        <v>34</v>
      </c>
      <c r="L75" t="s">
        <v>14</v>
      </c>
      <c r="M75" t="s">
        <v>15</v>
      </c>
      <c r="N75">
        <v>1</v>
      </c>
      <c r="O75" t="s">
        <v>1</v>
      </c>
      <c r="P75" s="13">
        <v>0.35</v>
      </c>
      <c r="Q75" s="20">
        <v>7.0000000000000007E-2</v>
      </c>
      <c r="R75" s="6" t="s">
        <v>3</v>
      </c>
      <c r="S75" s="6" t="s">
        <v>3</v>
      </c>
      <c r="T75" s="4">
        <v>3</v>
      </c>
      <c r="U75">
        <v>7.7</v>
      </c>
      <c r="V75">
        <v>1.6E-2</v>
      </c>
      <c r="W75">
        <f t="shared" si="4"/>
        <v>7.7160000000000002</v>
      </c>
      <c r="X75">
        <v>5.0000000000000001E-3</v>
      </c>
      <c r="Y75" s="9">
        <v>5.0000000000000001E-4</v>
      </c>
      <c r="Z75">
        <f t="shared" si="5"/>
        <v>5.4999999999999997E-3</v>
      </c>
      <c r="AA75">
        <f t="shared" si="6"/>
        <v>1402.909090909091</v>
      </c>
      <c r="AB75">
        <f t="shared" si="7"/>
        <v>2.9090909090909092</v>
      </c>
    </row>
    <row r="76" spans="1:30" x14ac:dyDescent="0.25">
      <c r="A76" t="s">
        <v>389</v>
      </c>
      <c r="B76" t="s">
        <v>296</v>
      </c>
      <c r="C76" s="13" t="s">
        <v>338</v>
      </c>
      <c r="D76" s="6" t="s">
        <v>35</v>
      </c>
      <c r="E76" s="18" t="s">
        <v>353</v>
      </c>
      <c r="F76" s="6" t="s">
        <v>344</v>
      </c>
      <c r="G76" s="6">
        <v>1.65</v>
      </c>
      <c r="H76" s="4">
        <v>6.6</v>
      </c>
      <c r="I76">
        <v>3</v>
      </c>
      <c r="J76" t="s">
        <v>289</v>
      </c>
      <c r="K76" t="s">
        <v>34</v>
      </c>
      <c r="L76" t="s">
        <v>14</v>
      </c>
      <c r="M76" t="s">
        <v>15</v>
      </c>
      <c r="N76">
        <v>1</v>
      </c>
      <c r="O76" t="s">
        <v>1</v>
      </c>
      <c r="P76" s="13">
        <v>0.45</v>
      </c>
      <c r="Q76" s="20">
        <v>0.05</v>
      </c>
      <c r="R76" s="6" t="s">
        <v>3</v>
      </c>
      <c r="S76" s="6" t="s">
        <v>3</v>
      </c>
      <c r="T76" s="4">
        <v>3</v>
      </c>
      <c r="U76">
        <v>7.7</v>
      </c>
      <c r="V76">
        <v>1.6E-2</v>
      </c>
      <c r="W76">
        <f t="shared" si="4"/>
        <v>7.7160000000000002</v>
      </c>
      <c r="X76">
        <v>5.0000000000000001E-3</v>
      </c>
      <c r="Y76" s="9">
        <v>5.0000000000000001E-4</v>
      </c>
      <c r="Z76">
        <f t="shared" si="5"/>
        <v>5.4999999999999997E-3</v>
      </c>
      <c r="AA76">
        <f t="shared" si="6"/>
        <v>1402.909090909091</v>
      </c>
      <c r="AB76">
        <f t="shared" si="7"/>
        <v>2.9090909090909092</v>
      </c>
    </row>
    <row r="77" spans="1:30" x14ac:dyDescent="0.25">
      <c r="A77" t="s">
        <v>389</v>
      </c>
      <c r="B77" t="s">
        <v>297</v>
      </c>
      <c r="C77" s="13" t="s">
        <v>338</v>
      </c>
      <c r="D77" s="6" t="s">
        <v>35</v>
      </c>
      <c r="E77" s="18" t="s">
        <v>353</v>
      </c>
      <c r="F77" s="6" t="s">
        <v>344</v>
      </c>
      <c r="G77" s="6">
        <v>1.65</v>
      </c>
      <c r="H77" s="4">
        <v>6.6</v>
      </c>
      <c r="I77">
        <v>3</v>
      </c>
      <c r="J77" t="s">
        <v>289</v>
      </c>
      <c r="K77" t="s">
        <v>34</v>
      </c>
      <c r="L77" t="s">
        <v>14</v>
      </c>
      <c r="M77" t="s">
        <v>15</v>
      </c>
      <c r="N77">
        <v>1</v>
      </c>
      <c r="O77" t="s">
        <v>1</v>
      </c>
      <c r="P77" s="13">
        <v>0.57999999999999996</v>
      </c>
      <c r="Q77" s="20">
        <v>0.05</v>
      </c>
      <c r="R77" s="6" t="s">
        <v>3</v>
      </c>
      <c r="S77" s="6" t="s">
        <v>3</v>
      </c>
      <c r="T77" s="4">
        <v>3</v>
      </c>
      <c r="U77">
        <v>7.7</v>
      </c>
      <c r="V77">
        <v>1.6E-2</v>
      </c>
      <c r="W77">
        <f t="shared" si="4"/>
        <v>7.7160000000000002</v>
      </c>
      <c r="X77">
        <v>5.0000000000000001E-3</v>
      </c>
      <c r="Y77" s="9">
        <v>5.0000000000000001E-4</v>
      </c>
      <c r="Z77">
        <f t="shared" si="5"/>
        <v>5.4999999999999997E-3</v>
      </c>
      <c r="AA77">
        <f t="shared" si="6"/>
        <v>1402.909090909091</v>
      </c>
      <c r="AB77">
        <f t="shared" si="7"/>
        <v>2.9090909090909092</v>
      </c>
    </row>
    <row r="78" spans="1:30" x14ac:dyDescent="0.25">
      <c r="A78" t="s">
        <v>389</v>
      </c>
      <c r="B78" t="s">
        <v>298</v>
      </c>
      <c r="C78" s="13" t="s">
        <v>338</v>
      </c>
      <c r="D78" s="6" t="s">
        <v>35</v>
      </c>
      <c r="E78" s="18" t="s">
        <v>353</v>
      </c>
      <c r="F78" s="6" t="s">
        <v>344</v>
      </c>
      <c r="G78" s="6">
        <v>1.35</v>
      </c>
      <c r="H78" s="4">
        <v>5.7</v>
      </c>
      <c r="I78">
        <v>3</v>
      </c>
      <c r="J78" t="s">
        <v>289</v>
      </c>
      <c r="K78" t="s">
        <v>34</v>
      </c>
      <c r="L78" t="s">
        <v>14</v>
      </c>
      <c r="M78" t="s">
        <v>15</v>
      </c>
      <c r="N78">
        <v>1</v>
      </c>
      <c r="O78" t="s">
        <v>1</v>
      </c>
      <c r="P78" s="13">
        <v>0.14000000000000001</v>
      </c>
      <c r="Q78" s="20">
        <v>0</v>
      </c>
      <c r="R78" s="6" t="s">
        <v>3</v>
      </c>
      <c r="S78" s="6" t="s">
        <v>3</v>
      </c>
      <c r="T78" s="4">
        <v>2</v>
      </c>
      <c r="U78">
        <v>19.7</v>
      </c>
      <c r="V78">
        <v>1.6E-2</v>
      </c>
      <c r="W78">
        <f t="shared" si="4"/>
        <v>19.715999999999998</v>
      </c>
      <c r="X78">
        <v>1E-3</v>
      </c>
      <c r="Y78" s="9">
        <v>5.0000000000000001E-4</v>
      </c>
      <c r="Z78">
        <f t="shared" si="5"/>
        <v>1.5E-3</v>
      </c>
      <c r="AA78">
        <f t="shared" si="6"/>
        <v>13143.999999999998</v>
      </c>
      <c r="AB78">
        <f t="shared" si="7"/>
        <v>10.666666666666666</v>
      </c>
    </row>
    <row r="79" spans="1:30" x14ac:dyDescent="0.25">
      <c r="A79" t="s">
        <v>389</v>
      </c>
      <c r="B79" t="s">
        <v>299</v>
      </c>
      <c r="C79" s="13" t="s">
        <v>338</v>
      </c>
      <c r="D79" s="6" t="s">
        <v>35</v>
      </c>
      <c r="E79" s="18" t="s">
        <v>353</v>
      </c>
      <c r="F79" s="6" t="s">
        <v>344</v>
      </c>
      <c r="G79" s="6">
        <v>1.35</v>
      </c>
      <c r="H79" s="4">
        <v>5.7</v>
      </c>
      <c r="I79">
        <v>3</v>
      </c>
      <c r="J79" t="s">
        <v>289</v>
      </c>
      <c r="K79" t="s">
        <v>34</v>
      </c>
      <c r="L79" t="s">
        <v>14</v>
      </c>
      <c r="M79" t="s">
        <v>15</v>
      </c>
      <c r="N79">
        <v>1</v>
      </c>
      <c r="O79" t="s">
        <v>1</v>
      </c>
      <c r="P79" s="13">
        <v>0.23</v>
      </c>
      <c r="Q79" s="20">
        <v>0.01</v>
      </c>
      <c r="R79" s="6" t="s">
        <v>3</v>
      </c>
      <c r="S79" s="6" t="s">
        <v>3</v>
      </c>
      <c r="T79" s="4">
        <v>2</v>
      </c>
      <c r="U79">
        <v>19.7</v>
      </c>
      <c r="V79">
        <v>1.6E-2</v>
      </c>
      <c r="W79">
        <f t="shared" si="4"/>
        <v>19.715999999999998</v>
      </c>
      <c r="X79">
        <v>1E-3</v>
      </c>
      <c r="Y79" s="9">
        <v>5.0000000000000001E-4</v>
      </c>
      <c r="Z79">
        <f t="shared" si="5"/>
        <v>1.5E-3</v>
      </c>
      <c r="AA79">
        <f t="shared" si="6"/>
        <v>13143.999999999998</v>
      </c>
      <c r="AB79">
        <f t="shared" si="7"/>
        <v>10.666666666666666</v>
      </c>
    </row>
    <row r="80" spans="1:30" x14ac:dyDescent="0.25">
      <c r="A80" t="s">
        <v>389</v>
      </c>
      <c r="B80" t="s">
        <v>300</v>
      </c>
      <c r="C80" s="13" t="s">
        <v>338</v>
      </c>
      <c r="D80" s="6" t="s">
        <v>35</v>
      </c>
      <c r="E80" s="18" t="s">
        <v>353</v>
      </c>
      <c r="F80" s="6" t="s">
        <v>344</v>
      </c>
      <c r="G80" s="6">
        <v>1.35</v>
      </c>
      <c r="H80" s="4">
        <v>5.7</v>
      </c>
      <c r="I80">
        <v>3</v>
      </c>
      <c r="J80" t="s">
        <v>289</v>
      </c>
      <c r="K80" t="s">
        <v>34</v>
      </c>
      <c r="L80" t="s">
        <v>14</v>
      </c>
      <c r="M80" t="s">
        <v>15</v>
      </c>
      <c r="N80">
        <v>1</v>
      </c>
      <c r="O80" t="s">
        <v>1</v>
      </c>
      <c r="P80" s="13">
        <v>0.33</v>
      </c>
      <c r="Q80" s="20">
        <v>0.01</v>
      </c>
      <c r="R80" s="6" t="s">
        <v>3</v>
      </c>
      <c r="S80" s="6" t="s">
        <v>3</v>
      </c>
      <c r="T80" s="4">
        <v>2</v>
      </c>
      <c r="U80">
        <v>19.7</v>
      </c>
      <c r="V80">
        <v>1.6E-2</v>
      </c>
      <c r="W80">
        <f t="shared" si="4"/>
        <v>19.715999999999998</v>
      </c>
      <c r="X80">
        <v>1E-3</v>
      </c>
      <c r="Y80" s="9">
        <v>5.0000000000000001E-4</v>
      </c>
      <c r="Z80">
        <f t="shared" si="5"/>
        <v>1.5E-3</v>
      </c>
      <c r="AA80">
        <f t="shared" si="6"/>
        <v>13143.999999999998</v>
      </c>
      <c r="AB80">
        <f t="shared" si="7"/>
        <v>10.666666666666666</v>
      </c>
    </row>
    <row r="81" spans="1:28" x14ac:dyDescent="0.25">
      <c r="A81" t="s">
        <v>389</v>
      </c>
      <c r="B81" t="s">
        <v>301</v>
      </c>
      <c r="C81" s="13" t="s">
        <v>338</v>
      </c>
      <c r="D81" s="6" t="s">
        <v>35</v>
      </c>
      <c r="E81" s="18" t="s">
        <v>353</v>
      </c>
      <c r="F81" s="6" t="s">
        <v>344</v>
      </c>
      <c r="G81" s="6">
        <v>1.35</v>
      </c>
      <c r="H81" s="4">
        <v>5.7</v>
      </c>
      <c r="I81">
        <v>3</v>
      </c>
      <c r="J81" t="s">
        <v>289</v>
      </c>
      <c r="K81" t="s">
        <v>34</v>
      </c>
      <c r="L81" t="s">
        <v>14</v>
      </c>
      <c r="M81" t="s">
        <v>15</v>
      </c>
      <c r="N81">
        <v>1</v>
      </c>
      <c r="O81" t="s">
        <v>1</v>
      </c>
      <c r="P81" s="13">
        <v>0.47</v>
      </c>
      <c r="Q81" s="20">
        <v>7.0000000000000007E-2</v>
      </c>
      <c r="R81" s="6" t="s">
        <v>3</v>
      </c>
      <c r="S81" s="6" t="s">
        <v>3</v>
      </c>
      <c r="T81" s="4">
        <v>2</v>
      </c>
      <c r="U81">
        <v>19.7</v>
      </c>
      <c r="V81">
        <v>1.6E-2</v>
      </c>
      <c r="W81">
        <f t="shared" si="4"/>
        <v>19.715999999999998</v>
      </c>
      <c r="X81">
        <v>1E-3</v>
      </c>
      <c r="Y81" s="9">
        <v>5.0000000000000001E-4</v>
      </c>
      <c r="Z81">
        <f t="shared" si="5"/>
        <v>1.5E-3</v>
      </c>
      <c r="AA81">
        <f t="shared" si="6"/>
        <v>13143.999999999998</v>
      </c>
      <c r="AB81">
        <f t="shared" si="7"/>
        <v>10.666666666666666</v>
      </c>
    </row>
    <row r="82" spans="1:28" x14ac:dyDescent="0.25">
      <c r="A82" t="s">
        <v>389</v>
      </c>
      <c r="B82" t="s">
        <v>302</v>
      </c>
      <c r="C82" s="13" t="s">
        <v>338</v>
      </c>
      <c r="D82" s="6" t="s">
        <v>35</v>
      </c>
      <c r="E82" s="18" t="s">
        <v>353</v>
      </c>
      <c r="F82" s="6" t="s">
        <v>344</v>
      </c>
      <c r="G82" s="6">
        <v>1.35</v>
      </c>
      <c r="H82" s="4">
        <v>6.9</v>
      </c>
      <c r="I82">
        <v>3</v>
      </c>
      <c r="J82" t="s">
        <v>289</v>
      </c>
      <c r="K82" t="s">
        <v>34</v>
      </c>
      <c r="L82" t="s">
        <v>14</v>
      </c>
      <c r="M82" t="s">
        <v>15</v>
      </c>
      <c r="N82">
        <v>1</v>
      </c>
      <c r="O82" t="s">
        <v>1</v>
      </c>
      <c r="P82" s="13">
        <v>7.0000000000000007E-2</v>
      </c>
      <c r="Q82" s="20">
        <v>0</v>
      </c>
      <c r="R82" s="6" t="s">
        <v>3</v>
      </c>
      <c r="S82" s="6" t="s">
        <v>3</v>
      </c>
      <c r="T82" s="4">
        <v>2</v>
      </c>
      <c r="U82">
        <v>19.7</v>
      </c>
      <c r="V82">
        <v>1.6E-2</v>
      </c>
      <c r="W82">
        <f t="shared" si="4"/>
        <v>19.715999999999998</v>
      </c>
      <c r="X82">
        <v>1E-3</v>
      </c>
      <c r="Y82" s="9">
        <v>5.0000000000000001E-4</v>
      </c>
      <c r="Z82">
        <f t="shared" si="5"/>
        <v>1.5E-3</v>
      </c>
      <c r="AA82">
        <f t="shared" si="6"/>
        <v>13143.999999999998</v>
      </c>
      <c r="AB82">
        <f t="shared" si="7"/>
        <v>10.666666666666666</v>
      </c>
    </row>
    <row r="83" spans="1:28" x14ac:dyDescent="0.25">
      <c r="A83" t="s">
        <v>389</v>
      </c>
      <c r="B83" t="s">
        <v>303</v>
      </c>
      <c r="C83" s="13" t="s">
        <v>338</v>
      </c>
      <c r="D83" s="6" t="s">
        <v>35</v>
      </c>
      <c r="E83" s="18" t="s">
        <v>353</v>
      </c>
      <c r="F83" s="6" t="s">
        <v>344</v>
      </c>
      <c r="G83" s="6">
        <v>1.35</v>
      </c>
      <c r="H83" s="4">
        <v>6.9</v>
      </c>
      <c r="I83">
        <v>3</v>
      </c>
      <c r="J83" t="s">
        <v>289</v>
      </c>
      <c r="K83" t="s">
        <v>34</v>
      </c>
      <c r="L83" t="s">
        <v>14</v>
      </c>
      <c r="M83" t="s">
        <v>15</v>
      </c>
      <c r="N83">
        <v>1</v>
      </c>
      <c r="O83" t="s">
        <v>1</v>
      </c>
      <c r="P83" s="13">
        <v>0.12</v>
      </c>
      <c r="Q83" s="20">
        <v>0.03</v>
      </c>
      <c r="R83" s="6" t="s">
        <v>3</v>
      </c>
      <c r="S83" s="6" t="s">
        <v>3</v>
      </c>
      <c r="T83" s="4">
        <v>2</v>
      </c>
      <c r="U83">
        <v>19.7</v>
      </c>
      <c r="V83">
        <v>1.6E-2</v>
      </c>
      <c r="W83">
        <f t="shared" si="4"/>
        <v>19.715999999999998</v>
      </c>
      <c r="X83">
        <v>1E-3</v>
      </c>
      <c r="Y83" s="9">
        <v>5.0000000000000001E-4</v>
      </c>
      <c r="Z83">
        <f t="shared" si="5"/>
        <v>1.5E-3</v>
      </c>
      <c r="AA83">
        <f t="shared" si="6"/>
        <v>13143.999999999998</v>
      </c>
      <c r="AB83">
        <f t="shared" si="7"/>
        <v>10.666666666666666</v>
      </c>
    </row>
    <row r="84" spans="1:28" x14ac:dyDescent="0.25">
      <c r="A84" t="s">
        <v>389</v>
      </c>
      <c r="B84" t="s">
        <v>304</v>
      </c>
      <c r="C84" s="13" t="s">
        <v>338</v>
      </c>
      <c r="D84" s="6" t="s">
        <v>35</v>
      </c>
      <c r="E84" s="18" t="s">
        <v>353</v>
      </c>
      <c r="F84" s="6" t="s">
        <v>344</v>
      </c>
      <c r="G84" s="6">
        <v>1.35</v>
      </c>
      <c r="H84" s="4">
        <v>6.9</v>
      </c>
      <c r="I84">
        <v>3</v>
      </c>
      <c r="J84" t="s">
        <v>289</v>
      </c>
      <c r="K84" t="s">
        <v>34</v>
      </c>
      <c r="L84" t="s">
        <v>14</v>
      </c>
      <c r="M84" t="s">
        <v>15</v>
      </c>
      <c r="N84">
        <v>1</v>
      </c>
      <c r="O84" t="s">
        <v>1</v>
      </c>
      <c r="P84" s="13">
        <v>0.21</v>
      </c>
      <c r="Q84" s="20">
        <v>0.16</v>
      </c>
      <c r="R84" s="6" t="s">
        <v>3</v>
      </c>
      <c r="S84" s="6" t="s">
        <v>3</v>
      </c>
      <c r="T84" s="4">
        <v>2</v>
      </c>
      <c r="U84">
        <v>19.7</v>
      </c>
      <c r="V84">
        <v>1.6E-2</v>
      </c>
      <c r="W84">
        <f t="shared" si="4"/>
        <v>19.715999999999998</v>
      </c>
      <c r="X84">
        <v>1E-3</v>
      </c>
      <c r="Y84" s="9">
        <v>5.0000000000000001E-4</v>
      </c>
      <c r="Z84">
        <f t="shared" si="5"/>
        <v>1.5E-3</v>
      </c>
      <c r="AA84">
        <f t="shared" si="6"/>
        <v>13143.999999999998</v>
      </c>
      <c r="AB84">
        <f t="shared" si="7"/>
        <v>10.666666666666666</v>
      </c>
    </row>
    <row r="85" spans="1:28" x14ac:dyDescent="0.25">
      <c r="A85" t="s">
        <v>389</v>
      </c>
      <c r="B85" t="s">
        <v>305</v>
      </c>
      <c r="C85" s="13" t="s">
        <v>338</v>
      </c>
      <c r="D85" s="6" t="s">
        <v>35</v>
      </c>
      <c r="E85" s="18" t="s">
        <v>353</v>
      </c>
      <c r="F85" s="6" t="s">
        <v>344</v>
      </c>
      <c r="G85" s="6">
        <v>1.35</v>
      </c>
      <c r="H85" s="4">
        <v>6.9</v>
      </c>
      <c r="I85">
        <v>3</v>
      </c>
      <c r="J85" t="s">
        <v>289</v>
      </c>
      <c r="K85" t="s">
        <v>34</v>
      </c>
      <c r="L85" t="s">
        <v>14</v>
      </c>
      <c r="M85" t="s">
        <v>15</v>
      </c>
      <c r="N85">
        <v>1</v>
      </c>
      <c r="O85" t="s">
        <v>1</v>
      </c>
      <c r="P85" s="13">
        <v>0.35</v>
      </c>
      <c r="Q85" s="20">
        <v>0.08</v>
      </c>
      <c r="R85" s="6" t="s">
        <v>3</v>
      </c>
      <c r="S85" s="6" t="s">
        <v>3</v>
      </c>
      <c r="T85" s="4">
        <v>2</v>
      </c>
      <c r="U85">
        <v>19.7</v>
      </c>
      <c r="V85">
        <v>1.6E-2</v>
      </c>
      <c r="W85">
        <f t="shared" si="4"/>
        <v>19.715999999999998</v>
      </c>
      <c r="X85">
        <v>1E-3</v>
      </c>
      <c r="Y85" s="9">
        <v>5.0000000000000001E-4</v>
      </c>
      <c r="Z85">
        <f t="shared" si="5"/>
        <v>1.5E-3</v>
      </c>
      <c r="AA85">
        <f t="shared" si="6"/>
        <v>13143.999999999998</v>
      </c>
      <c r="AB85">
        <f t="shared" si="7"/>
        <v>10.666666666666666</v>
      </c>
    </row>
    <row r="86" spans="1:28" x14ac:dyDescent="0.25">
      <c r="A86" t="s">
        <v>386</v>
      </c>
      <c r="B86" t="s">
        <v>253</v>
      </c>
      <c r="C86" s="13" t="s">
        <v>342</v>
      </c>
      <c r="D86" s="6" t="s">
        <v>123</v>
      </c>
      <c r="E86" s="18" t="s">
        <v>343</v>
      </c>
      <c r="F86" s="6" t="s">
        <v>344</v>
      </c>
      <c r="H86" s="4">
        <v>8.9600000000000009</v>
      </c>
      <c r="I86">
        <v>25</v>
      </c>
      <c r="J86" t="s">
        <v>10</v>
      </c>
      <c r="K86" t="s">
        <v>11</v>
      </c>
      <c r="L86" t="s">
        <v>29</v>
      </c>
      <c r="M86" t="s">
        <v>15</v>
      </c>
      <c r="N86">
        <v>1</v>
      </c>
      <c r="O86">
        <v>25</v>
      </c>
      <c r="P86" s="21">
        <v>0</v>
      </c>
      <c r="Q86" s="20">
        <v>0</v>
      </c>
      <c r="R86" s="6" t="s">
        <v>3</v>
      </c>
      <c r="S86" s="6" t="s">
        <v>3</v>
      </c>
      <c r="T86" s="4">
        <v>9</v>
      </c>
      <c r="U86">
        <v>58</v>
      </c>
      <c r="V86">
        <v>7.1999999999999995E-2</v>
      </c>
      <c r="W86">
        <f t="shared" si="4"/>
        <v>58.072000000000003</v>
      </c>
      <c r="X86">
        <v>5.8999999999999997E-2</v>
      </c>
      <c r="Y86">
        <v>1.4E-2</v>
      </c>
      <c r="Z86">
        <f t="shared" si="5"/>
        <v>7.2999999999999995E-2</v>
      </c>
      <c r="AA86">
        <f t="shared" si="6"/>
        <v>795.50684931506862</v>
      </c>
      <c r="AB86">
        <f t="shared" si="7"/>
        <v>0.98630136986301364</v>
      </c>
    </row>
    <row r="87" spans="1:28" x14ac:dyDescent="0.25">
      <c r="A87" t="s">
        <v>386</v>
      </c>
      <c r="B87" t="s">
        <v>254</v>
      </c>
      <c r="C87" s="13" t="s">
        <v>342</v>
      </c>
      <c r="D87" s="6" t="s">
        <v>123</v>
      </c>
      <c r="E87" s="18" t="s">
        <v>343</v>
      </c>
      <c r="F87" s="6" t="s">
        <v>344</v>
      </c>
      <c r="H87" s="4">
        <v>7.25</v>
      </c>
      <c r="I87">
        <v>25</v>
      </c>
      <c r="J87" t="s">
        <v>10</v>
      </c>
      <c r="K87" t="s">
        <v>11</v>
      </c>
      <c r="L87" t="s">
        <v>29</v>
      </c>
      <c r="M87" t="s">
        <v>15</v>
      </c>
      <c r="N87">
        <v>1</v>
      </c>
      <c r="O87">
        <v>25</v>
      </c>
      <c r="P87" s="21">
        <v>0.2</v>
      </c>
      <c r="Q87" s="20">
        <v>0.08</v>
      </c>
      <c r="R87" s="6" t="s">
        <v>3</v>
      </c>
      <c r="S87" s="6" t="s">
        <v>3</v>
      </c>
      <c r="T87" s="4">
        <v>9</v>
      </c>
      <c r="U87">
        <v>41</v>
      </c>
      <c r="V87">
        <v>7.1999999999999995E-2</v>
      </c>
      <c r="W87">
        <f t="shared" si="4"/>
        <v>41.072000000000003</v>
      </c>
      <c r="X87">
        <v>2.7E-2</v>
      </c>
      <c r="Y87">
        <v>1.4E-2</v>
      </c>
      <c r="Z87">
        <f t="shared" si="5"/>
        <v>4.1000000000000002E-2</v>
      </c>
      <c r="AA87">
        <f t="shared" si="6"/>
        <v>1001.7560975609756</v>
      </c>
      <c r="AB87">
        <f t="shared" si="7"/>
        <v>1.7560975609756095</v>
      </c>
    </row>
    <row r="88" spans="1:28" x14ac:dyDescent="0.25">
      <c r="A88" t="s">
        <v>386</v>
      </c>
      <c r="B88" t="s">
        <v>255</v>
      </c>
      <c r="C88" s="13" t="s">
        <v>342</v>
      </c>
      <c r="D88" s="6" t="s">
        <v>123</v>
      </c>
      <c r="E88" s="18" t="s">
        <v>343</v>
      </c>
      <c r="F88" s="6" t="s">
        <v>344</v>
      </c>
      <c r="H88" s="4">
        <v>5.91</v>
      </c>
      <c r="I88">
        <v>25</v>
      </c>
      <c r="J88" t="s">
        <v>10</v>
      </c>
      <c r="K88" t="s">
        <v>11</v>
      </c>
      <c r="L88" t="s">
        <v>29</v>
      </c>
      <c r="M88" t="s">
        <v>15</v>
      </c>
      <c r="N88">
        <v>1</v>
      </c>
      <c r="O88">
        <v>25</v>
      </c>
      <c r="P88" s="21">
        <v>0.83</v>
      </c>
      <c r="Q88" s="20">
        <v>0.47</v>
      </c>
      <c r="R88" s="6" t="s">
        <v>3</v>
      </c>
      <c r="S88" s="6" t="s">
        <v>3</v>
      </c>
      <c r="T88" s="4">
        <v>9</v>
      </c>
      <c r="U88">
        <v>23</v>
      </c>
      <c r="V88">
        <v>7.1999999999999995E-2</v>
      </c>
      <c r="W88">
        <f t="shared" si="4"/>
        <v>23.071999999999999</v>
      </c>
      <c r="X88">
        <v>1.6999999999999999E-3</v>
      </c>
      <c r="Y88">
        <v>1.4E-2</v>
      </c>
      <c r="Z88">
        <f t="shared" si="5"/>
        <v>1.5699999999999999E-2</v>
      </c>
      <c r="AA88">
        <f t="shared" si="6"/>
        <v>1469.5541401273886</v>
      </c>
      <c r="AB88">
        <f t="shared" si="7"/>
        <v>4.5859872611464967</v>
      </c>
    </row>
    <row r="89" spans="1:28" x14ac:dyDescent="0.25">
      <c r="A89" t="s">
        <v>386</v>
      </c>
      <c r="B89" t="s">
        <v>256</v>
      </c>
      <c r="C89" s="13" t="s">
        <v>342</v>
      </c>
      <c r="D89" s="6" t="s">
        <v>123</v>
      </c>
      <c r="E89" s="18" t="s">
        <v>343</v>
      </c>
      <c r="F89" s="6" t="s">
        <v>344</v>
      </c>
      <c r="H89" s="4">
        <v>8.77</v>
      </c>
      <c r="I89">
        <v>25</v>
      </c>
      <c r="J89" t="s">
        <v>10</v>
      </c>
      <c r="K89" t="s">
        <v>11</v>
      </c>
      <c r="L89" t="s">
        <v>29</v>
      </c>
      <c r="M89" t="s">
        <v>15</v>
      </c>
      <c r="N89">
        <v>1</v>
      </c>
      <c r="O89">
        <v>25</v>
      </c>
      <c r="P89" s="21">
        <v>0.01</v>
      </c>
      <c r="Q89" s="20">
        <v>0</v>
      </c>
      <c r="R89" s="6" t="s">
        <v>3</v>
      </c>
      <c r="S89" s="6" t="s">
        <v>3</v>
      </c>
      <c r="T89" s="4">
        <v>9</v>
      </c>
      <c r="U89">
        <v>58</v>
      </c>
      <c r="V89">
        <v>7.1999999999999995E-2</v>
      </c>
      <c r="W89">
        <f t="shared" si="4"/>
        <v>58.072000000000003</v>
      </c>
      <c r="X89">
        <v>0.03</v>
      </c>
      <c r="Y89">
        <v>1.4E-2</v>
      </c>
      <c r="Z89">
        <f t="shared" si="5"/>
        <v>4.3999999999999997E-2</v>
      </c>
      <c r="AA89">
        <f t="shared" si="6"/>
        <v>1319.818181818182</v>
      </c>
      <c r="AB89">
        <f t="shared" si="7"/>
        <v>1.6363636363636362</v>
      </c>
    </row>
    <row r="90" spans="1:28" x14ac:dyDescent="0.25">
      <c r="A90" t="s">
        <v>386</v>
      </c>
      <c r="B90" t="s">
        <v>257</v>
      </c>
      <c r="C90" s="13" t="s">
        <v>342</v>
      </c>
      <c r="D90" s="6" t="s">
        <v>123</v>
      </c>
      <c r="E90" s="18" t="s">
        <v>343</v>
      </c>
      <c r="F90" s="6" t="s">
        <v>344</v>
      </c>
      <c r="H90" s="4">
        <v>6.91</v>
      </c>
      <c r="I90">
        <v>25</v>
      </c>
      <c r="J90" t="s">
        <v>10</v>
      </c>
      <c r="K90" t="s">
        <v>11</v>
      </c>
      <c r="L90" t="s">
        <v>29</v>
      </c>
      <c r="M90" t="s">
        <v>15</v>
      </c>
      <c r="N90">
        <v>1</v>
      </c>
      <c r="O90">
        <v>25</v>
      </c>
      <c r="P90" s="21">
        <v>0.12</v>
      </c>
      <c r="Q90" s="20">
        <v>7.0000000000000007E-2</v>
      </c>
      <c r="R90" s="6" t="s">
        <v>3</v>
      </c>
      <c r="S90" s="6" t="s">
        <v>3</v>
      </c>
      <c r="T90" s="4">
        <v>9</v>
      </c>
      <c r="U90">
        <v>13</v>
      </c>
      <c r="V90">
        <v>7.1999999999999995E-2</v>
      </c>
      <c r="W90">
        <f t="shared" si="4"/>
        <v>13.071999999999999</v>
      </c>
      <c r="X90">
        <v>4.0000000000000001E-3</v>
      </c>
      <c r="Y90">
        <v>1.4E-2</v>
      </c>
      <c r="Z90">
        <f t="shared" si="5"/>
        <v>1.8000000000000002E-2</v>
      </c>
      <c r="AA90">
        <f t="shared" si="6"/>
        <v>726.22222222222206</v>
      </c>
      <c r="AB90">
        <f t="shared" si="7"/>
        <v>3.9999999999999991</v>
      </c>
    </row>
    <row r="91" spans="1:28" x14ac:dyDescent="0.25">
      <c r="A91" t="s">
        <v>386</v>
      </c>
      <c r="B91" t="s">
        <v>258</v>
      </c>
      <c r="C91" s="13" t="s">
        <v>342</v>
      </c>
      <c r="D91" s="6" t="s">
        <v>123</v>
      </c>
      <c r="E91" s="18" t="s">
        <v>343</v>
      </c>
      <c r="F91" s="6" t="s">
        <v>344</v>
      </c>
      <c r="H91" s="4">
        <v>6.57</v>
      </c>
      <c r="I91">
        <v>25</v>
      </c>
      <c r="J91" t="s">
        <v>10</v>
      </c>
      <c r="K91" t="s">
        <v>11</v>
      </c>
      <c r="L91" t="s">
        <v>29</v>
      </c>
      <c r="M91" t="s">
        <v>15</v>
      </c>
      <c r="N91">
        <v>1</v>
      </c>
      <c r="O91">
        <v>25</v>
      </c>
      <c r="P91" s="21">
        <v>0.25</v>
      </c>
      <c r="Q91" s="20">
        <v>0.15</v>
      </c>
      <c r="R91" s="6" t="s">
        <v>3</v>
      </c>
      <c r="S91" s="6" t="s">
        <v>3</v>
      </c>
      <c r="T91" s="4">
        <v>9</v>
      </c>
      <c r="U91">
        <v>18</v>
      </c>
      <c r="V91">
        <v>7.1999999999999995E-2</v>
      </c>
      <c r="W91">
        <f t="shared" si="4"/>
        <v>18.071999999999999</v>
      </c>
      <c r="X91">
        <v>4.0000000000000001E-3</v>
      </c>
      <c r="Y91">
        <v>1.4E-2</v>
      </c>
      <c r="Z91">
        <f t="shared" si="5"/>
        <v>1.8000000000000002E-2</v>
      </c>
      <c r="AA91">
        <f t="shared" si="6"/>
        <v>1003.9999999999999</v>
      </c>
      <c r="AB91">
        <f t="shared" si="7"/>
        <v>3.9999999999999991</v>
      </c>
    </row>
    <row r="92" spans="1:28" x14ac:dyDescent="0.25">
      <c r="A92" t="s">
        <v>391</v>
      </c>
      <c r="B92" t="s">
        <v>313</v>
      </c>
      <c r="C92" s="13" t="s">
        <v>356</v>
      </c>
      <c r="D92" s="6" t="s">
        <v>35</v>
      </c>
      <c r="E92" s="18" t="s">
        <v>354</v>
      </c>
      <c r="F92" s="6" t="s">
        <v>355</v>
      </c>
      <c r="G92" s="6">
        <v>0.8</v>
      </c>
      <c r="H92" s="4">
        <v>6.7</v>
      </c>
      <c r="I92">
        <v>25</v>
      </c>
      <c r="J92" t="s">
        <v>5</v>
      </c>
      <c r="K92" t="s">
        <v>11</v>
      </c>
      <c r="L92" t="s">
        <v>29</v>
      </c>
      <c r="M92" t="s">
        <v>15</v>
      </c>
      <c r="N92">
        <v>18</v>
      </c>
      <c r="O92">
        <v>20</v>
      </c>
      <c r="P92" s="13">
        <v>0.63</v>
      </c>
      <c r="Q92" s="6">
        <v>0.33</v>
      </c>
      <c r="R92" s="6" t="s">
        <v>3</v>
      </c>
      <c r="S92" s="6" t="s">
        <v>3</v>
      </c>
      <c r="T92" s="4">
        <v>3</v>
      </c>
      <c r="U92">
        <v>3.6999999999999998E-2</v>
      </c>
      <c r="V92">
        <v>0</v>
      </c>
      <c r="W92">
        <f t="shared" si="4"/>
        <v>3.6999999999999998E-2</v>
      </c>
      <c r="X92">
        <v>7.0000000000000001E-3</v>
      </c>
      <c r="Y92">
        <v>0.05</v>
      </c>
      <c r="Z92">
        <f t="shared" si="5"/>
        <v>5.7000000000000002E-2</v>
      </c>
      <c r="AA92">
        <f t="shared" si="6"/>
        <v>0.64912280701754377</v>
      </c>
      <c r="AB92">
        <f t="shared" si="7"/>
        <v>0</v>
      </c>
    </row>
    <row r="93" spans="1:28" x14ac:dyDescent="0.25">
      <c r="A93" t="s">
        <v>391</v>
      </c>
      <c r="B93" t="s">
        <v>314</v>
      </c>
      <c r="C93" s="13" t="s">
        <v>356</v>
      </c>
      <c r="D93" s="6" t="s">
        <v>35</v>
      </c>
      <c r="E93" s="18" t="s">
        <v>354</v>
      </c>
      <c r="F93" s="6" t="s">
        <v>355</v>
      </c>
      <c r="G93" s="6">
        <v>0.9</v>
      </c>
      <c r="H93" s="4">
        <v>6.7</v>
      </c>
      <c r="I93">
        <v>25</v>
      </c>
      <c r="J93" t="s">
        <v>5</v>
      </c>
      <c r="K93" t="s">
        <v>11</v>
      </c>
      <c r="L93" t="s">
        <v>29</v>
      </c>
      <c r="M93" t="s">
        <v>15</v>
      </c>
      <c r="N93">
        <v>18</v>
      </c>
      <c r="O93">
        <v>20</v>
      </c>
      <c r="P93" s="13">
        <v>0.48</v>
      </c>
      <c r="Q93" s="6">
        <v>0.33</v>
      </c>
      <c r="R93" s="6" t="s">
        <v>3</v>
      </c>
      <c r="S93" s="6" t="s">
        <v>3</v>
      </c>
      <c r="T93" s="4">
        <v>3</v>
      </c>
      <c r="U93">
        <v>3.5000000000000003E-2</v>
      </c>
      <c r="V93">
        <v>0</v>
      </c>
      <c r="W93">
        <f t="shared" si="4"/>
        <v>3.5000000000000003E-2</v>
      </c>
      <c r="X93">
        <v>5.0000000000000001E-3</v>
      </c>
      <c r="Y93">
        <v>0.05</v>
      </c>
      <c r="Z93">
        <f t="shared" si="5"/>
        <v>5.5E-2</v>
      </c>
      <c r="AA93">
        <f t="shared" si="6"/>
        <v>0.63636363636363646</v>
      </c>
      <c r="AB93">
        <f t="shared" si="7"/>
        <v>0</v>
      </c>
    </row>
    <row r="94" spans="1:28" x14ac:dyDescent="0.25">
      <c r="A94" t="s">
        <v>391</v>
      </c>
      <c r="B94" t="s">
        <v>315</v>
      </c>
      <c r="C94" s="13" t="s">
        <v>356</v>
      </c>
      <c r="D94" s="6" t="s">
        <v>35</v>
      </c>
      <c r="E94" s="18" t="s">
        <v>354</v>
      </c>
      <c r="F94" s="6" t="s">
        <v>355</v>
      </c>
      <c r="G94" s="6">
        <v>0.9</v>
      </c>
      <c r="H94" s="4">
        <v>6.6</v>
      </c>
      <c r="I94">
        <v>25</v>
      </c>
      <c r="J94" t="s">
        <v>5</v>
      </c>
      <c r="K94" t="s">
        <v>11</v>
      </c>
      <c r="L94" t="s">
        <v>29</v>
      </c>
      <c r="M94" t="s">
        <v>15</v>
      </c>
      <c r="N94">
        <v>18</v>
      </c>
      <c r="O94">
        <v>20</v>
      </c>
      <c r="P94" s="13">
        <v>0.81</v>
      </c>
      <c r="Q94" s="6">
        <v>0.45</v>
      </c>
      <c r="R94" s="6" t="s">
        <v>3</v>
      </c>
      <c r="S94" s="6" t="s">
        <v>3</v>
      </c>
      <c r="T94" s="4">
        <v>3</v>
      </c>
      <c r="U94">
        <v>2.9000000000000001E-2</v>
      </c>
      <c r="V94">
        <v>0</v>
      </c>
      <c r="W94">
        <f t="shared" si="4"/>
        <v>2.9000000000000001E-2</v>
      </c>
      <c r="X94">
        <v>4.0000000000000001E-3</v>
      </c>
      <c r="Y94">
        <v>0.05</v>
      </c>
      <c r="Z94">
        <f t="shared" si="5"/>
        <v>5.4000000000000006E-2</v>
      </c>
      <c r="AA94">
        <f t="shared" si="6"/>
        <v>0.53703703703703698</v>
      </c>
      <c r="AB94">
        <f t="shared" si="7"/>
        <v>0</v>
      </c>
    </row>
    <row r="95" spans="1:28" x14ac:dyDescent="0.25">
      <c r="A95" t="s">
        <v>391</v>
      </c>
      <c r="B95" t="s">
        <v>316</v>
      </c>
      <c r="C95" s="13" t="s">
        <v>356</v>
      </c>
      <c r="D95" s="6" t="s">
        <v>35</v>
      </c>
      <c r="E95" s="18" t="s">
        <v>354</v>
      </c>
      <c r="F95" s="6" t="s">
        <v>355</v>
      </c>
      <c r="G95" s="6">
        <v>1</v>
      </c>
      <c r="H95" s="4">
        <v>6.8</v>
      </c>
      <c r="I95">
        <v>25</v>
      </c>
      <c r="J95" t="s">
        <v>5</v>
      </c>
      <c r="K95" t="s">
        <v>11</v>
      </c>
      <c r="L95" t="s">
        <v>29</v>
      </c>
      <c r="M95" t="s">
        <v>15</v>
      </c>
      <c r="N95">
        <v>18</v>
      </c>
      <c r="O95">
        <v>20</v>
      </c>
      <c r="P95" s="13">
        <v>0.53</v>
      </c>
      <c r="Q95" s="6">
        <v>0.41</v>
      </c>
      <c r="R95" s="6" t="s">
        <v>3</v>
      </c>
      <c r="S95" s="6" t="s">
        <v>3</v>
      </c>
      <c r="T95" s="4">
        <v>3</v>
      </c>
      <c r="U95">
        <v>2.1999999999999999E-2</v>
      </c>
      <c r="V95">
        <v>0</v>
      </c>
      <c r="W95">
        <f t="shared" si="4"/>
        <v>2.1999999999999999E-2</v>
      </c>
      <c r="X95">
        <v>2E-3</v>
      </c>
      <c r="Y95">
        <v>0.05</v>
      </c>
      <c r="Z95">
        <f t="shared" si="5"/>
        <v>5.2000000000000005E-2</v>
      </c>
      <c r="AA95">
        <f t="shared" si="6"/>
        <v>0.42307692307692302</v>
      </c>
      <c r="AB95">
        <f t="shared" si="7"/>
        <v>0</v>
      </c>
    </row>
    <row r="96" spans="1:28" x14ac:dyDescent="0.25">
      <c r="A96" t="s">
        <v>540</v>
      </c>
      <c r="B96" s="5" t="s">
        <v>541</v>
      </c>
      <c r="C96" s="13" t="s">
        <v>342</v>
      </c>
      <c r="D96" s="5" t="s">
        <v>30</v>
      </c>
      <c r="E96" s="30" t="s">
        <v>343</v>
      </c>
      <c r="F96" s="30" t="s">
        <v>344</v>
      </c>
      <c r="H96" s="4">
        <v>5.52</v>
      </c>
      <c r="I96">
        <v>25</v>
      </c>
      <c r="J96" t="s">
        <v>10</v>
      </c>
      <c r="K96" t="s">
        <v>11</v>
      </c>
      <c r="L96" t="s">
        <v>29</v>
      </c>
      <c r="M96" t="s">
        <v>15</v>
      </c>
      <c r="N96">
        <v>1</v>
      </c>
      <c r="O96">
        <v>25</v>
      </c>
      <c r="P96" s="13">
        <v>0.79</v>
      </c>
      <c r="Q96" s="5">
        <v>0.23</v>
      </c>
      <c r="R96" s="6" t="s">
        <v>3</v>
      </c>
      <c r="S96" s="6" t="s">
        <v>3</v>
      </c>
      <c r="T96" s="4">
        <v>12</v>
      </c>
      <c r="U96" s="5">
        <v>20.9</v>
      </c>
      <c r="V96" s="5">
        <v>7.1999999999999995E-2</v>
      </c>
      <c r="W96">
        <f t="shared" si="4"/>
        <v>20.971999999999998</v>
      </c>
      <c r="X96">
        <v>1.9E-3</v>
      </c>
      <c r="Y96">
        <v>1.4E-2</v>
      </c>
      <c r="Z96">
        <f t="shared" si="5"/>
        <v>1.5900000000000001E-2</v>
      </c>
      <c r="AA96">
        <f t="shared" si="6"/>
        <v>1318.9937106918237</v>
      </c>
      <c r="AB96">
        <f t="shared" si="7"/>
        <v>4.5283018867924518</v>
      </c>
    </row>
    <row r="97" spans="1:28" x14ac:dyDescent="0.25">
      <c r="A97" t="s">
        <v>540</v>
      </c>
      <c r="B97" s="5" t="s">
        <v>542</v>
      </c>
      <c r="C97" s="13" t="s">
        <v>342</v>
      </c>
      <c r="D97" s="5" t="s">
        <v>30</v>
      </c>
      <c r="E97" s="30" t="s">
        <v>343</v>
      </c>
      <c r="F97" s="30" t="s">
        <v>344</v>
      </c>
      <c r="H97" s="4">
        <v>6.82</v>
      </c>
      <c r="I97">
        <v>25</v>
      </c>
      <c r="J97" t="s">
        <v>10</v>
      </c>
      <c r="K97" t="s">
        <v>11</v>
      </c>
      <c r="L97" t="s">
        <v>29</v>
      </c>
      <c r="M97" t="s">
        <v>15</v>
      </c>
      <c r="N97">
        <v>1</v>
      </c>
      <c r="O97">
        <v>25</v>
      </c>
      <c r="P97" s="13">
        <v>0.38</v>
      </c>
      <c r="Q97" s="5">
        <v>0.25</v>
      </c>
      <c r="R97" s="6" t="s">
        <v>3</v>
      </c>
      <c r="S97" s="6" t="s">
        <v>3</v>
      </c>
      <c r="T97" s="4">
        <v>12</v>
      </c>
      <c r="U97" s="5">
        <v>20.5</v>
      </c>
      <c r="V97" s="5">
        <v>7.1999999999999995E-2</v>
      </c>
      <c r="W97">
        <f t="shared" si="4"/>
        <v>20.571999999999999</v>
      </c>
      <c r="X97">
        <v>3.8E-3</v>
      </c>
      <c r="Y97">
        <v>1.4E-2</v>
      </c>
      <c r="Z97">
        <f t="shared" si="5"/>
        <v>1.78E-2</v>
      </c>
      <c r="AA97">
        <f t="shared" si="6"/>
        <v>1155.7303370786517</v>
      </c>
      <c r="AB97">
        <f t="shared" si="7"/>
        <v>4.0449438202247192</v>
      </c>
    </row>
    <row r="98" spans="1:28" x14ac:dyDescent="0.25">
      <c r="A98" t="s">
        <v>540</v>
      </c>
      <c r="B98" s="5" t="s">
        <v>543</v>
      </c>
      <c r="C98" s="13" t="s">
        <v>342</v>
      </c>
      <c r="D98" s="5" t="s">
        <v>30</v>
      </c>
      <c r="E98" s="30" t="s">
        <v>343</v>
      </c>
      <c r="F98" s="30" t="s">
        <v>344</v>
      </c>
      <c r="H98" s="4">
        <v>7.67</v>
      </c>
      <c r="I98">
        <v>25</v>
      </c>
      <c r="J98" t="s">
        <v>10</v>
      </c>
      <c r="K98" t="s">
        <v>11</v>
      </c>
      <c r="L98" t="s">
        <v>29</v>
      </c>
      <c r="M98" t="s">
        <v>15</v>
      </c>
      <c r="N98">
        <v>1</v>
      </c>
      <c r="O98">
        <v>25</v>
      </c>
      <c r="P98" s="13">
        <v>0.1</v>
      </c>
      <c r="Q98" s="5">
        <v>0.06</v>
      </c>
      <c r="R98" s="6" t="s">
        <v>3</v>
      </c>
      <c r="S98" s="6" t="s">
        <v>3</v>
      </c>
      <c r="T98" s="4">
        <v>12</v>
      </c>
      <c r="U98" s="5">
        <v>17.5</v>
      </c>
      <c r="V98" s="5">
        <v>7.1999999999999995E-2</v>
      </c>
      <c r="W98">
        <f t="shared" si="4"/>
        <v>17.571999999999999</v>
      </c>
      <c r="X98">
        <v>5.0000000000000001E-3</v>
      </c>
      <c r="Y98">
        <v>1.4E-2</v>
      </c>
      <c r="Z98">
        <f t="shared" si="5"/>
        <v>1.9E-2</v>
      </c>
      <c r="AA98">
        <f t="shared" si="6"/>
        <v>924.84210526315792</v>
      </c>
      <c r="AB98">
        <f t="shared" si="7"/>
        <v>3.7894736842105261</v>
      </c>
    </row>
    <row r="99" spans="1:28" x14ac:dyDescent="0.25">
      <c r="A99" t="s">
        <v>376</v>
      </c>
      <c r="B99" t="s">
        <v>171</v>
      </c>
      <c r="C99" s="13" t="s">
        <v>342</v>
      </c>
      <c r="D99" s="6" t="s">
        <v>123</v>
      </c>
      <c r="E99" s="18" t="s">
        <v>343</v>
      </c>
      <c r="F99" s="6" t="s">
        <v>344</v>
      </c>
      <c r="H99" s="4">
        <v>4.2</v>
      </c>
      <c r="I99">
        <v>25</v>
      </c>
      <c r="J99" t="s">
        <v>10</v>
      </c>
      <c r="K99" t="s">
        <v>11</v>
      </c>
      <c r="L99" t="s">
        <v>29</v>
      </c>
      <c r="M99" t="s">
        <v>15</v>
      </c>
      <c r="N99">
        <v>1</v>
      </c>
      <c r="O99">
        <v>25</v>
      </c>
      <c r="P99" s="13">
        <v>0.98</v>
      </c>
      <c r="Q99" s="14">
        <v>0.21</v>
      </c>
      <c r="R99" s="6" t="s">
        <v>3</v>
      </c>
      <c r="S99" s="6" t="s">
        <v>3</v>
      </c>
      <c r="T99" s="4">
        <v>4</v>
      </c>
      <c r="U99">
        <v>72</v>
      </c>
      <c r="V99">
        <v>0.08</v>
      </c>
      <c r="W99">
        <f t="shared" si="4"/>
        <v>72.08</v>
      </c>
      <c r="X99">
        <v>0.2</v>
      </c>
      <c r="Y99">
        <v>0.01</v>
      </c>
      <c r="Z99">
        <f t="shared" si="5"/>
        <v>0.21000000000000002</v>
      </c>
      <c r="AA99">
        <f t="shared" si="6"/>
        <v>343.23809523809518</v>
      </c>
      <c r="AB99">
        <f t="shared" si="7"/>
        <v>0.38095238095238093</v>
      </c>
    </row>
    <row r="100" spans="1:28" x14ac:dyDescent="0.25">
      <c r="A100" t="s">
        <v>376</v>
      </c>
      <c r="B100" t="s">
        <v>162</v>
      </c>
      <c r="C100" s="13" t="s">
        <v>342</v>
      </c>
      <c r="D100" s="6" t="s">
        <v>123</v>
      </c>
      <c r="E100" s="18" t="s">
        <v>343</v>
      </c>
      <c r="F100" s="6" t="s">
        <v>344</v>
      </c>
      <c r="H100" s="4">
        <v>5</v>
      </c>
      <c r="I100">
        <v>25</v>
      </c>
      <c r="J100" t="s">
        <v>10</v>
      </c>
      <c r="K100" t="s">
        <v>11</v>
      </c>
      <c r="L100" t="s">
        <v>29</v>
      </c>
      <c r="M100" t="s">
        <v>15</v>
      </c>
      <c r="N100">
        <v>1</v>
      </c>
      <c r="O100">
        <v>25</v>
      </c>
      <c r="P100" s="13">
        <v>0.81</v>
      </c>
      <c r="Q100" s="14">
        <v>0.21</v>
      </c>
      <c r="R100" s="6" t="s">
        <v>3</v>
      </c>
      <c r="S100" s="6" t="s">
        <v>3</v>
      </c>
      <c r="T100" s="4">
        <v>4</v>
      </c>
      <c r="U100">
        <v>72</v>
      </c>
      <c r="V100">
        <v>0.08</v>
      </c>
      <c r="W100">
        <f t="shared" si="4"/>
        <v>72.08</v>
      </c>
      <c r="X100">
        <v>0.2</v>
      </c>
      <c r="Y100">
        <v>0.01</v>
      </c>
      <c r="Z100">
        <f t="shared" si="5"/>
        <v>0.21000000000000002</v>
      </c>
      <c r="AA100">
        <f t="shared" si="6"/>
        <v>343.23809523809518</v>
      </c>
      <c r="AB100">
        <f t="shared" si="7"/>
        <v>0.38095238095238093</v>
      </c>
    </row>
    <row r="101" spans="1:28" x14ac:dyDescent="0.25">
      <c r="A101" t="s">
        <v>376</v>
      </c>
      <c r="B101" t="s">
        <v>163</v>
      </c>
      <c r="C101" s="13" t="s">
        <v>342</v>
      </c>
      <c r="D101" s="6" t="s">
        <v>123</v>
      </c>
      <c r="E101" s="18" t="s">
        <v>343</v>
      </c>
      <c r="F101" s="6" t="s">
        <v>344</v>
      </c>
      <c r="H101" s="4">
        <v>6</v>
      </c>
      <c r="I101">
        <v>25</v>
      </c>
      <c r="J101" t="s">
        <v>10</v>
      </c>
      <c r="K101" t="s">
        <v>11</v>
      </c>
      <c r="L101" t="s">
        <v>29</v>
      </c>
      <c r="M101" t="s">
        <v>15</v>
      </c>
      <c r="N101">
        <v>1</v>
      </c>
      <c r="O101">
        <v>25</v>
      </c>
      <c r="P101" s="13">
        <v>0.46</v>
      </c>
      <c r="Q101" s="14">
        <v>0.21</v>
      </c>
      <c r="R101" s="6" t="s">
        <v>3</v>
      </c>
      <c r="S101" s="6" t="s">
        <v>3</v>
      </c>
      <c r="T101" s="4">
        <v>4</v>
      </c>
      <c r="U101">
        <v>72</v>
      </c>
      <c r="V101">
        <v>0.08</v>
      </c>
      <c r="W101">
        <f t="shared" si="4"/>
        <v>72.08</v>
      </c>
      <c r="X101">
        <v>0.2</v>
      </c>
      <c r="Y101">
        <v>0.01</v>
      </c>
      <c r="Z101">
        <f t="shared" si="5"/>
        <v>0.21000000000000002</v>
      </c>
      <c r="AA101">
        <f t="shared" si="6"/>
        <v>343.23809523809518</v>
      </c>
      <c r="AB101">
        <f t="shared" si="7"/>
        <v>0.38095238095238093</v>
      </c>
    </row>
    <row r="102" spans="1:28" x14ac:dyDescent="0.25">
      <c r="A102" t="s">
        <v>376</v>
      </c>
      <c r="B102" t="s">
        <v>165</v>
      </c>
      <c r="C102" s="13" t="s">
        <v>342</v>
      </c>
      <c r="D102" s="6" t="s">
        <v>123</v>
      </c>
      <c r="E102" s="18" t="s">
        <v>343</v>
      </c>
      <c r="F102" s="6" t="s">
        <v>344</v>
      </c>
      <c r="H102" s="4">
        <v>6.8</v>
      </c>
      <c r="I102">
        <v>25</v>
      </c>
      <c r="J102" t="s">
        <v>10</v>
      </c>
      <c r="K102" t="s">
        <v>11</v>
      </c>
      <c r="L102" t="s">
        <v>29</v>
      </c>
      <c r="M102" t="s">
        <v>15</v>
      </c>
      <c r="N102">
        <v>1</v>
      </c>
      <c r="O102">
        <v>25</v>
      </c>
      <c r="P102" s="13">
        <v>0.38</v>
      </c>
      <c r="Q102" s="14">
        <v>0.21</v>
      </c>
      <c r="R102" s="6" t="s">
        <v>3</v>
      </c>
      <c r="S102" s="6" t="s">
        <v>3</v>
      </c>
      <c r="T102" s="4">
        <v>4</v>
      </c>
      <c r="U102">
        <v>72</v>
      </c>
      <c r="V102">
        <v>0.08</v>
      </c>
      <c r="W102">
        <f t="shared" si="4"/>
        <v>72.08</v>
      </c>
      <c r="X102">
        <v>0.2</v>
      </c>
      <c r="Y102">
        <v>0.01</v>
      </c>
      <c r="Z102">
        <f t="shared" si="5"/>
        <v>0.21000000000000002</v>
      </c>
      <c r="AA102">
        <f t="shared" si="6"/>
        <v>343.23809523809518</v>
      </c>
      <c r="AB102">
        <f t="shared" si="7"/>
        <v>0.38095238095238093</v>
      </c>
    </row>
    <row r="103" spans="1:28" x14ac:dyDescent="0.25">
      <c r="A103" t="s">
        <v>376</v>
      </c>
      <c r="B103" t="s">
        <v>166</v>
      </c>
      <c r="C103" s="13" t="s">
        <v>342</v>
      </c>
      <c r="D103" s="6" t="s">
        <v>123</v>
      </c>
      <c r="E103" s="18" t="s">
        <v>343</v>
      </c>
      <c r="F103" s="6" t="s">
        <v>344</v>
      </c>
      <c r="H103" s="4">
        <v>7.3</v>
      </c>
      <c r="I103">
        <v>25</v>
      </c>
      <c r="J103" t="s">
        <v>10</v>
      </c>
      <c r="K103" t="s">
        <v>11</v>
      </c>
      <c r="L103" t="s">
        <v>29</v>
      </c>
      <c r="M103" t="s">
        <v>15</v>
      </c>
      <c r="N103">
        <v>1</v>
      </c>
      <c r="O103">
        <v>25</v>
      </c>
      <c r="P103" s="13">
        <v>0.39</v>
      </c>
      <c r="Q103" s="14">
        <v>0.21</v>
      </c>
      <c r="R103" s="6" t="s">
        <v>3</v>
      </c>
      <c r="S103" s="6" t="s">
        <v>3</v>
      </c>
      <c r="T103" s="4">
        <v>4</v>
      </c>
      <c r="U103">
        <v>72</v>
      </c>
      <c r="V103">
        <v>0.08</v>
      </c>
      <c r="W103">
        <f t="shared" si="4"/>
        <v>72.08</v>
      </c>
      <c r="X103">
        <v>0.2</v>
      </c>
      <c r="Y103">
        <v>0.01</v>
      </c>
      <c r="Z103">
        <f t="shared" si="5"/>
        <v>0.21000000000000002</v>
      </c>
      <c r="AA103">
        <f t="shared" si="6"/>
        <v>343.23809523809518</v>
      </c>
      <c r="AB103">
        <f t="shared" si="7"/>
        <v>0.38095238095238093</v>
      </c>
    </row>
    <row r="104" spans="1:28" x14ac:dyDescent="0.25">
      <c r="A104" t="s">
        <v>376</v>
      </c>
      <c r="B104" t="s">
        <v>167</v>
      </c>
      <c r="C104" s="13" t="s">
        <v>342</v>
      </c>
      <c r="D104" s="6" t="s">
        <v>123</v>
      </c>
      <c r="E104" s="18" t="s">
        <v>343</v>
      </c>
      <c r="F104" s="6" t="s">
        <v>344</v>
      </c>
      <c r="H104" s="4">
        <v>7.7</v>
      </c>
      <c r="I104">
        <v>25</v>
      </c>
      <c r="J104" t="s">
        <v>10</v>
      </c>
      <c r="K104" t="s">
        <v>11</v>
      </c>
      <c r="L104" t="s">
        <v>29</v>
      </c>
      <c r="M104" t="s">
        <v>15</v>
      </c>
      <c r="N104">
        <v>1</v>
      </c>
      <c r="O104">
        <v>25</v>
      </c>
      <c r="P104" s="13">
        <v>0.34</v>
      </c>
      <c r="Q104" s="14">
        <v>0.21</v>
      </c>
      <c r="R104" s="6" t="s">
        <v>3</v>
      </c>
      <c r="S104" s="6" t="s">
        <v>3</v>
      </c>
      <c r="T104" s="4">
        <v>4</v>
      </c>
      <c r="U104">
        <v>72</v>
      </c>
      <c r="V104">
        <v>0.08</v>
      </c>
      <c r="W104">
        <f t="shared" si="4"/>
        <v>72.08</v>
      </c>
      <c r="X104">
        <v>0.2</v>
      </c>
      <c r="Y104">
        <v>0.01</v>
      </c>
      <c r="Z104">
        <f t="shared" si="5"/>
        <v>0.21000000000000002</v>
      </c>
      <c r="AA104">
        <f t="shared" si="6"/>
        <v>343.23809523809518</v>
      </c>
      <c r="AB104">
        <f t="shared" si="7"/>
        <v>0.38095238095238093</v>
      </c>
    </row>
    <row r="105" spans="1:28" x14ac:dyDescent="0.25">
      <c r="A105" t="s">
        <v>376</v>
      </c>
      <c r="B105" t="s">
        <v>168</v>
      </c>
      <c r="C105" s="13" t="s">
        <v>342</v>
      </c>
      <c r="D105" s="6" t="s">
        <v>123</v>
      </c>
      <c r="E105" s="18" t="s">
        <v>343</v>
      </c>
      <c r="F105" s="6" t="s">
        <v>344</v>
      </c>
      <c r="H105" s="4">
        <v>8.4</v>
      </c>
      <c r="I105">
        <v>25</v>
      </c>
      <c r="J105" t="s">
        <v>10</v>
      </c>
      <c r="K105" t="s">
        <v>11</v>
      </c>
      <c r="L105" t="s">
        <v>29</v>
      </c>
      <c r="M105" t="s">
        <v>15</v>
      </c>
      <c r="N105">
        <v>1</v>
      </c>
      <c r="O105">
        <v>25</v>
      </c>
      <c r="P105" s="13">
        <v>0.27</v>
      </c>
      <c r="Q105" s="14">
        <v>0.21</v>
      </c>
      <c r="R105" s="6" t="s">
        <v>3</v>
      </c>
      <c r="S105" s="6" t="s">
        <v>3</v>
      </c>
      <c r="T105" s="4">
        <v>4</v>
      </c>
      <c r="U105">
        <v>72</v>
      </c>
      <c r="V105">
        <v>0.08</v>
      </c>
      <c r="W105">
        <f t="shared" si="4"/>
        <v>72.08</v>
      </c>
      <c r="X105">
        <v>0.2</v>
      </c>
      <c r="Y105">
        <v>0.01</v>
      </c>
      <c r="Z105">
        <f t="shared" si="5"/>
        <v>0.21000000000000002</v>
      </c>
      <c r="AA105">
        <f t="shared" si="6"/>
        <v>343.23809523809518</v>
      </c>
      <c r="AB105">
        <f t="shared" si="7"/>
        <v>0.38095238095238093</v>
      </c>
    </row>
    <row r="106" spans="1:28" x14ac:dyDescent="0.25">
      <c r="A106" t="s">
        <v>376</v>
      </c>
      <c r="B106" t="s">
        <v>169</v>
      </c>
      <c r="C106" s="13" t="s">
        <v>342</v>
      </c>
      <c r="D106" s="6" t="s">
        <v>123</v>
      </c>
      <c r="E106" s="18" t="s">
        <v>343</v>
      </c>
      <c r="F106" s="6" t="s">
        <v>344</v>
      </c>
      <c r="H106" s="4">
        <v>9.3000000000000007</v>
      </c>
      <c r="I106">
        <v>25</v>
      </c>
      <c r="J106" t="s">
        <v>10</v>
      </c>
      <c r="K106" t="s">
        <v>11</v>
      </c>
      <c r="L106" t="s">
        <v>29</v>
      </c>
      <c r="M106" t="s">
        <v>15</v>
      </c>
      <c r="N106">
        <v>1</v>
      </c>
      <c r="O106">
        <v>25</v>
      </c>
      <c r="P106" s="13">
        <v>0.32</v>
      </c>
      <c r="Q106" s="14">
        <v>0.21</v>
      </c>
      <c r="R106" s="6" t="s">
        <v>3</v>
      </c>
      <c r="S106" s="6" t="s">
        <v>3</v>
      </c>
      <c r="T106" s="4">
        <v>4</v>
      </c>
      <c r="U106">
        <v>72</v>
      </c>
      <c r="V106">
        <v>0.08</v>
      </c>
      <c r="W106">
        <f t="shared" si="4"/>
        <v>72.08</v>
      </c>
      <c r="X106">
        <v>0.2</v>
      </c>
      <c r="Y106">
        <v>0.01</v>
      </c>
      <c r="Z106">
        <f t="shared" si="5"/>
        <v>0.21000000000000002</v>
      </c>
      <c r="AA106">
        <f t="shared" si="6"/>
        <v>343.23809523809518</v>
      </c>
      <c r="AB106">
        <f t="shared" si="7"/>
        <v>0.38095238095238093</v>
      </c>
    </row>
    <row r="107" spans="1:28" x14ac:dyDescent="0.25">
      <c r="A107" t="s">
        <v>376</v>
      </c>
      <c r="B107" t="s">
        <v>170</v>
      </c>
      <c r="C107" s="13" t="s">
        <v>342</v>
      </c>
      <c r="D107" s="6" t="s">
        <v>123</v>
      </c>
      <c r="E107" s="18" t="s">
        <v>343</v>
      </c>
      <c r="F107" s="6" t="s">
        <v>344</v>
      </c>
      <c r="H107" s="4">
        <v>10</v>
      </c>
      <c r="I107">
        <v>25</v>
      </c>
      <c r="J107" t="s">
        <v>10</v>
      </c>
      <c r="K107" t="s">
        <v>11</v>
      </c>
      <c r="L107" t="s">
        <v>29</v>
      </c>
      <c r="M107" t="s">
        <v>15</v>
      </c>
      <c r="N107">
        <v>1</v>
      </c>
      <c r="O107">
        <v>25</v>
      </c>
      <c r="P107" s="13">
        <v>0.16</v>
      </c>
      <c r="Q107" s="14">
        <v>0.21</v>
      </c>
      <c r="R107" s="6" t="s">
        <v>3</v>
      </c>
      <c r="S107" s="6" t="s">
        <v>3</v>
      </c>
      <c r="T107" s="4">
        <v>4</v>
      </c>
      <c r="U107">
        <v>72</v>
      </c>
      <c r="V107">
        <v>0.08</v>
      </c>
      <c r="W107">
        <f t="shared" si="4"/>
        <v>72.08</v>
      </c>
      <c r="X107">
        <v>0.2</v>
      </c>
      <c r="Y107">
        <v>0.01</v>
      </c>
      <c r="Z107">
        <f t="shared" si="5"/>
        <v>0.21000000000000002</v>
      </c>
      <c r="AA107">
        <f t="shared" si="6"/>
        <v>343.23809523809518</v>
      </c>
      <c r="AB107">
        <f t="shared" si="7"/>
        <v>0.38095238095238093</v>
      </c>
    </row>
    <row r="108" spans="1:28" x14ac:dyDescent="0.25">
      <c r="A108" t="s">
        <v>376</v>
      </c>
      <c r="B108" t="s">
        <v>179</v>
      </c>
      <c r="C108" s="13" t="s">
        <v>342</v>
      </c>
      <c r="D108" s="6" t="s">
        <v>123</v>
      </c>
      <c r="E108" s="18" t="s">
        <v>343</v>
      </c>
      <c r="F108" s="6" t="s">
        <v>344</v>
      </c>
      <c r="H108" s="4">
        <v>4.0999999999999996</v>
      </c>
      <c r="I108">
        <v>25</v>
      </c>
      <c r="J108" t="s">
        <v>10</v>
      </c>
      <c r="K108" t="s">
        <v>11</v>
      </c>
      <c r="L108" t="s">
        <v>29</v>
      </c>
      <c r="M108" t="s">
        <v>15</v>
      </c>
      <c r="N108">
        <v>1</v>
      </c>
      <c r="O108">
        <v>25</v>
      </c>
      <c r="P108" s="13">
        <v>0.67</v>
      </c>
      <c r="Q108" s="14">
        <v>0.17</v>
      </c>
      <c r="R108" s="6" t="s">
        <v>3</v>
      </c>
      <c r="S108" s="6" t="s">
        <v>3</v>
      </c>
      <c r="T108" s="4">
        <v>4</v>
      </c>
      <c r="U108">
        <v>23.5</v>
      </c>
      <c r="V108">
        <v>0.08</v>
      </c>
      <c r="W108">
        <f t="shared" si="4"/>
        <v>23.58</v>
      </c>
      <c r="X108">
        <v>0.04</v>
      </c>
      <c r="Y108">
        <v>0.01</v>
      </c>
      <c r="Z108">
        <f t="shared" si="5"/>
        <v>0.05</v>
      </c>
      <c r="AA108">
        <f t="shared" si="6"/>
        <v>471.59999999999997</v>
      </c>
      <c r="AB108">
        <f t="shared" si="7"/>
        <v>1.5999999999999999</v>
      </c>
    </row>
    <row r="109" spans="1:28" x14ac:dyDescent="0.25">
      <c r="A109" t="s">
        <v>376</v>
      </c>
      <c r="B109" t="s">
        <v>178</v>
      </c>
      <c r="C109" s="13" t="s">
        <v>342</v>
      </c>
      <c r="D109" s="6" t="s">
        <v>123</v>
      </c>
      <c r="E109" s="18" t="s">
        <v>343</v>
      </c>
      <c r="F109" s="6" t="s">
        <v>344</v>
      </c>
      <c r="H109" s="4">
        <v>4.7</v>
      </c>
      <c r="I109">
        <v>25</v>
      </c>
      <c r="J109" t="s">
        <v>10</v>
      </c>
      <c r="K109" t="s">
        <v>11</v>
      </c>
      <c r="L109" t="s">
        <v>29</v>
      </c>
      <c r="M109" t="s">
        <v>15</v>
      </c>
      <c r="N109">
        <v>1</v>
      </c>
      <c r="O109">
        <v>25</v>
      </c>
      <c r="P109" s="13">
        <v>0.72</v>
      </c>
      <c r="Q109" s="14">
        <v>0.17</v>
      </c>
      <c r="R109" s="6" t="s">
        <v>3</v>
      </c>
      <c r="S109" s="6" t="s">
        <v>3</v>
      </c>
      <c r="T109" s="4">
        <v>4</v>
      </c>
      <c r="U109">
        <v>23.5</v>
      </c>
      <c r="V109">
        <v>0.08</v>
      </c>
      <c r="W109">
        <f t="shared" si="4"/>
        <v>23.58</v>
      </c>
      <c r="X109">
        <v>0.04</v>
      </c>
      <c r="Y109">
        <v>0.01</v>
      </c>
      <c r="Z109">
        <f t="shared" si="5"/>
        <v>0.05</v>
      </c>
      <c r="AA109">
        <f t="shared" si="6"/>
        <v>471.59999999999997</v>
      </c>
      <c r="AB109">
        <f t="shared" si="7"/>
        <v>1.5999999999999999</v>
      </c>
    </row>
    <row r="110" spans="1:28" x14ac:dyDescent="0.25">
      <c r="A110" t="s">
        <v>376</v>
      </c>
      <c r="B110" t="s">
        <v>177</v>
      </c>
      <c r="C110" s="13" t="s">
        <v>342</v>
      </c>
      <c r="D110" s="6" t="s">
        <v>123</v>
      </c>
      <c r="E110" s="18" t="s">
        <v>343</v>
      </c>
      <c r="F110" s="6" t="s">
        <v>344</v>
      </c>
      <c r="H110" s="4">
        <v>5.8</v>
      </c>
      <c r="I110">
        <v>25</v>
      </c>
      <c r="J110" t="s">
        <v>10</v>
      </c>
      <c r="K110" t="s">
        <v>11</v>
      </c>
      <c r="L110" t="s">
        <v>29</v>
      </c>
      <c r="M110" t="s">
        <v>15</v>
      </c>
      <c r="N110">
        <v>1</v>
      </c>
      <c r="O110">
        <v>25</v>
      </c>
      <c r="P110" s="13">
        <v>0.34</v>
      </c>
      <c r="Q110" s="14">
        <v>0.17</v>
      </c>
      <c r="R110" s="6" t="s">
        <v>3</v>
      </c>
      <c r="S110" s="6" t="s">
        <v>3</v>
      </c>
      <c r="T110" s="4">
        <v>4</v>
      </c>
      <c r="U110">
        <v>23.5</v>
      </c>
      <c r="V110">
        <v>0.08</v>
      </c>
      <c r="W110">
        <f t="shared" si="4"/>
        <v>23.58</v>
      </c>
      <c r="X110">
        <v>0.04</v>
      </c>
      <c r="Y110">
        <v>0.01</v>
      </c>
      <c r="Z110">
        <f t="shared" si="5"/>
        <v>0.05</v>
      </c>
      <c r="AA110">
        <f t="shared" si="6"/>
        <v>471.59999999999997</v>
      </c>
      <c r="AB110">
        <f t="shared" si="7"/>
        <v>1.5999999999999999</v>
      </c>
    </row>
    <row r="111" spans="1:28" x14ac:dyDescent="0.25">
      <c r="A111" t="s">
        <v>376</v>
      </c>
      <c r="B111" t="s">
        <v>176</v>
      </c>
      <c r="C111" s="13" t="s">
        <v>342</v>
      </c>
      <c r="D111" s="6" t="s">
        <v>123</v>
      </c>
      <c r="E111" s="18" t="s">
        <v>343</v>
      </c>
      <c r="F111" s="6" t="s">
        <v>344</v>
      </c>
      <c r="H111" s="4">
        <v>6.2</v>
      </c>
      <c r="I111">
        <v>25</v>
      </c>
      <c r="J111" t="s">
        <v>10</v>
      </c>
      <c r="K111" t="s">
        <v>11</v>
      </c>
      <c r="L111" t="s">
        <v>29</v>
      </c>
      <c r="M111" t="s">
        <v>15</v>
      </c>
      <c r="N111">
        <v>1</v>
      </c>
      <c r="O111">
        <v>25</v>
      </c>
      <c r="P111" s="13">
        <v>0.3</v>
      </c>
      <c r="Q111" s="14">
        <v>0.17</v>
      </c>
      <c r="R111" s="6" t="s">
        <v>3</v>
      </c>
      <c r="S111" s="6" t="s">
        <v>3</v>
      </c>
      <c r="T111" s="4">
        <v>4</v>
      </c>
      <c r="U111">
        <v>23.5</v>
      </c>
      <c r="V111">
        <v>0.08</v>
      </c>
      <c r="W111">
        <f t="shared" si="4"/>
        <v>23.58</v>
      </c>
      <c r="X111">
        <v>0.04</v>
      </c>
      <c r="Y111">
        <v>0.01</v>
      </c>
      <c r="Z111">
        <f t="shared" si="5"/>
        <v>0.05</v>
      </c>
      <c r="AA111">
        <f t="shared" si="6"/>
        <v>471.59999999999997</v>
      </c>
      <c r="AB111">
        <f t="shared" si="7"/>
        <v>1.5999999999999999</v>
      </c>
    </row>
    <row r="112" spans="1:28" x14ac:dyDescent="0.25">
      <c r="A112" t="s">
        <v>376</v>
      </c>
      <c r="B112" t="s">
        <v>175</v>
      </c>
      <c r="C112" s="13" t="s">
        <v>342</v>
      </c>
      <c r="D112" s="6" t="s">
        <v>123</v>
      </c>
      <c r="E112" s="18" t="s">
        <v>343</v>
      </c>
      <c r="F112" s="6" t="s">
        <v>344</v>
      </c>
      <c r="H112" s="4">
        <v>6.9</v>
      </c>
      <c r="I112">
        <v>25</v>
      </c>
      <c r="J112" t="s">
        <v>10</v>
      </c>
      <c r="K112" t="s">
        <v>11</v>
      </c>
      <c r="L112" t="s">
        <v>29</v>
      </c>
      <c r="M112" t="s">
        <v>15</v>
      </c>
      <c r="N112">
        <v>1</v>
      </c>
      <c r="O112">
        <v>25</v>
      </c>
      <c r="P112" s="13">
        <v>0.31</v>
      </c>
      <c r="Q112" s="14">
        <v>0.17</v>
      </c>
      <c r="R112" s="6" t="s">
        <v>3</v>
      </c>
      <c r="S112" s="6" t="s">
        <v>3</v>
      </c>
      <c r="T112" s="4">
        <v>4</v>
      </c>
      <c r="U112">
        <v>23.5</v>
      </c>
      <c r="V112">
        <v>0.08</v>
      </c>
      <c r="W112">
        <f t="shared" si="4"/>
        <v>23.58</v>
      </c>
      <c r="X112">
        <v>0.04</v>
      </c>
      <c r="Y112">
        <v>0.01</v>
      </c>
      <c r="Z112">
        <f t="shared" si="5"/>
        <v>0.05</v>
      </c>
      <c r="AA112">
        <f t="shared" si="6"/>
        <v>471.59999999999997</v>
      </c>
      <c r="AB112">
        <f t="shared" si="7"/>
        <v>1.5999999999999999</v>
      </c>
    </row>
    <row r="113" spans="1:28" x14ac:dyDescent="0.25">
      <c r="A113" t="s">
        <v>376</v>
      </c>
      <c r="B113" t="s">
        <v>174</v>
      </c>
      <c r="C113" s="13" t="s">
        <v>342</v>
      </c>
      <c r="D113" s="6" t="s">
        <v>123</v>
      </c>
      <c r="E113" s="18" t="s">
        <v>343</v>
      </c>
      <c r="F113" s="6" t="s">
        <v>344</v>
      </c>
      <c r="H113" s="4">
        <v>8.3000000000000007</v>
      </c>
      <c r="I113">
        <v>25</v>
      </c>
      <c r="J113" t="s">
        <v>10</v>
      </c>
      <c r="K113" t="s">
        <v>11</v>
      </c>
      <c r="L113" t="s">
        <v>29</v>
      </c>
      <c r="M113" t="s">
        <v>15</v>
      </c>
      <c r="N113">
        <v>1</v>
      </c>
      <c r="O113">
        <v>25</v>
      </c>
      <c r="P113" s="13">
        <v>0.15</v>
      </c>
      <c r="Q113" s="14">
        <v>0.17</v>
      </c>
      <c r="R113" s="6" t="s">
        <v>3</v>
      </c>
      <c r="S113" s="6" t="s">
        <v>3</v>
      </c>
      <c r="T113" s="4">
        <v>4</v>
      </c>
      <c r="U113">
        <v>23.5</v>
      </c>
      <c r="V113">
        <v>0.08</v>
      </c>
      <c r="W113">
        <f t="shared" si="4"/>
        <v>23.58</v>
      </c>
      <c r="X113">
        <v>0.04</v>
      </c>
      <c r="Y113">
        <v>0.01</v>
      </c>
      <c r="Z113">
        <f t="shared" si="5"/>
        <v>0.05</v>
      </c>
      <c r="AA113">
        <f t="shared" si="6"/>
        <v>471.59999999999997</v>
      </c>
      <c r="AB113">
        <f t="shared" si="7"/>
        <v>1.5999999999999999</v>
      </c>
    </row>
    <row r="114" spans="1:28" x14ac:dyDescent="0.25">
      <c r="A114" t="s">
        <v>376</v>
      </c>
      <c r="B114" t="s">
        <v>173</v>
      </c>
      <c r="C114" s="13" t="s">
        <v>342</v>
      </c>
      <c r="D114" s="6" t="s">
        <v>123</v>
      </c>
      <c r="E114" s="18" t="s">
        <v>343</v>
      </c>
      <c r="F114" s="6" t="s">
        <v>344</v>
      </c>
      <c r="H114" s="4">
        <v>9.3000000000000007</v>
      </c>
      <c r="I114">
        <v>25</v>
      </c>
      <c r="J114" t="s">
        <v>10</v>
      </c>
      <c r="K114" t="s">
        <v>11</v>
      </c>
      <c r="L114" t="s">
        <v>29</v>
      </c>
      <c r="M114" t="s">
        <v>15</v>
      </c>
      <c r="N114">
        <v>1</v>
      </c>
      <c r="O114">
        <v>25</v>
      </c>
      <c r="P114" s="13">
        <v>0.08</v>
      </c>
      <c r="Q114" s="14">
        <v>0.17</v>
      </c>
      <c r="R114" s="6" t="s">
        <v>3</v>
      </c>
      <c r="S114" s="6" t="s">
        <v>3</v>
      </c>
      <c r="T114" s="4">
        <v>4</v>
      </c>
      <c r="U114">
        <v>23.5</v>
      </c>
      <c r="V114">
        <v>0.08</v>
      </c>
      <c r="W114">
        <f t="shared" si="4"/>
        <v>23.58</v>
      </c>
      <c r="X114">
        <v>0.04</v>
      </c>
      <c r="Y114">
        <v>0.01</v>
      </c>
      <c r="Z114">
        <f t="shared" si="5"/>
        <v>0.05</v>
      </c>
      <c r="AA114">
        <f t="shared" si="6"/>
        <v>471.59999999999997</v>
      </c>
      <c r="AB114">
        <f t="shared" si="7"/>
        <v>1.5999999999999999</v>
      </c>
    </row>
    <row r="115" spans="1:28" x14ac:dyDescent="0.25">
      <c r="A115" t="s">
        <v>376</v>
      </c>
      <c r="B115" t="s">
        <v>172</v>
      </c>
      <c r="C115" s="13" t="s">
        <v>342</v>
      </c>
      <c r="D115" s="6" t="s">
        <v>123</v>
      </c>
      <c r="E115" s="18" t="s">
        <v>343</v>
      </c>
      <c r="F115" s="6" t="s">
        <v>344</v>
      </c>
      <c r="H115" s="4">
        <v>10.4</v>
      </c>
      <c r="I115">
        <v>25</v>
      </c>
      <c r="J115" t="s">
        <v>10</v>
      </c>
      <c r="K115" t="s">
        <v>11</v>
      </c>
      <c r="L115" t="s">
        <v>29</v>
      </c>
      <c r="M115" t="s">
        <v>15</v>
      </c>
      <c r="N115">
        <v>1</v>
      </c>
      <c r="O115">
        <v>25</v>
      </c>
      <c r="P115" s="13">
        <v>0.05</v>
      </c>
      <c r="Q115" s="14">
        <v>0.17</v>
      </c>
      <c r="R115" s="6" t="s">
        <v>3</v>
      </c>
      <c r="S115" s="6" t="s">
        <v>3</v>
      </c>
      <c r="T115" s="4">
        <v>4</v>
      </c>
      <c r="U115">
        <v>23.5</v>
      </c>
      <c r="V115">
        <v>0.08</v>
      </c>
      <c r="W115">
        <f t="shared" si="4"/>
        <v>23.58</v>
      </c>
      <c r="X115">
        <v>0.04</v>
      </c>
      <c r="Y115">
        <v>0.01</v>
      </c>
      <c r="Z115">
        <f t="shared" si="5"/>
        <v>0.05</v>
      </c>
      <c r="AA115">
        <f t="shared" si="6"/>
        <v>471.59999999999997</v>
      </c>
      <c r="AB115">
        <f t="shared" si="7"/>
        <v>1.5999999999999999</v>
      </c>
    </row>
    <row r="116" spans="1:28" x14ac:dyDescent="0.25">
      <c r="A116" t="s">
        <v>376</v>
      </c>
      <c r="B116" t="s">
        <v>164</v>
      </c>
      <c r="C116" s="13" t="s">
        <v>342</v>
      </c>
      <c r="D116" s="6" t="s">
        <v>123</v>
      </c>
      <c r="E116" s="18" t="s">
        <v>343</v>
      </c>
      <c r="F116" s="6" t="s">
        <v>344</v>
      </c>
      <c r="H116" s="4">
        <v>3</v>
      </c>
      <c r="I116">
        <v>25</v>
      </c>
      <c r="J116" t="s">
        <v>10</v>
      </c>
      <c r="K116" t="s">
        <v>11</v>
      </c>
      <c r="L116" t="s">
        <v>29</v>
      </c>
      <c r="M116" t="s">
        <v>15</v>
      </c>
      <c r="N116">
        <v>1</v>
      </c>
      <c r="O116">
        <v>25</v>
      </c>
      <c r="P116" s="13">
        <v>1</v>
      </c>
      <c r="Q116" s="14">
        <v>0.2</v>
      </c>
      <c r="R116" s="6" t="s">
        <v>3</v>
      </c>
      <c r="S116" s="6" t="s">
        <v>3</v>
      </c>
      <c r="T116" s="4">
        <v>4</v>
      </c>
      <c r="U116">
        <v>21.4</v>
      </c>
      <c r="V116">
        <v>0.08</v>
      </c>
      <c r="W116">
        <f t="shared" si="4"/>
        <v>21.479999999999997</v>
      </c>
      <c r="X116">
        <v>0.05</v>
      </c>
      <c r="Y116">
        <v>0.01</v>
      </c>
      <c r="Z116">
        <f t="shared" si="5"/>
        <v>6.0000000000000005E-2</v>
      </c>
      <c r="AA116">
        <f t="shared" si="6"/>
        <v>357.99999999999994</v>
      </c>
      <c r="AB116">
        <f t="shared" si="7"/>
        <v>1.3333333333333333</v>
      </c>
    </row>
    <row r="117" spans="1:28" x14ac:dyDescent="0.25">
      <c r="A117" t="s">
        <v>376</v>
      </c>
      <c r="B117" t="s">
        <v>180</v>
      </c>
      <c r="C117" s="13" t="s">
        <v>342</v>
      </c>
      <c r="D117" s="6" t="s">
        <v>123</v>
      </c>
      <c r="E117" s="18" t="s">
        <v>343</v>
      </c>
      <c r="F117" s="6" t="s">
        <v>344</v>
      </c>
      <c r="H117" s="4">
        <v>3.8</v>
      </c>
      <c r="I117">
        <v>25</v>
      </c>
      <c r="J117" t="s">
        <v>10</v>
      </c>
      <c r="K117" t="s">
        <v>11</v>
      </c>
      <c r="L117" t="s">
        <v>29</v>
      </c>
      <c r="M117" t="s">
        <v>15</v>
      </c>
      <c r="N117">
        <v>1</v>
      </c>
      <c r="O117">
        <v>25</v>
      </c>
      <c r="P117" s="13">
        <v>1</v>
      </c>
      <c r="Q117" s="14">
        <v>0.2</v>
      </c>
      <c r="R117" s="6" t="s">
        <v>3</v>
      </c>
      <c r="S117" s="6" t="s">
        <v>3</v>
      </c>
      <c r="T117" s="4">
        <v>4</v>
      </c>
      <c r="U117">
        <v>21.4</v>
      </c>
      <c r="V117">
        <v>0.08</v>
      </c>
      <c r="W117">
        <f t="shared" si="4"/>
        <v>21.479999999999997</v>
      </c>
      <c r="X117">
        <v>0.05</v>
      </c>
      <c r="Y117">
        <v>0.01</v>
      </c>
      <c r="Z117">
        <f t="shared" si="5"/>
        <v>6.0000000000000005E-2</v>
      </c>
      <c r="AA117">
        <f t="shared" si="6"/>
        <v>357.99999999999994</v>
      </c>
      <c r="AB117">
        <f t="shared" si="7"/>
        <v>1.3333333333333333</v>
      </c>
    </row>
    <row r="118" spans="1:28" x14ac:dyDescent="0.25">
      <c r="A118" t="s">
        <v>376</v>
      </c>
      <c r="B118" t="s">
        <v>181</v>
      </c>
      <c r="C118" s="13" t="s">
        <v>342</v>
      </c>
      <c r="D118" s="6" t="s">
        <v>123</v>
      </c>
      <c r="E118" s="18" t="s">
        <v>343</v>
      </c>
      <c r="F118" s="6" t="s">
        <v>344</v>
      </c>
      <c r="H118" s="4">
        <v>5.2</v>
      </c>
      <c r="I118">
        <v>25</v>
      </c>
      <c r="J118" t="s">
        <v>10</v>
      </c>
      <c r="K118" t="s">
        <v>11</v>
      </c>
      <c r="L118" t="s">
        <v>29</v>
      </c>
      <c r="M118" t="s">
        <v>15</v>
      </c>
      <c r="N118">
        <v>1</v>
      </c>
      <c r="O118">
        <v>25</v>
      </c>
      <c r="P118" s="13">
        <v>0.77</v>
      </c>
      <c r="Q118" s="14">
        <v>0.2</v>
      </c>
      <c r="R118" s="6" t="s">
        <v>3</v>
      </c>
      <c r="S118" s="6" t="s">
        <v>3</v>
      </c>
      <c r="T118" s="4">
        <v>4</v>
      </c>
      <c r="U118">
        <v>21.4</v>
      </c>
      <c r="V118">
        <v>0.08</v>
      </c>
      <c r="W118">
        <f t="shared" si="4"/>
        <v>21.479999999999997</v>
      </c>
      <c r="X118">
        <v>0.05</v>
      </c>
      <c r="Y118">
        <v>0.01</v>
      </c>
      <c r="Z118">
        <f t="shared" si="5"/>
        <v>6.0000000000000005E-2</v>
      </c>
      <c r="AA118">
        <f t="shared" si="6"/>
        <v>357.99999999999994</v>
      </c>
      <c r="AB118">
        <f t="shared" si="7"/>
        <v>1.3333333333333333</v>
      </c>
    </row>
    <row r="119" spans="1:28" x14ac:dyDescent="0.25">
      <c r="A119" t="s">
        <v>376</v>
      </c>
      <c r="B119" t="s">
        <v>182</v>
      </c>
      <c r="C119" s="13" t="s">
        <v>342</v>
      </c>
      <c r="D119" s="6" t="s">
        <v>123</v>
      </c>
      <c r="E119" s="18" t="s">
        <v>343</v>
      </c>
      <c r="F119" s="6" t="s">
        <v>344</v>
      </c>
      <c r="H119" s="4">
        <v>5.9</v>
      </c>
      <c r="I119">
        <v>25</v>
      </c>
      <c r="J119" t="s">
        <v>10</v>
      </c>
      <c r="K119" t="s">
        <v>11</v>
      </c>
      <c r="L119" t="s">
        <v>29</v>
      </c>
      <c r="M119" t="s">
        <v>15</v>
      </c>
      <c r="N119">
        <v>1</v>
      </c>
      <c r="O119">
        <v>25</v>
      </c>
      <c r="P119" s="13">
        <v>0.69</v>
      </c>
      <c r="Q119" s="14">
        <v>0.2</v>
      </c>
      <c r="R119" s="6" t="s">
        <v>3</v>
      </c>
      <c r="S119" s="6" t="s">
        <v>3</v>
      </c>
      <c r="T119" s="4">
        <v>4</v>
      </c>
      <c r="U119">
        <v>21.4</v>
      </c>
      <c r="V119">
        <v>0.08</v>
      </c>
      <c r="W119">
        <f t="shared" si="4"/>
        <v>21.479999999999997</v>
      </c>
      <c r="X119">
        <v>0.05</v>
      </c>
      <c r="Y119">
        <v>0.01</v>
      </c>
      <c r="Z119">
        <f t="shared" si="5"/>
        <v>6.0000000000000005E-2</v>
      </c>
      <c r="AA119">
        <f t="shared" si="6"/>
        <v>357.99999999999994</v>
      </c>
      <c r="AB119">
        <f t="shared" si="7"/>
        <v>1.3333333333333333</v>
      </c>
    </row>
    <row r="120" spans="1:28" x14ac:dyDescent="0.25">
      <c r="A120" t="s">
        <v>376</v>
      </c>
      <c r="B120" t="s">
        <v>183</v>
      </c>
      <c r="C120" s="13" t="s">
        <v>342</v>
      </c>
      <c r="D120" s="6" t="s">
        <v>123</v>
      </c>
      <c r="E120" s="18" t="s">
        <v>343</v>
      </c>
      <c r="F120" s="6" t="s">
        <v>344</v>
      </c>
      <c r="H120" s="4">
        <v>6.4</v>
      </c>
      <c r="I120">
        <v>25</v>
      </c>
      <c r="J120" t="s">
        <v>10</v>
      </c>
      <c r="K120" t="s">
        <v>11</v>
      </c>
      <c r="L120" t="s">
        <v>29</v>
      </c>
      <c r="M120" t="s">
        <v>15</v>
      </c>
      <c r="N120">
        <v>1</v>
      </c>
      <c r="O120">
        <v>25</v>
      </c>
      <c r="P120" s="13">
        <v>0.51</v>
      </c>
      <c r="Q120" s="14">
        <v>0.2</v>
      </c>
      <c r="R120" s="6" t="s">
        <v>3</v>
      </c>
      <c r="S120" s="6" t="s">
        <v>3</v>
      </c>
      <c r="T120" s="4">
        <v>4</v>
      </c>
      <c r="U120">
        <v>21.4</v>
      </c>
      <c r="V120">
        <v>0.08</v>
      </c>
      <c r="W120">
        <f t="shared" si="4"/>
        <v>21.479999999999997</v>
      </c>
      <c r="X120">
        <v>0.05</v>
      </c>
      <c r="Y120">
        <v>0.01</v>
      </c>
      <c r="Z120">
        <f t="shared" si="5"/>
        <v>6.0000000000000005E-2</v>
      </c>
      <c r="AA120">
        <f t="shared" si="6"/>
        <v>357.99999999999994</v>
      </c>
      <c r="AB120">
        <f t="shared" si="7"/>
        <v>1.3333333333333333</v>
      </c>
    </row>
    <row r="121" spans="1:28" x14ac:dyDescent="0.25">
      <c r="A121" t="s">
        <v>376</v>
      </c>
      <c r="B121" t="s">
        <v>184</v>
      </c>
      <c r="C121" s="13" t="s">
        <v>342</v>
      </c>
      <c r="D121" s="6" t="s">
        <v>123</v>
      </c>
      <c r="E121" s="18" t="s">
        <v>343</v>
      </c>
      <c r="F121" s="6" t="s">
        <v>344</v>
      </c>
      <c r="H121" s="4">
        <v>7.2</v>
      </c>
      <c r="I121">
        <v>25</v>
      </c>
      <c r="J121" t="s">
        <v>10</v>
      </c>
      <c r="K121" t="s">
        <v>11</v>
      </c>
      <c r="L121" t="s">
        <v>29</v>
      </c>
      <c r="M121" t="s">
        <v>15</v>
      </c>
      <c r="N121">
        <v>1</v>
      </c>
      <c r="O121">
        <v>25</v>
      </c>
      <c r="P121" s="13">
        <v>0.3</v>
      </c>
      <c r="Q121" s="14">
        <v>0.2</v>
      </c>
      <c r="R121" s="6" t="s">
        <v>3</v>
      </c>
      <c r="S121" s="6" t="s">
        <v>3</v>
      </c>
      <c r="T121" s="4">
        <v>4</v>
      </c>
      <c r="U121">
        <v>21.4</v>
      </c>
      <c r="V121">
        <v>0.08</v>
      </c>
      <c r="W121">
        <f t="shared" si="4"/>
        <v>21.479999999999997</v>
      </c>
      <c r="X121">
        <v>0.05</v>
      </c>
      <c r="Y121">
        <v>0.01</v>
      </c>
      <c r="Z121">
        <f t="shared" si="5"/>
        <v>6.0000000000000005E-2</v>
      </c>
      <c r="AA121">
        <f t="shared" si="6"/>
        <v>357.99999999999994</v>
      </c>
      <c r="AB121">
        <f t="shared" si="7"/>
        <v>1.3333333333333333</v>
      </c>
    </row>
    <row r="122" spans="1:28" x14ac:dyDescent="0.25">
      <c r="A122" t="s">
        <v>376</v>
      </c>
      <c r="B122" t="s">
        <v>185</v>
      </c>
      <c r="C122" s="13" t="s">
        <v>342</v>
      </c>
      <c r="D122" s="6" t="s">
        <v>123</v>
      </c>
      <c r="E122" s="18" t="s">
        <v>343</v>
      </c>
      <c r="F122" s="6" t="s">
        <v>344</v>
      </c>
      <c r="H122" s="4">
        <v>8.3000000000000007</v>
      </c>
      <c r="I122">
        <v>25</v>
      </c>
      <c r="J122" t="s">
        <v>10</v>
      </c>
      <c r="K122" t="s">
        <v>11</v>
      </c>
      <c r="L122" t="s">
        <v>29</v>
      </c>
      <c r="M122" t="s">
        <v>15</v>
      </c>
      <c r="N122">
        <v>1</v>
      </c>
      <c r="O122">
        <v>25</v>
      </c>
      <c r="P122" s="13">
        <v>0.24</v>
      </c>
      <c r="Q122" s="14">
        <v>0.2</v>
      </c>
      <c r="R122" s="6" t="s">
        <v>3</v>
      </c>
      <c r="S122" s="6" t="s">
        <v>3</v>
      </c>
      <c r="T122" s="4">
        <v>4</v>
      </c>
      <c r="U122">
        <v>21.4</v>
      </c>
      <c r="V122">
        <v>0.08</v>
      </c>
      <c r="W122">
        <f t="shared" si="4"/>
        <v>21.479999999999997</v>
      </c>
      <c r="X122">
        <v>0.05</v>
      </c>
      <c r="Y122">
        <v>0.01</v>
      </c>
      <c r="Z122">
        <f t="shared" si="5"/>
        <v>6.0000000000000005E-2</v>
      </c>
      <c r="AA122">
        <f t="shared" si="6"/>
        <v>357.99999999999994</v>
      </c>
      <c r="AB122">
        <f t="shared" si="7"/>
        <v>1.3333333333333333</v>
      </c>
    </row>
    <row r="123" spans="1:28" x14ac:dyDescent="0.25">
      <c r="A123" t="s">
        <v>376</v>
      </c>
      <c r="B123" t="s">
        <v>186</v>
      </c>
      <c r="C123" s="13" t="s">
        <v>342</v>
      </c>
      <c r="D123" s="6" t="s">
        <v>123</v>
      </c>
      <c r="E123" s="18" t="s">
        <v>343</v>
      </c>
      <c r="F123" s="6" t="s">
        <v>344</v>
      </c>
      <c r="H123" s="4">
        <v>9.8000000000000007</v>
      </c>
      <c r="I123">
        <v>25</v>
      </c>
      <c r="J123" t="s">
        <v>10</v>
      </c>
      <c r="K123" t="s">
        <v>11</v>
      </c>
      <c r="L123" t="s">
        <v>29</v>
      </c>
      <c r="M123" t="s">
        <v>15</v>
      </c>
      <c r="N123">
        <v>1</v>
      </c>
      <c r="O123">
        <v>25</v>
      </c>
      <c r="P123" s="13">
        <v>0.22</v>
      </c>
      <c r="Q123" s="14">
        <v>0.2</v>
      </c>
      <c r="R123" s="6" t="s">
        <v>3</v>
      </c>
      <c r="S123" s="6" t="s">
        <v>3</v>
      </c>
      <c r="T123" s="4">
        <v>4</v>
      </c>
      <c r="U123">
        <v>21.4</v>
      </c>
      <c r="V123">
        <v>0.08</v>
      </c>
      <c r="W123">
        <f t="shared" si="4"/>
        <v>21.479999999999997</v>
      </c>
      <c r="X123">
        <v>0.05</v>
      </c>
      <c r="Y123">
        <v>0.01</v>
      </c>
      <c r="Z123">
        <f t="shared" si="5"/>
        <v>6.0000000000000005E-2</v>
      </c>
      <c r="AA123">
        <f t="shared" si="6"/>
        <v>357.99999999999994</v>
      </c>
      <c r="AB123">
        <f t="shared" si="7"/>
        <v>1.3333333333333333</v>
      </c>
    </row>
    <row r="124" spans="1:28" x14ac:dyDescent="0.25">
      <c r="A124" t="s">
        <v>390</v>
      </c>
      <c r="B124" t="s">
        <v>306</v>
      </c>
      <c r="C124" s="13" t="s">
        <v>342</v>
      </c>
      <c r="D124" s="6" t="s">
        <v>30</v>
      </c>
      <c r="E124" s="18" t="s">
        <v>343</v>
      </c>
      <c r="F124" s="5" t="s">
        <v>340</v>
      </c>
      <c r="H124" s="4">
        <v>5</v>
      </c>
      <c r="I124">
        <v>25</v>
      </c>
      <c r="J124" t="s">
        <v>10</v>
      </c>
      <c r="K124" t="s">
        <v>11</v>
      </c>
      <c r="L124" t="s">
        <v>29</v>
      </c>
      <c r="M124" t="s">
        <v>15</v>
      </c>
      <c r="N124">
        <v>1</v>
      </c>
      <c r="O124">
        <v>25</v>
      </c>
      <c r="P124" s="13">
        <v>0.73</v>
      </c>
      <c r="Q124" s="6">
        <v>0.06</v>
      </c>
      <c r="R124" s="6" t="s">
        <v>3</v>
      </c>
      <c r="S124" s="6" t="s">
        <v>3</v>
      </c>
      <c r="T124" s="4">
        <v>4</v>
      </c>
      <c r="U124">
        <v>2.3E-2</v>
      </c>
      <c r="V124">
        <v>0.08</v>
      </c>
      <c r="W124">
        <f t="shared" si="4"/>
        <v>0.10300000000000001</v>
      </c>
      <c r="X124">
        <v>3.0000000000000001E-3</v>
      </c>
      <c r="Y124">
        <v>0.01</v>
      </c>
      <c r="Z124">
        <f t="shared" si="5"/>
        <v>1.3000000000000001E-2</v>
      </c>
      <c r="AA124">
        <f t="shared" si="6"/>
        <v>7.9230769230769234</v>
      </c>
      <c r="AB124">
        <f t="shared" si="7"/>
        <v>6.1538461538461533</v>
      </c>
    </row>
    <row r="125" spans="1:28" x14ac:dyDescent="0.25">
      <c r="A125" t="s">
        <v>390</v>
      </c>
      <c r="B125" t="s">
        <v>307</v>
      </c>
      <c r="C125" s="13" t="s">
        <v>342</v>
      </c>
      <c r="D125" s="6" t="s">
        <v>30</v>
      </c>
      <c r="E125" s="18" t="s">
        <v>343</v>
      </c>
      <c r="F125" s="5" t="s">
        <v>340</v>
      </c>
      <c r="H125" s="4">
        <v>6.03</v>
      </c>
      <c r="I125">
        <v>25</v>
      </c>
      <c r="J125" t="s">
        <v>10</v>
      </c>
      <c r="K125" t="s">
        <v>11</v>
      </c>
      <c r="L125" t="s">
        <v>29</v>
      </c>
      <c r="M125" t="s">
        <v>15</v>
      </c>
      <c r="N125">
        <v>1</v>
      </c>
      <c r="O125">
        <v>25</v>
      </c>
      <c r="P125" s="13">
        <v>0.44</v>
      </c>
      <c r="Q125" s="6">
        <v>0.03</v>
      </c>
      <c r="R125" s="6" t="s">
        <v>3</v>
      </c>
      <c r="S125" s="6" t="s">
        <v>3</v>
      </c>
      <c r="T125" s="4">
        <v>4</v>
      </c>
      <c r="U125">
        <v>2.1000000000000001E-2</v>
      </c>
      <c r="V125">
        <v>0.08</v>
      </c>
      <c r="W125">
        <f t="shared" si="4"/>
        <v>0.10100000000000001</v>
      </c>
      <c r="X125">
        <v>1.4E-2</v>
      </c>
      <c r="Y125">
        <v>0.01</v>
      </c>
      <c r="Z125">
        <f t="shared" si="5"/>
        <v>2.4E-2</v>
      </c>
      <c r="AA125">
        <f t="shared" si="6"/>
        <v>4.2083333333333339</v>
      </c>
      <c r="AB125">
        <f t="shared" si="7"/>
        <v>3.3333333333333335</v>
      </c>
    </row>
    <row r="126" spans="1:28" x14ac:dyDescent="0.25">
      <c r="A126" t="s">
        <v>390</v>
      </c>
      <c r="B126" t="s">
        <v>308</v>
      </c>
      <c r="C126" s="13" t="s">
        <v>342</v>
      </c>
      <c r="D126" s="6" t="s">
        <v>30</v>
      </c>
      <c r="E126" s="18" t="s">
        <v>343</v>
      </c>
      <c r="F126" s="5" t="s">
        <v>340</v>
      </c>
      <c r="H126" s="4">
        <v>7.07</v>
      </c>
      <c r="I126">
        <v>25</v>
      </c>
      <c r="J126" t="s">
        <v>10</v>
      </c>
      <c r="K126" t="s">
        <v>11</v>
      </c>
      <c r="L126" t="s">
        <v>29</v>
      </c>
      <c r="M126" t="s">
        <v>15</v>
      </c>
      <c r="N126">
        <v>1</v>
      </c>
      <c r="O126">
        <v>25</v>
      </c>
      <c r="P126" s="13">
        <v>0.28000000000000003</v>
      </c>
      <c r="Q126" s="6">
        <v>7.0000000000000007E-2</v>
      </c>
      <c r="R126" s="6" t="s">
        <v>3</v>
      </c>
      <c r="S126" s="6" t="s">
        <v>3</v>
      </c>
      <c r="T126" s="4">
        <v>4</v>
      </c>
      <c r="U126">
        <v>2.4E-2</v>
      </c>
      <c r="V126">
        <v>0.08</v>
      </c>
      <c r="W126">
        <f t="shared" si="4"/>
        <v>0.10400000000000001</v>
      </c>
      <c r="X126">
        <v>1.4999999999999999E-2</v>
      </c>
      <c r="Y126">
        <v>0.01</v>
      </c>
      <c r="Z126">
        <f t="shared" si="5"/>
        <v>2.5000000000000001E-2</v>
      </c>
      <c r="AA126">
        <f t="shared" si="6"/>
        <v>4.16</v>
      </c>
      <c r="AB126">
        <f t="shared" si="7"/>
        <v>3.1999999999999997</v>
      </c>
    </row>
    <row r="127" spans="1:28" x14ac:dyDescent="0.25">
      <c r="A127" t="s">
        <v>390</v>
      </c>
      <c r="B127" t="s">
        <v>309</v>
      </c>
      <c r="C127" s="13" t="s">
        <v>342</v>
      </c>
      <c r="D127" s="6" t="s">
        <v>30</v>
      </c>
      <c r="E127" s="18" t="s">
        <v>343</v>
      </c>
      <c r="F127" s="5" t="s">
        <v>340</v>
      </c>
      <c r="H127" s="4">
        <v>4.97</v>
      </c>
      <c r="I127">
        <v>25</v>
      </c>
      <c r="J127" t="s">
        <v>10</v>
      </c>
      <c r="K127" t="s">
        <v>11</v>
      </c>
      <c r="L127" t="s">
        <v>29</v>
      </c>
      <c r="M127" t="s">
        <v>15</v>
      </c>
      <c r="N127">
        <v>1</v>
      </c>
      <c r="O127">
        <v>25</v>
      </c>
      <c r="P127" s="13">
        <v>0.75</v>
      </c>
      <c r="Q127" s="6">
        <v>0.04</v>
      </c>
      <c r="R127" s="6" t="s">
        <v>3</v>
      </c>
      <c r="S127" s="6" t="s">
        <v>3</v>
      </c>
      <c r="T127" s="4">
        <v>4</v>
      </c>
      <c r="U127">
        <v>2.1000000000000001E-2</v>
      </c>
      <c r="V127">
        <v>0.08</v>
      </c>
      <c r="W127">
        <f t="shared" si="4"/>
        <v>0.10100000000000001</v>
      </c>
      <c r="X127">
        <v>1.4E-2</v>
      </c>
      <c r="Y127">
        <v>0.01</v>
      </c>
      <c r="Z127">
        <f t="shared" si="5"/>
        <v>2.4E-2</v>
      </c>
      <c r="AA127">
        <f t="shared" si="6"/>
        <v>4.2083333333333339</v>
      </c>
      <c r="AB127">
        <f t="shared" si="7"/>
        <v>3.3333333333333335</v>
      </c>
    </row>
    <row r="128" spans="1:28" x14ac:dyDescent="0.25">
      <c r="A128" t="s">
        <v>390</v>
      </c>
      <c r="B128" t="s">
        <v>310</v>
      </c>
      <c r="C128" s="13" t="s">
        <v>342</v>
      </c>
      <c r="D128" s="6" t="s">
        <v>30</v>
      </c>
      <c r="E128" s="18" t="s">
        <v>343</v>
      </c>
      <c r="F128" s="5" t="s">
        <v>340</v>
      </c>
      <c r="H128" s="4">
        <v>7.01</v>
      </c>
      <c r="I128">
        <v>25</v>
      </c>
      <c r="J128" t="s">
        <v>10</v>
      </c>
      <c r="K128" t="s">
        <v>11</v>
      </c>
      <c r="L128" t="s">
        <v>29</v>
      </c>
      <c r="M128" t="s">
        <v>15</v>
      </c>
      <c r="N128">
        <v>1</v>
      </c>
      <c r="O128">
        <v>25</v>
      </c>
      <c r="P128" s="13">
        <v>0.25</v>
      </c>
      <c r="Q128" s="6">
        <v>0.02</v>
      </c>
      <c r="R128" s="6" t="s">
        <v>3</v>
      </c>
      <c r="S128" s="6" t="s">
        <v>3</v>
      </c>
      <c r="T128" s="4">
        <v>4</v>
      </c>
      <c r="U128">
        <v>2.1000000000000001E-2</v>
      </c>
      <c r="V128">
        <v>0.08</v>
      </c>
      <c r="W128">
        <f t="shared" si="4"/>
        <v>0.10100000000000001</v>
      </c>
      <c r="X128">
        <v>1.4E-2</v>
      </c>
      <c r="Y128">
        <v>0.01</v>
      </c>
      <c r="Z128">
        <f t="shared" si="5"/>
        <v>2.4E-2</v>
      </c>
      <c r="AA128">
        <f t="shared" si="6"/>
        <v>4.2083333333333339</v>
      </c>
      <c r="AB128">
        <f t="shared" si="7"/>
        <v>3.3333333333333335</v>
      </c>
    </row>
    <row r="129" spans="1:28" x14ac:dyDescent="0.25">
      <c r="A129" t="s">
        <v>390</v>
      </c>
      <c r="B129" t="s">
        <v>311</v>
      </c>
      <c r="C129" s="13" t="s">
        <v>342</v>
      </c>
      <c r="D129" s="6" t="s">
        <v>30</v>
      </c>
      <c r="E129" s="18" t="s">
        <v>343</v>
      </c>
      <c r="F129" s="5" t="s">
        <v>340</v>
      </c>
      <c r="H129" s="4">
        <v>5.95</v>
      </c>
      <c r="I129">
        <v>25</v>
      </c>
      <c r="J129" t="s">
        <v>10</v>
      </c>
      <c r="K129" t="s">
        <v>11</v>
      </c>
      <c r="L129" t="s">
        <v>29</v>
      </c>
      <c r="M129" t="s">
        <v>15</v>
      </c>
      <c r="N129">
        <v>1</v>
      </c>
      <c r="O129">
        <v>25</v>
      </c>
      <c r="P129" s="13">
        <v>0.49</v>
      </c>
      <c r="Q129" s="6">
        <v>0.03</v>
      </c>
      <c r="R129" s="6" t="s">
        <v>3</v>
      </c>
      <c r="S129" s="6" t="s">
        <v>3</v>
      </c>
      <c r="T129" s="4">
        <v>4</v>
      </c>
      <c r="U129">
        <v>2.3E-2</v>
      </c>
      <c r="V129">
        <v>0.08</v>
      </c>
      <c r="W129">
        <f t="shared" si="4"/>
        <v>0.10300000000000001</v>
      </c>
      <c r="X129">
        <v>3.0000000000000001E-3</v>
      </c>
      <c r="Y129">
        <v>0.01</v>
      </c>
      <c r="Z129">
        <f t="shared" si="5"/>
        <v>1.3000000000000001E-2</v>
      </c>
      <c r="AA129">
        <f t="shared" si="6"/>
        <v>7.9230769230769234</v>
      </c>
      <c r="AB129">
        <f t="shared" si="7"/>
        <v>6.1538461538461533</v>
      </c>
    </row>
    <row r="130" spans="1:28" x14ac:dyDescent="0.25">
      <c r="A130" t="s">
        <v>390</v>
      </c>
      <c r="B130" t="s">
        <v>312</v>
      </c>
      <c r="C130" s="13" t="s">
        <v>342</v>
      </c>
      <c r="D130" s="6" t="s">
        <v>30</v>
      </c>
      <c r="E130" s="18" t="s">
        <v>343</v>
      </c>
      <c r="F130" s="5" t="s">
        <v>340</v>
      </c>
      <c r="H130" s="4">
        <v>6.08</v>
      </c>
      <c r="I130">
        <v>25</v>
      </c>
      <c r="J130" t="s">
        <v>10</v>
      </c>
      <c r="K130" t="s">
        <v>11</v>
      </c>
      <c r="L130" t="s">
        <v>29</v>
      </c>
      <c r="M130" t="s">
        <v>15</v>
      </c>
      <c r="N130">
        <v>1</v>
      </c>
      <c r="O130">
        <v>25</v>
      </c>
      <c r="P130" s="13">
        <v>0.5</v>
      </c>
      <c r="Q130" s="6">
        <v>0.05</v>
      </c>
      <c r="R130" s="6" t="s">
        <v>3</v>
      </c>
      <c r="S130" s="6" t="s">
        <v>3</v>
      </c>
      <c r="T130" s="4">
        <v>4</v>
      </c>
      <c r="U130">
        <v>2.4E-2</v>
      </c>
      <c r="V130">
        <v>0.08</v>
      </c>
      <c r="W130">
        <f t="shared" ref="W130:W193" si="8">U130+V130</f>
        <v>0.10400000000000001</v>
      </c>
      <c r="X130">
        <v>1.4999999999999999E-2</v>
      </c>
      <c r="Y130">
        <v>0.01</v>
      </c>
      <c r="Z130">
        <f t="shared" ref="Z130:Z193" si="9">X130+Y130</f>
        <v>2.5000000000000001E-2</v>
      </c>
      <c r="AA130">
        <f t="shared" ref="AA130:AA193" si="10">W130/Z130</f>
        <v>4.16</v>
      </c>
      <c r="AB130">
        <f t="shared" ref="AB130:AB193" si="11">V130/Z130</f>
        <v>3.1999999999999997</v>
      </c>
    </row>
    <row r="131" spans="1:28" x14ac:dyDescent="0.25">
      <c r="A131" t="s">
        <v>392</v>
      </c>
      <c r="B131" t="s">
        <v>317</v>
      </c>
      <c r="C131" s="13" t="s">
        <v>356</v>
      </c>
      <c r="D131" s="6" t="s">
        <v>123</v>
      </c>
      <c r="E131" s="18" t="s">
        <v>357</v>
      </c>
      <c r="F131" s="5" t="s">
        <v>355</v>
      </c>
      <c r="H131" s="4">
        <v>6</v>
      </c>
      <c r="I131">
        <v>7.5</v>
      </c>
      <c r="J131" t="s">
        <v>5</v>
      </c>
      <c r="K131" t="s">
        <v>11</v>
      </c>
      <c r="L131" t="s">
        <v>29</v>
      </c>
      <c r="M131" t="s">
        <v>33</v>
      </c>
      <c r="N131">
        <v>24</v>
      </c>
      <c r="O131">
        <v>25</v>
      </c>
      <c r="P131" s="21">
        <v>0.46</v>
      </c>
      <c r="Q131" s="20">
        <v>0.3</v>
      </c>
      <c r="R131" s="6" t="s">
        <v>3</v>
      </c>
      <c r="S131" s="6" t="s">
        <v>3</v>
      </c>
      <c r="T131" s="4">
        <v>18</v>
      </c>
      <c r="U131">
        <v>47</v>
      </c>
      <c r="V131">
        <v>0</v>
      </c>
      <c r="W131">
        <f t="shared" si="8"/>
        <v>47</v>
      </c>
      <c r="X131">
        <v>9.4E-2</v>
      </c>
      <c r="Y131">
        <v>6.0000000000000001E-3</v>
      </c>
      <c r="Z131">
        <f t="shared" si="9"/>
        <v>0.1</v>
      </c>
      <c r="AA131">
        <f t="shared" si="10"/>
        <v>470</v>
      </c>
      <c r="AB131">
        <f t="shared" si="11"/>
        <v>0</v>
      </c>
    </row>
    <row r="132" spans="1:28" x14ac:dyDescent="0.25">
      <c r="A132" t="s">
        <v>392</v>
      </c>
      <c r="B132" t="s">
        <v>318</v>
      </c>
      <c r="C132" s="13" t="s">
        <v>356</v>
      </c>
      <c r="D132" s="6" t="s">
        <v>123</v>
      </c>
      <c r="E132" s="18" t="s">
        <v>357</v>
      </c>
      <c r="F132" s="5" t="s">
        <v>355</v>
      </c>
      <c r="H132" s="4">
        <v>6</v>
      </c>
      <c r="I132">
        <v>7.5</v>
      </c>
      <c r="J132" t="s">
        <v>5</v>
      </c>
      <c r="K132" t="s">
        <v>11</v>
      </c>
      <c r="L132" t="s">
        <v>29</v>
      </c>
      <c r="M132" t="s">
        <v>33</v>
      </c>
      <c r="N132">
        <v>36</v>
      </c>
      <c r="O132">
        <v>25</v>
      </c>
      <c r="P132" s="21">
        <v>0.41</v>
      </c>
      <c r="Q132" s="20">
        <v>0.21</v>
      </c>
      <c r="R132" s="6" t="s">
        <v>3</v>
      </c>
      <c r="S132" s="6" t="s">
        <v>3</v>
      </c>
      <c r="T132" s="4">
        <v>18</v>
      </c>
      <c r="U132">
        <v>47</v>
      </c>
      <c r="V132">
        <v>0</v>
      </c>
      <c r="W132">
        <f t="shared" si="8"/>
        <v>47</v>
      </c>
      <c r="X132">
        <v>9.4E-2</v>
      </c>
      <c r="Y132">
        <v>6.0000000000000001E-3</v>
      </c>
      <c r="Z132">
        <f t="shared" si="9"/>
        <v>0.1</v>
      </c>
      <c r="AA132">
        <f t="shared" si="10"/>
        <v>470</v>
      </c>
      <c r="AB132">
        <f t="shared" si="11"/>
        <v>0</v>
      </c>
    </row>
    <row r="133" spans="1:28" x14ac:dyDescent="0.25">
      <c r="A133" t="s">
        <v>392</v>
      </c>
      <c r="B133" t="s">
        <v>319</v>
      </c>
      <c r="C133" s="13" t="s">
        <v>356</v>
      </c>
      <c r="D133" s="6" t="s">
        <v>123</v>
      </c>
      <c r="E133" s="18" t="s">
        <v>357</v>
      </c>
      <c r="F133" s="5" t="s">
        <v>355</v>
      </c>
      <c r="H133" s="4">
        <v>6</v>
      </c>
      <c r="I133">
        <v>7.5</v>
      </c>
      <c r="J133" t="s">
        <v>5</v>
      </c>
      <c r="K133" t="s">
        <v>11</v>
      </c>
      <c r="L133" t="s">
        <v>29</v>
      </c>
      <c r="M133" t="s">
        <v>33</v>
      </c>
      <c r="N133">
        <v>48</v>
      </c>
      <c r="O133">
        <v>25</v>
      </c>
      <c r="P133" s="21">
        <v>0.36</v>
      </c>
      <c r="Q133" s="20">
        <v>0.25</v>
      </c>
      <c r="R133" s="6" t="s">
        <v>3</v>
      </c>
      <c r="S133" s="6" t="s">
        <v>3</v>
      </c>
      <c r="T133" s="4">
        <v>18</v>
      </c>
      <c r="U133">
        <v>47</v>
      </c>
      <c r="V133">
        <v>0</v>
      </c>
      <c r="W133">
        <f t="shared" si="8"/>
        <v>47</v>
      </c>
      <c r="X133">
        <v>9.4E-2</v>
      </c>
      <c r="Y133">
        <v>6.0000000000000001E-3</v>
      </c>
      <c r="Z133">
        <f t="shared" si="9"/>
        <v>0.1</v>
      </c>
      <c r="AA133">
        <f t="shared" si="10"/>
        <v>470</v>
      </c>
      <c r="AB133">
        <f t="shared" si="11"/>
        <v>0</v>
      </c>
    </row>
    <row r="134" spans="1:28" x14ac:dyDescent="0.25">
      <c r="A134" t="s">
        <v>393</v>
      </c>
      <c r="B134" t="s">
        <v>330</v>
      </c>
      <c r="C134" s="13" t="s">
        <v>356</v>
      </c>
      <c r="D134" s="6" t="s">
        <v>111</v>
      </c>
      <c r="E134" s="18" t="s">
        <v>351</v>
      </c>
      <c r="F134" s="5" t="s">
        <v>483</v>
      </c>
      <c r="H134" s="4">
        <v>4.7</v>
      </c>
      <c r="I134">
        <v>7.5</v>
      </c>
      <c r="J134" t="s">
        <v>5</v>
      </c>
      <c r="K134" t="s">
        <v>11</v>
      </c>
      <c r="L134" t="s">
        <v>29</v>
      </c>
      <c r="M134" t="s">
        <v>33</v>
      </c>
      <c r="N134">
        <v>96</v>
      </c>
      <c r="O134">
        <v>25</v>
      </c>
      <c r="P134" s="21">
        <v>0.5</v>
      </c>
      <c r="Q134" s="20">
        <v>0.21</v>
      </c>
      <c r="R134" s="6" t="s">
        <v>3</v>
      </c>
      <c r="S134" s="6" t="s">
        <v>3</v>
      </c>
      <c r="T134" s="4">
        <v>27</v>
      </c>
      <c r="U134">
        <v>36.1</v>
      </c>
      <c r="V134">
        <v>0</v>
      </c>
      <c r="W134">
        <f t="shared" si="8"/>
        <v>36.1</v>
      </c>
      <c r="X134">
        <v>3.5</v>
      </c>
      <c r="Y134">
        <v>0.02</v>
      </c>
      <c r="Z134">
        <f t="shared" si="9"/>
        <v>3.52</v>
      </c>
      <c r="AA134">
        <f t="shared" si="10"/>
        <v>10.255681818181818</v>
      </c>
      <c r="AB134">
        <f t="shared" si="11"/>
        <v>0</v>
      </c>
    </row>
    <row r="135" spans="1:28" x14ac:dyDescent="0.25">
      <c r="A135" t="s">
        <v>381</v>
      </c>
      <c r="B135" t="s">
        <v>209</v>
      </c>
      <c r="C135" s="13" t="s">
        <v>338</v>
      </c>
      <c r="D135" s="6" t="s">
        <v>192</v>
      </c>
      <c r="E135" s="18" t="s">
        <v>412</v>
      </c>
      <c r="F135" s="5" t="s">
        <v>355</v>
      </c>
      <c r="G135" s="6">
        <v>0.24</v>
      </c>
      <c r="H135" s="4">
        <v>6.2</v>
      </c>
      <c r="I135">
        <v>10</v>
      </c>
      <c r="J135" t="s">
        <v>5</v>
      </c>
      <c r="K135" t="s">
        <v>11</v>
      </c>
      <c r="L135" t="s">
        <v>14</v>
      </c>
      <c r="M135" t="s">
        <v>15</v>
      </c>
      <c r="N135">
        <v>120</v>
      </c>
      <c r="O135">
        <v>20</v>
      </c>
      <c r="P135" s="21">
        <v>0.3</v>
      </c>
      <c r="Q135" s="20">
        <v>0.14000000000000001</v>
      </c>
      <c r="R135" s="5" t="s">
        <v>3</v>
      </c>
      <c r="S135" s="5" t="s">
        <v>3</v>
      </c>
      <c r="T135" s="4">
        <v>6</v>
      </c>
      <c r="U135">
        <v>75.400000000000006</v>
      </c>
      <c r="V135">
        <v>0</v>
      </c>
      <c r="W135">
        <f t="shared" si="8"/>
        <v>75.400000000000006</v>
      </c>
      <c r="X135">
        <v>5.5</v>
      </c>
      <c r="Y135">
        <v>2E-3</v>
      </c>
      <c r="Z135">
        <f t="shared" si="9"/>
        <v>5.5019999999999998</v>
      </c>
      <c r="AA135">
        <f t="shared" si="10"/>
        <v>13.704107597237369</v>
      </c>
      <c r="AB135">
        <f t="shared" si="11"/>
        <v>0</v>
      </c>
    </row>
    <row r="136" spans="1:28" x14ac:dyDescent="0.25">
      <c r="A136" t="s">
        <v>381</v>
      </c>
      <c r="B136" t="s">
        <v>210</v>
      </c>
      <c r="C136" s="13" t="s">
        <v>338</v>
      </c>
      <c r="D136" s="6" t="s">
        <v>192</v>
      </c>
      <c r="E136" s="18" t="s">
        <v>413</v>
      </c>
      <c r="F136" s="5" t="s">
        <v>559</v>
      </c>
      <c r="G136" s="6">
        <v>7.0000000000000007E-2</v>
      </c>
      <c r="H136" s="4">
        <v>6.1</v>
      </c>
      <c r="I136">
        <v>10</v>
      </c>
      <c r="J136" t="s">
        <v>5</v>
      </c>
      <c r="K136" t="s">
        <v>11</v>
      </c>
      <c r="L136" t="s">
        <v>14</v>
      </c>
      <c r="M136" t="s">
        <v>15</v>
      </c>
      <c r="N136">
        <v>120</v>
      </c>
      <c r="O136">
        <v>20</v>
      </c>
      <c r="P136" s="21">
        <v>0.85</v>
      </c>
      <c r="Q136" s="20">
        <v>0.02</v>
      </c>
      <c r="R136" s="5" t="s">
        <v>3</v>
      </c>
      <c r="S136" s="5" t="s">
        <v>3</v>
      </c>
      <c r="T136" s="4">
        <v>3</v>
      </c>
      <c r="U136">
        <v>371</v>
      </c>
      <c r="V136">
        <v>0</v>
      </c>
      <c r="W136">
        <f t="shared" si="8"/>
        <v>371</v>
      </c>
      <c r="X136">
        <v>24.5</v>
      </c>
      <c r="Y136">
        <v>2E-3</v>
      </c>
      <c r="Z136">
        <f t="shared" si="9"/>
        <v>24.501999999999999</v>
      </c>
      <c r="AA136">
        <f t="shared" si="10"/>
        <v>15.141621092155743</v>
      </c>
      <c r="AB136">
        <f t="shared" si="11"/>
        <v>0</v>
      </c>
    </row>
    <row r="137" spans="1:28" x14ac:dyDescent="0.25">
      <c r="A137" t="s">
        <v>381</v>
      </c>
      <c r="B137" t="s">
        <v>211</v>
      </c>
      <c r="C137" s="13" t="s">
        <v>338</v>
      </c>
      <c r="D137" s="6" t="s">
        <v>192</v>
      </c>
      <c r="E137" s="18" t="s">
        <v>414</v>
      </c>
      <c r="F137" s="5" t="s">
        <v>480</v>
      </c>
      <c r="G137" s="6">
        <v>0.16</v>
      </c>
      <c r="H137" s="4">
        <v>7.3</v>
      </c>
      <c r="I137">
        <v>10</v>
      </c>
      <c r="J137" t="s">
        <v>5</v>
      </c>
      <c r="K137" t="s">
        <v>11</v>
      </c>
      <c r="L137" t="s">
        <v>14</v>
      </c>
      <c r="M137" t="s">
        <v>15</v>
      </c>
      <c r="N137">
        <v>120</v>
      </c>
      <c r="O137">
        <v>20</v>
      </c>
      <c r="P137" s="21">
        <v>0</v>
      </c>
      <c r="Q137" s="20">
        <v>0</v>
      </c>
      <c r="R137" s="5" t="s">
        <v>3</v>
      </c>
      <c r="S137" s="5" t="s">
        <v>3</v>
      </c>
      <c r="T137" s="4">
        <v>6</v>
      </c>
      <c r="U137">
        <v>159</v>
      </c>
      <c r="V137">
        <v>0</v>
      </c>
      <c r="W137">
        <f t="shared" si="8"/>
        <v>159</v>
      </c>
      <c r="X137">
        <v>8.6999999999999993</v>
      </c>
      <c r="Y137">
        <v>2E-3</v>
      </c>
      <c r="Z137">
        <f t="shared" si="9"/>
        <v>8.702</v>
      </c>
      <c r="AA137">
        <f t="shared" si="10"/>
        <v>18.271661686968514</v>
      </c>
      <c r="AB137">
        <f t="shared" si="11"/>
        <v>0</v>
      </c>
    </row>
    <row r="138" spans="1:28" x14ac:dyDescent="0.25">
      <c r="A138" t="s">
        <v>381</v>
      </c>
      <c r="B138" t="s">
        <v>212</v>
      </c>
      <c r="C138" s="13" t="s">
        <v>338</v>
      </c>
      <c r="D138" s="6" t="s">
        <v>192</v>
      </c>
      <c r="E138" s="18" t="s">
        <v>412</v>
      </c>
      <c r="F138" s="5" t="s">
        <v>355</v>
      </c>
      <c r="G138" s="6">
        <v>0.24</v>
      </c>
      <c r="H138" s="4">
        <v>6.2</v>
      </c>
      <c r="I138">
        <v>10</v>
      </c>
      <c r="J138" t="s">
        <v>5</v>
      </c>
      <c r="K138" t="s">
        <v>11</v>
      </c>
      <c r="L138" t="s">
        <v>14</v>
      </c>
      <c r="M138" t="s">
        <v>15</v>
      </c>
      <c r="N138">
        <v>120</v>
      </c>
      <c r="O138">
        <v>20</v>
      </c>
      <c r="P138" s="21">
        <v>0.14000000000000001</v>
      </c>
      <c r="Q138" s="20">
        <v>7.0000000000000007E-2</v>
      </c>
      <c r="R138" s="5" t="s">
        <v>3</v>
      </c>
      <c r="S138" s="5" t="s">
        <v>3</v>
      </c>
      <c r="T138" s="4">
        <v>6</v>
      </c>
      <c r="U138">
        <v>75.400000000000006</v>
      </c>
      <c r="V138">
        <v>0</v>
      </c>
      <c r="W138">
        <f t="shared" si="8"/>
        <v>75.400000000000006</v>
      </c>
      <c r="X138">
        <v>5.5</v>
      </c>
      <c r="Y138">
        <v>0.01</v>
      </c>
      <c r="Z138">
        <f t="shared" si="9"/>
        <v>5.51</v>
      </c>
      <c r="AA138">
        <f t="shared" si="10"/>
        <v>13.684210526315791</v>
      </c>
      <c r="AB138">
        <f t="shared" si="11"/>
        <v>0</v>
      </c>
    </row>
    <row r="139" spans="1:28" x14ac:dyDescent="0.25">
      <c r="A139" t="s">
        <v>381</v>
      </c>
      <c r="B139" t="s">
        <v>213</v>
      </c>
      <c r="C139" s="13" t="s">
        <v>338</v>
      </c>
      <c r="D139" s="6" t="s">
        <v>192</v>
      </c>
      <c r="E139" s="18" t="s">
        <v>413</v>
      </c>
      <c r="F139" s="5" t="s">
        <v>559</v>
      </c>
      <c r="G139" s="6">
        <v>7.0000000000000007E-2</v>
      </c>
      <c r="H139" s="4">
        <v>6.1</v>
      </c>
      <c r="I139">
        <v>10</v>
      </c>
      <c r="J139" t="s">
        <v>5</v>
      </c>
      <c r="K139" t="s">
        <v>11</v>
      </c>
      <c r="L139" t="s">
        <v>14</v>
      </c>
      <c r="M139" t="s">
        <v>15</v>
      </c>
      <c r="N139">
        <v>120</v>
      </c>
      <c r="O139">
        <v>20</v>
      </c>
      <c r="P139" s="21">
        <v>0.63</v>
      </c>
      <c r="Q139" s="20">
        <v>0.15</v>
      </c>
      <c r="R139" s="5" t="s">
        <v>3</v>
      </c>
      <c r="S139" s="5" t="s">
        <v>3</v>
      </c>
      <c r="T139" s="4">
        <v>3</v>
      </c>
      <c r="U139">
        <v>371</v>
      </c>
      <c r="V139">
        <v>0</v>
      </c>
      <c r="W139">
        <f t="shared" si="8"/>
        <v>371</v>
      </c>
      <c r="X139">
        <v>24.5</v>
      </c>
      <c r="Y139">
        <v>0.01</v>
      </c>
      <c r="Z139">
        <f t="shared" si="9"/>
        <v>24.51</v>
      </c>
      <c r="AA139">
        <f t="shared" si="10"/>
        <v>15.136678906568747</v>
      </c>
      <c r="AB139">
        <f t="shared" si="11"/>
        <v>0</v>
      </c>
    </row>
    <row r="140" spans="1:28" x14ac:dyDescent="0.25">
      <c r="A140" t="s">
        <v>381</v>
      </c>
      <c r="B140" t="s">
        <v>214</v>
      </c>
      <c r="C140" s="13" t="s">
        <v>338</v>
      </c>
      <c r="D140" s="6" t="s">
        <v>192</v>
      </c>
      <c r="E140" s="18" t="s">
        <v>414</v>
      </c>
      <c r="F140" s="5" t="s">
        <v>480</v>
      </c>
      <c r="G140" s="6">
        <v>0.16</v>
      </c>
      <c r="H140" s="4">
        <v>7.3</v>
      </c>
      <c r="I140">
        <v>10</v>
      </c>
      <c r="J140" t="s">
        <v>5</v>
      </c>
      <c r="K140" t="s">
        <v>11</v>
      </c>
      <c r="L140" t="s">
        <v>14</v>
      </c>
      <c r="M140" t="s">
        <v>15</v>
      </c>
      <c r="N140">
        <v>120</v>
      </c>
      <c r="O140">
        <v>20</v>
      </c>
      <c r="P140" s="21">
        <v>0.06</v>
      </c>
      <c r="Q140" s="20">
        <v>0.05</v>
      </c>
      <c r="R140" s="5" t="s">
        <v>3</v>
      </c>
      <c r="S140" s="5" t="s">
        <v>3</v>
      </c>
      <c r="T140" s="4">
        <v>6</v>
      </c>
      <c r="U140">
        <v>159</v>
      </c>
      <c r="V140">
        <v>0</v>
      </c>
      <c r="W140">
        <f t="shared" si="8"/>
        <v>159</v>
      </c>
      <c r="X140">
        <v>8.6999999999999993</v>
      </c>
      <c r="Y140">
        <v>0.01</v>
      </c>
      <c r="Z140">
        <f t="shared" si="9"/>
        <v>8.7099999999999991</v>
      </c>
      <c r="AA140">
        <f t="shared" si="10"/>
        <v>18.254879448909303</v>
      </c>
      <c r="AB140">
        <f t="shared" si="11"/>
        <v>0</v>
      </c>
    </row>
    <row r="141" spans="1:28" x14ac:dyDescent="0.25">
      <c r="A141" t="s">
        <v>379</v>
      </c>
      <c r="B141" t="s">
        <v>193</v>
      </c>
      <c r="C141" s="13" t="s">
        <v>338</v>
      </c>
      <c r="D141" s="6" t="s">
        <v>192</v>
      </c>
      <c r="E141" s="18" t="s">
        <v>415</v>
      </c>
      <c r="F141" s="5" t="s">
        <v>404</v>
      </c>
      <c r="G141" s="6">
        <v>0.22</v>
      </c>
      <c r="H141" s="4">
        <v>4.5999999999999996</v>
      </c>
      <c r="I141">
        <v>12.5</v>
      </c>
      <c r="J141" t="s">
        <v>5</v>
      </c>
      <c r="K141" t="s">
        <v>34</v>
      </c>
      <c r="L141" t="s">
        <v>14</v>
      </c>
      <c r="M141" t="s">
        <v>33</v>
      </c>
      <c r="N141" s="3" t="s">
        <v>1</v>
      </c>
      <c r="O141" s="3">
        <v>24</v>
      </c>
      <c r="P141" s="21">
        <v>0.7</v>
      </c>
      <c r="Q141" s="20">
        <v>1.0900000000000001</v>
      </c>
      <c r="R141" s="6">
        <v>0.48</v>
      </c>
      <c r="S141" s="6">
        <v>0.31</v>
      </c>
      <c r="T141" s="4">
        <v>3</v>
      </c>
      <c r="U141">
        <v>2.9</v>
      </c>
      <c r="V141">
        <v>0</v>
      </c>
      <c r="W141">
        <f t="shared" si="8"/>
        <v>2.9</v>
      </c>
      <c r="X141">
        <v>0.1</v>
      </c>
      <c r="Y141" s="3">
        <v>0.08</v>
      </c>
      <c r="Z141">
        <f t="shared" si="9"/>
        <v>0.18</v>
      </c>
      <c r="AA141">
        <f t="shared" si="10"/>
        <v>16.111111111111111</v>
      </c>
      <c r="AB141">
        <f t="shared" si="11"/>
        <v>0</v>
      </c>
    </row>
    <row r="142" spans="1:28" x14ac:dyDescent="0.25">
      <c r="A142" t="s">
        <v>379</v>
      </c>
      <c r="B142" t="s">
        <v>194</v>
      </c>
      <c r="C142" s="13" t="s">
        <v>338</v>
      </c>
      <c r="D142" s="6" t="s">
        <v>192</v>
      </c>
      <c r="E142" s="18" t="s">
        <v>415</v>
      </c>
      <c r="F142" s="5" t="s">
        <v>404</v>
      </c>
      <c r="G142" s="6">
        <v>0.22</v>
      </c>
      <c r="H142" s="4">
        <v>4.5</v>
      </c>
      <c r="I142">
        <v>12.5</v>
      </c>
      <c r="J142" t="s">
        <v>5</v>
      </c>
      <c r="K142" t="s">
        <v>34</v>
      </c>
      <c r="L142" t="s">
        <v>14</v>
      </c>
      <c r="M142" t="s">
        <v>33</v>
      </c>
      <c r="N142" s="3" t="s">
        <v>1</v>
      </c>
      <c r="O142" s="3">
        <v>24</v>
      </c>
      <c r="P142" s="21">
        <v>0.67</v>
      </c>
      <c r="Q142" s="20">
        <v>0.56999999999999995</v>
      </c>
      <c r="R142" s="6">
        <v>0.3</v>
      </c>
      <c r="S142" s="6">
        <v>0.91</v>
      </c>
      <c r="T142" s="4">
        <v>3</v>
      </c>
      <c r="U142">
        <v>3.2</v>
      </c>
      <c r="V142">
        <v>0</v>
      </c>
      <c r="W142">
        <f t="shared" si="8"/>
        <v>3.2</v>
      </c>
      <c r="X142">
        <v>0.1</v>
      </c>
      <c r="Y142" s="3">
        <v>0.08</v>
      </c>
      <c r="Z142">
        <f t="shared" si="9"/>
        <v>0.18</v>
      </c>
      <c r="AA142">
        <f t="shared" si="10"/>
        <v>17.777777777777779</v>
      </c>
      <c r="AB142">
        <f t="shared" si="11"/>
        <v>0</v>
      </c>
    </row>
    <row r="143" spans="1:28" x14ac:dyDescent="0.25">
      <c r="A143" t="s">
        <v>379</v>
      </c>
      <c r="B143" t="s">
        <v>195</v>
      </c>
      <c r="C143" s="13" t="s">
        <v>338</v>
      </c>
      <c r="D143" s="6" t="s">
        <v>192</v>
      </c>
      <c r="E143" s="18" t="s">
        <v>415</v>
      </c>
      <c r="F143" s="5" t="s">
        <v>404</v>
      </c>
      <c r="G143" s="6">
        <v>0.22</v>
      </c>
      <c r="H143" s="4">
        <v>3.9</v>
      </c>
      <c r="I143">
        <v>12.5</v>
      </c>
      <c r="J143" t="s">
        <v>5</v>
      </c>
      <c r="K143" t="s">
        <v>34</v>
      </c>
      <c r="L143" t="s">
        <v>14</v>
      </c>
      <c r="M143" t="s">
        <v>33</v>
      </c>
      <c r="N143" s="3" t="s">
        <v>1</v>
      </c>
      <c r="O143" s="3">
        <v>24</v>
      </c>
      <c r="P143" s="21">
        <v>0.67</v>
      </c>
      <c r="Q143" s="20">
        <v>0.54</v>
      </c>
      <c r="R143" s="6">
        <v>0.55000000000000004</v>
      </c>
      <c r="S143" s="6">
        <v>0.31</v>
      </c>
      <c r="T143" s="4">
        <v>3</v>
      </c>
      <c r="U143">
        <v>4.7</v>
      </c>
      <c r="V143">
        <v>0</v>
      </c>
      <c r="W143">
        <f t="shared" si="8"/>
        <v>4.7</v>
      </c>
      <c r="X143">
        <v>0.1</v>
      </c>
      <c r="Y143" s="3">
        <v>0.08</v>
      </c>
      <c r="Z143">
        <f t="shared" si="9"/>
        <v>0.18</v>
      </c>
      <c r="AA143">
        <f t="shared" si="10"/>
        <v>26.111111111111114</v>
      </c>
      <c r="AB143">
        <f t="shared" si="11"/>
        <v>0</v>
      </c>
    </row>
    <row r="144" spans="1:28" x14ac:dyDescent="0.25">
      <c r="A144" t="s">
        <v>379</v>
      </c>
      <c r="B144" t="s">
        <v>196</v>
      </c>
      <c r="C144" s="13" t="s">
        <v>338</v>
      </c>
      <c r="D144" s="6" t="s">
        <v>192</v>
      </c>
      <c r="E144" s="18" t="s">
        <v>415</v>
      </c>
      <c r="F144" s="5" t="s">
        <v>404</v>
      </c>
      <c r="G144" s="6">
        <v>0.22</v>
      </c>
      <c r="H144" s="4">
        <v>4.3</v>
      </c>
      <c r="I144">
        <v>12.5</v>
      </c>
      <c r="J144" t="s">
        <v>5</v>
      </c>
      <c r="K144" t="s">
        <v>34</v>
      </c>
      <c r="L144" t="s">
        <v>14</v>
      </c>
      <c r="M144" t="s">
        <v>33</v>
      </c>
      <c r="N144" s="3" t="s">
        <v>1</v>
      </c>
      <c r="O144" s="3">
        <v>24</v>
      </c>
      <c r="P144" s="21">
        <v>0.59</v>
      </c>
      <c r="Q144" s="20">
        <v>0.85</v>
      </c>
      <c r="R144" s="6">
        <v>0.48</v>
      </c>
      <c r="S144" s="6">
        <v>0.38</v>
      </c>
      <c r="T144" s="4">
        <v>3</v>
      </c>
      <c r="U144">
        <v>1.6</v>
      </c>
      <c r="V144">
        <v>0</v>
      </c>
      <c r="W144">
        <f t="shared" si="8"/>
        <v>1.6</v>
      </c>
      <c r="X144">
        <v>0.06</v>
      </c>
      <c r="Y144" s="3">
        <v>0.08</v>
      </c>
      <c r="Z144">
        <f t="shared" si="9"/>
        <v>0.14000000000000001</v>
      </c>
      <c r="AA144">
        <f t="shared" si="10"/>
        <v>11.428571428571429</v>
      </c>
      <c r="AB144">
        <f t="shared" si="11"/>
        <v>0</v>
      </c>
    </row>
    <row r="145" spans="1:28" x14ac:dyDescent="0.25">
      <c r="A145" t="s">
        <v>379</v>
      </c>
      <c r="B145" t="s">
        <v>197</v>
      </c>
      <c r="C145" s="13" t="s">
        <v>338</v>
      </c>
      <c r="D145" s="6" t="s">
        <v>192</v>
      </c>
      <c r="E145" s="18" t="s">
        <v>416</v>
      </c>
      <c r="F145" s="5" t="s">
        <v>404</v>
      </c>
      <c r="G145" s="6">
        <v>0.41</v>
      </c>
      <c r="H145" s="4">
        <v>4.5</v>
      </c>
      <c r="I145">
        <v>12.5</v>
      </c>
      <c r="J145" t="s">
        <v>5</v>
      </c>
      <c r="K145" t="s">
        <v>34</v>
      </c>
      <c r="L145" t="s">
        <v>14</v>
      </c>
      <c r="M145" t="s">
        <v>33</v>
      </c>
      <c r="N145" s="3" t="s">
        <v>1</v>
      </c>
      <c r="O145" s="3">
        <v>24</v>
      </c>
      <c r="P145" s="21">
        <v>0.47</v>
      </c>
      <c r="Q145" s="20">
        <v>0.5</v>
      </c>
      <c r="R145" s="6">
        <v>0.26</v>
      </c>
      <c r="S145" s="6">
        <v>0.21</v>
      </c>
      <c r="T145" s="4">
        <v>3</v>
      </c>
      <c r="U145">
        <v>4.0999999999999996</v>
      </c>
      <c r="V145">
        <v>0</v>
      </c>
      <c r="W145">
        <f t="shared" si="8"/>
        <v>4.0999999999999996</v>
      </c>
      <c r="X145">
        <v>0.1</v>
      </c>
      <c r="Y145" s="3">
        <v>0.08</v>
      </c>
      <c r="Z145">
        <f t="shared" si="9"/>
        <v>0.18</v>
      </c>
      <c r="AA145">
        <f t="shared" si="10"/>
        <v>22.777777777777775</v>
      </c>
      <c r="AB145">
        <f t="shared" si="11"/>
        <v>0</v>
      </c>
    </row>
    <row r="146" spans="1:28" x14ac:dyDescent="0.25">
      <c r="A146" t="s">
        <v>379</v>
      </c>
      <c r="B146" t="s">
        <v>198</v>
      </c>
      <c r="C146" s="13" t="s">
        <v>338</v>
      </c>
      <c r="D146" s="6" t="s">
        <v>192</v>
      </c>
      <c r="E146" s="18" t="s">
        <v>416</v>
      </c>
      <c r="F146" s="5" t="s">
        <v>404</v>
      </c>
      <c r="G146" s="6">
        <v>0.41</v>
      </c>
      <c r="H146" s="4">
        <v>4.4000000000000004</v>
      </c>
      <c r="I146">
        <v>12.5</v>
      </c>
      <c r="J146" t="s">
        <v>5</v>
      </c>
      <c r="K146" t="s">
        <v>34</v>
      </c>
      <c r="L146" t="s">
        <v>14</v>
      </c>
      <c r="M146" t="s">
        <v>33</v>
      </c>
      <c r="N146" s="3" t="s">
        <v>1</v>
      </c>
      <c r="O146" s="3">
        <v>24</v>
      </c>
      <c r="P146" s="21">
        <v>0.68</v>
      </c>
      <c r="Q146" s="20">
        <v>0.66</v>
      </c>
      <c r="R146" s="6">
        <v>0.53</v>
      </c>
      <c r="S146" s="6">
        <v>0.33</v>
      </c>
      <c r="T146" s="4">
        <v>3</v>
      </c>
      <c r="U146">
        <v>4.2</v>
      </c>
      <c r="V146">
        <v>0</v>
      </c>
      <c r="W146">
        <f t="shared" si="8"/>
        <v>4.2</v>
      </c>
      <c r="X146">
        <v>0.1</v>
      </c>
      <c r="Y146" s="3">
        <v>0.08</v>
      </c>
      <c r="Z146">
        <f t="shared" si="9"/>
        <v>0.18</v>
      </c>
      <c r="AA146">
        <f t="shared" si="10"/>
        <v>23.333333333333336</v>
      </c>
      <c r="AB146">
        <f t="shared" si="11"/>
        <v>0</v>
      </c>
    </row>
    <row r="147" spans="1:28" x14ac:dyDescent="0.25">
      <c r="A147" t="s">
        <v>379</v>
      </c>
      <c r="B147" t="s">
        <v>199</v>
      </c>
      <c r="C147" s="13" t="s">
        <v>338</v>
      </c>
      <c r="D147" s="6" t="s">
        <v>192</v>
      </c>
      <c r="E147" s="18" t="s">
        <v>416</v>
      </c>
      <c r="F147" s="5" t="s">
        <v>404</v>
      </c>
      <c r="G147" s="6">
        <v>0.41</v>
      </c>
      <c r="H147" s="4">
        <v>4.5</v>
      </c>
      <c r="I147">
        <v>12.5</v>
      </c>
      <c r="J147" t="s">
        <v>5</v>
      </c>
      <c r="K147" t="s">
        <v>34</v>
      </c>
      <c r="L147" t="s">
        <v>14</v>
      </c>
      <c r="M147" t="s">
        <v>33</v>
      </c>
      <c r="N147" s="3" t="s">
        <v>1</v>
      </c>
      <c r="O147" s="3">
        <v>24</v>
      </c>
      <c r="P147" s="21">
        <v>0.5</v>
      </c>
      <c r="Q147" s="20">
        <v>0.62</v>
      </c>
      <c r="R147" s="6">
        <v>0.54</v>
      </c>
      <c r="S147" s="6">
        <v>0.36</v>
      </c>
      <c r="T147" s="4">
        <v>3</v>
      </c>
      <c r="U147">
        <v>4</v>
      </c>
      <c r="V147">
        <v>0</v>
      </c>
      <c r="W147">
        <f t="shared" si="8"/>
        <v>4</v>
      </c>
      <c r="X147">
        <v>0.1</v>
      </c>
      <c r="Y147" s="3">
        <v>0.08</v>
      </c>
      <c r="Z147">
        <f t="shared" si="9"/>
        <v>0.18</v>
      </c>
      <c r="AA147">
        <f t="shared" si="10"/>
        <v>22.222222222222221</v>
      </c>
      <c r="AB147">
        <f t="shared" si="11"/>
        <v>0</v>
      </c>
    </row>
    <row r="148" spans="1:28" x14ac:dyDescent="0.25">
      <c r="A148" t="s">
        <v>379</v>
      </c>
      <c r="B148" t="s">
        <v>200</v>
      </c>
      <c r="C148" s="13" t="s">
        <v>338</v>
      </c>
      <c r="D148" s="6" t="s">
        <v>192</v>
      </c>
      <c r="E148" s="18" t="s">
        <v>416</v>
      </c>
      <c r="F148" s="5" t="s">
        <v>404</v>
      </c>
      <c r="G148" s="6">
        <v>0.41</v>
      </c>
      <c r="H148" s="4">
        <v>5.2</v>
      </c>
      <c r="I148">
        <v>12.5</v>
      </c>
      <c r="J148" t="s">
        <v>5</v>
      </c>
      <c r="K148" t="s">
        <v>34</v>
      </c>
      <c r="L148" t="s">
        <v>14</v>
      </c>
      <c r="M148" t="s">
        <v>33</v>
      </c>
      <c r="N148" s="3" t="s">
        <v>1</v>
      </c>
      <c r="O148" s="3">
        <v>24</v>
      </c>
      <c r="P148" s="21">
        <v>0.56999999999999995</v>
      </c>
      <c r="Q148" s="20">
        <v>0.56999999999999995</v>
      </c>
      <c r="R148" s="6">
        <v>0.45</v>
      </c>
      <c r="S148" s="6">
        <v>0.25</v>
      </c>
      <c r="T148" s="4">
        <v>3</v>
      </c>
      <c r="U148">
        <v>2</v>
      </c>
      <c r="V148">
        <v>0</v>
      </c>
      <c r="W148">
        <f t="shared" si="8"/>
        <v>2</v>
      </c>
      <c r="X148">
        <v>0.06</v>
      </c>
      <c r="Y148" s="3">
        <v>0.08</v>
      </c>
      <c r="Z148">
        <f t="shared" si="9"/>
        <v>0.14000000000000001</v>
      </c>
      <c r="AA148">
        <f t="shared" si="10"/>
        <v>14.285714285714285</v>
      </c>
      <c r="AB148">
        <f t="shared" si="11"/>
        <v>0</v>
      </c>
    </row>
    <row r="149" spans="1:28" x14ac:dyDescent="0.25">
      <c r="A149" t="s">
        <v>379</v>
      </c>
      <c r="B149" t="s">
        <v>201</v>
      </c>
      <c r="C149" s="13" t="s">
        <v>338</v>
      </c>
      <c r="D149" s="6" t="s">
        <v>35</v>
      </c>
      <c r="E149" s="18" t="s">
        <v>417</v>
      </c>
      <c r="F149" s="5" t="s">
        <v>404</v>
      </c>
      <c r="G149" s="6">
        <v>0.81</v>
      </c>
      <c r="H149" s="4">
        <v>6</v>
      </c>
      <c r="I149">
        <v>12.5</v>
      </c>
      <c r="J149" t="s">
        <v>5</v>
      </c>
      <c r="K149" t="s">
        <v>34</v>
      </c>
      <c r="L149" t="s">
        <v>14</v>
      </c>
      <c r="M149" t="s">
        <v>33</v>
      </c>
      <c r="N149" s="3" t="s">
        <v>1</v>
      </c>
      <c r="O149" s="3">
        <v>24</v>
      </c>
      <c r="P149" s="21">
        <v>0.56999999999999995</v>
      </c>
      <c r="Q149" s="20">
        <v>0.47</v>
      </c>
      <c r="R149" s="6">
        <v>0.37</v>
      </c>
      <c r="S149" s="6">
        <v>0.18</v>
      </c>
      <c r="T149" s="4">
        <v>3</v>
      </c>
      <c r="U149">
        <v>1.5</v>
      </c>
      <c r="V149">
        <v>0</v>
      </c>
      <c r="W149">
        <f t="shared" si="8"/>
        <v>1.5</v>
      </c>
      <c r="X149">
        <v>0.06</v>
      </c>
      <c r="Y149" s="3">
        <v>0.08</v>
      </c>
      <c r="Z149">
        <f t="shared" si="9"/>
        <v>0.14000000000000001</v>
      </c>
      <c r="AA149">
        <f t="shared" si="10"/>
        <v>10.714285714285714</v>
      </c>
      <c r="AB149">
        <f t="shared" si="11"/>
        <v>0</v>
      </c>
    </row>
    <row r="150" spans="1:28" x14ac:dyDescent="0.25">
      <c r="A150" t="s">
        <v>379</v>
      </c>
      <c r="B150" t="s">
        <v>202</v>
      </c>
      <c r="C150" s="13" t="s">
        <v>338</v>
      </c>
      <c r="D150" s="6" t="s">
        <v>35</v>
      </c>
      <c r="E150" s="18" t="s">
        <v>417</v>
      </c>
      <c r="F150" s="5" t="s">
        <v>404</v>
      </c>
      <c r="G150" s="6">
        <v>0.81</v>
      </c>
      <c r="H150" s="4">
        <v>5.6</v>
      </c>
      <c r="I150">
        <v>12.5</v>
      </c>
      <c r="J150" t="s">
        <v>5</v>
      </c>
      <c r="K150" t="s">
        <v>34</v>
      </c>
      <c r="L150" t="s">
        <v>14</v>
      </c>
      <c r="M150" t="s">
        <v>33</v>
      </c>
      <c r="N150" s="3" t="s">
        <v>1</v>
      </c>
      <c r="O150" s="3">
        <v>24</v>
      </c>
      <c r="P150" s="21">
        <v>0.42</v>
      </c>
      <c r="Q150" s="20">
        <v>0.33</v>
      </c>
      <c r="R150" s="6">
        <v>0.41</v>
      </c>
      <c r="S150" s="6">
        <v>0.2</v>
      </c>
      <c r="T150" s="4">
        <v>3</v>
      </c>
      <c r="U150">
        <v>1.9</v>
      </c>
      <c r="V150">
        <v>0</v>
      </c>
      <c r="W150">
        <f t="shared" si="8"/>
        <v>1.9</v>
      </c>
      <c r="X150">
        <v>7.0000000000000007E-2</v>
      </c>
      <c r="Y150" s="3">
        <v>0.08</v>
      </c>
      <c r="Z150">
        <f t="shared" si="9"/>
        <v>0.15000000000000002</v>
      </c>
      <c r="AA150">
        <f t="shared" si="10"/>
        <v>12.666666666666664</v>
      </c>
      <c r="AB150">
        <f t="shared" si="11"/>
        <v>0</v>
      </c>
    </row>
    <row r="151" spans="1:28" x14ac:dyDescent="0.25">
      <c r="A151" t="s">
        <v>379</v>
      </c>
      <c r="B151" t="s">
        <v>203</v>
      </c>
      <c r="C151" s="13" t="s">
        <v>338</v>
      </c>
      <c r="D151" s="6" t="s">
        <v>35</v>
      </c>
      <c r="E151" s="18" t="s">
        <v>417</v>
      </c>
      <c r="F151" s="5" t="s">
        <v>404</v>
      </c>
      <c r="G151" s="6">
        <v>0.81</v>
      </c>
      <c r="H151" s="4">
        <v>6.1</v>
      </c>
      <c r="I151">
        <v>12.5</v>
      </c>
      <c r="J151" t="s">
        <v>5</v>
      </c>
      <c r="K151" t="s">
        <v>34</v>
      </c>
      <c r="L151" t="s">
        <v>14</v>
      </c>
      <c r="M151" t="s">
        <v>33</v>
      </c>
      <c r="N151" s="3" t="s">
        <v>1</v>
      </c>
      <c r="O151" s="3">
        <v>24</v>
      </c>
      <c r="P151" s="21">
        <v>0.62</v>
      </c>
      <c r="Q151" s="20">
        <v>0.5</v>
      </c>
      <c r="R151" s="6">
        <v>0.42</v>
      </c>
      <c r="S151" s="6">
        <v>0.19</v>
      </c>
      <c r="T151" s="4">
        <v>3</v>
      </c>
      <c r="U151">
        <v>2</v>
      </c>
      <c r="V151">
        <v>0</v>
      </c>
      <c r="W151">
        <f t="shared" si="8"/>
        <v>2</v>
      </c>
      <c r="X151">
        <v>0.08</v>
      </c>
      <c r="Y151" s="3">
        <v>0.08</v>
      </c>
      <c r="Z151">
        <f t="shared" si="9"/>
        <v>0.16</v>
      </c>
      <c r="AA151">
        <f t="shared" si="10"/>
        <v>12.5</v>
      </c>
      <c r="AB151">
        <f t="shared" si="11"/>
        <v>0</v>
      </c>
    </row>
    <row r="152" spans="1:28" x14ac:dyDescent="0.25">
      <c r="A152" t="s">
        <v>379</v>
      </c>
      <c r="B152" t="s">
        <v>204</v>
      </c>
      <c r="C152" s="13" t="s">
        <v>338</v>
      </c>
      <c r="D152" s="6" t="s">
        <v>35</v>
      </c>
      <c r="E152" s="18" t="s">
        <v>417</v>
      </c>
      <c r="F152" s="5" t="s">
        <v>404</v>
      </c>
      <c r="G152" s="6">
        <v>0.81</v>
      </c>
      <c r="H152" s="4">
        <v>6.7</v>
      </c>
      <c r="I152">
        <v>12.5</v>
      </c>
      <c r="J152" t="s">
        <v>5</v>
      </c>
      <c r="K152" t="s">
        <v>34</v>
      </c>
      <c r="L152" t="s">
        <v>14</v>
      </c>
      <c r="M152" t="s">
        <v>33</v>
      </c>
      <c r="N152" s="3" t="s">
        <v>1</v>
      </c>
      <c r="O152" s="3">
        <v>24</v>
      </c>
      <c r="P152" s="21">
        <v>0.4</v>
      </c>
      <c r="Q152" s="20">
        <v>0.48</v>
      </c>
      <c r="R152" s="6">
        <v>0.14000000000000001</v>
      </c>
      <c r="S152" s="6">
        <v>0.73</v>
      </c>
      <c r="T152" s="4">
        <v>3</v>
      </c>
      <c r="U152">
        <v>0.5</v>
      </c>
      <c r="V152">
        <v>0</v>
      </c>
      <c r="W152">
        <f t="shared" si="8"/>
        <v>0.5</v>
      </c>
      <c r="X152">
        <v>0.03</v>
      </c>
      <c r="Y152" s="3">
        <v>0.08</v>
      </c>
      <c r="Z152">
        <f t="shared" si="9"/>
        <v>0.11</v>
      </c>
      <c r="AA152">
        <f t="shared" si="10"/>
        <v>4.5454545454545459</v>
      </c>
      <c r="AB152">
        <f t="shared" si="11"/>
        <v>0</v>
      </c>
    </row>
    <row r="153" spans="1:28" x14ac:dyDescent="0.25">
      <c r="A153" t="s">
        <v>388</v>
      </c>
      <c r="B153" t="s">
        <v>271</v>
      </c>
      <c r="C153" s="13" t="s">
        <v>345</v>
      </c>
      <c r="D153" s="6" t="s">
        <v>123</v>
      </c>
      <c r="E153" s="18" t="s">
        <v>352</v>
      </c>
      <c r="F153" s="5" t="s">
        <v>348</v>
      </c>
      <c r="G153" s="5">
        <v>1.26</v>
      </c>
      <c r="H153" s="4">
        <v>6.8</v>
      </c>
      <c r="I153">
        <v>25</v>
      </c>
      <c r="J153" t="s">
        <v>10</v>
      </c>
      <c r="K153" t="s">
        <v>11</v>
      </c>
      <c r="L153" t="s">
        <v>14</v>
      </c>
      <c r="M153" t="s">
        <v>33</v>
      </c>
      <c r="N153">
        <v>3</v>
      </c>
      <c r="O153">
        <v>20</v>
      </c>
      <c r="P153" s="13">
        <v>0.17</v>
      </c>
      <c r="Q153" s="14">
        <v>0.03</v>
      </c>
      <c r="R153" s="6" t="s">
        <v>3</v>
      </c>
      <c r="S153" s="6" t="s">
        <v>3</v>
      </c>
      <c r="T153" s="4">
        <v>3</v>
      </c>
      <c r="U153">
        <v>0.33800000000000002</v>
      </c>
      <c r="V153">
        <v>7.1999999999999995E-2</v>
      </c>
      <c r="W153">
        <f t="shared" si="8"/>
        <v>0.41000000000000003</v>
      </c>
      <c r="X153">
        <v>8.0000000000000002E-3</v>
      </c>
      <c r="Y153">
        <v>1.4E-2</v>
      </c>
      <c r="Z153">
        <f t="shared" si="9"/>
        <v>2.1999999999999999E-2</v>
      </c>
      <c r="AA153">
        <f t="shared" si="10"/>
        <v>18.63636363636364</v>
      </c>
      <c r="AB153">
        <f t="shared" si="11"/>
        <v>3.2727272727272725</v>
      </c>
    </row>
    <row r="154" spans="1:28" x14ac:dyDescent="0.25">
      <c r="A154" t="s">
        <v>388</v>
      </c>
      <c r="B154" t="s">
        <v>272</v>
      </c>
      <c r="C154" s="13" t="s">
        <v>345</v>
      </c>
      <c r="D154" s="6" t="s">
        <v>123</v>
      </c>
      <c r="E154" s="18" t="s">
        <v>352</v>
      </c>
      <c r="F154" s="5" t="s">
        <v>348</v>
      </c>
      <c r="G154" s="5">
        <v>1.1499999999999999</v>
      </c>
      <c r="H154" s="4">
        <v>6.8</v>
      </c>
      <c r="I154">
        <v>25</v>
      </c>
      <c r="J154" t="s">
        <v>10</v>
      </c>
      <c r="K154" t="s">
        <v>11</v>
      </c>
      <c r="L154" t="s">
        <v>14</v>
      </c>
      <c r="M154" t="s">
        <v>33</v>
      </c>
      <c r="N154">
        <v>3</v>
      </c>
      <c r="O154">
        <v>20</v>
      </c>
      <c r="P154" s="13">
        <v>0.06</v>
      </c>
      <c r="Q154" s="14">
        <v>0.03</v>
      </c>
      <c r="R154" s="6" t="s">
        <v>3</v>
      </c>
      <c r="S154" s="6" t="s">
        <v>3</v>
      </c>
      <c r="T154" s="4">
        <v>3</v>
      </c>
      <c r="U154">
        <v>0.33800000000000002</v>
      </c>
      <c r="V154">
        <v>7.1999999999999995E-2</v>
      </c>
      <c r="W154">
        <f t="shared" si="8"/>
        <v>0.41000000000000003</v>
      </c>
      <c r="X154">
        <v>0.01</v>
      </c>
      <c r="Y154">
        <v>1.4E-2</v>
      </c>
      <c r="Z154">
        <f t="shared" si="9"/>
        <v>2.4E-2</v>
      </c>
      <c r="AA154">
        <f t="shared" si="10"/>
        <v>17.083333333333336</v>
      </c>
      <c r="AB154">
        <f t="shared" si="11"/>
        <v>2.9999999999999996</v>
      </c>
    </row>
    <row r="155" spans="1:28" x14ac:dyDescent="0.25">
      <c r="A155" t="s">
        <v>388</v>
      </c>
      <c r="B155" t="s">
        <v>273</v>
      </c>
      <c r="C155" s="13" t="s">
        <v>345</v>
      </c>
      <c r="D155" s="6" t="s">
        <v>123</v>
      </c>
      <c r="E155" s="18" t="s">
        <v>352</v>
      </c>
      <c r="F155" s="5" t="s">
        <v>348</v>
      </c>
      <c r="G155" s="5">
        <v>1.17</v>
      </c>
      <c r="H155" s="4">
        <v>6.8</v>
      </c>
      <c r="I155">
        <v>25</v>
      </c>
      <c r="J155" t="s">
        <v>10</v>
      </c>
      <c r="K155" t="s">
        <v>11</v>
      </c>
      <c r="L155" t="s">
        <v>14</v>
      </c>
      <c r="M155" t="s">
        <v>33</v>
      </c>
      <c r="N155">
        <v>3</v>
      </c>
      <c r="O155">
        <v>20</v>
      </c>
      <c r="P155" s="13">
        <v>0.18</v>
      </c>
      <c r="Q155" s="14">
        <v>0.03</v>
      </c>
      <c r="R155" s="6" t="s">
        <v>3</v>
      </c>
      <c r="S155" s="6" t="s">
        <v>3</v>
      </c>
      <c r="T155" s="4">
        <v>3</v>
      </c>
      <c r="U155">
        <v>0.33800000000000002</v>
      </c>
      <c r="V155">
        <v>7.1999999999999995E-2</v>
      </c>
      <c r="W155">
        <f t="shared" si="8"/>
        <v>0.41000000000000003</v>
      </c>
      <c r="X155">
        <v>0.02</v>
      </c>
      <c r="Y155">
        <v>1.4E-2</v>
      </c>
      <c r="Z155">
        <f t="shared" si="9"/>
        <v>3.4000000000000002E-2</v>
      </c>
      <c r="AA155">
        <f t="shared" si="10"/>
        <v>12.058823529411764</v>
      </c>
      <c r="AB155">
        <f t="shared" si="11"/>
        <v>2.117647058823529</v>
      </c>
    </row>
    <row r="156" spans="1:28" x14ac:dyDescent="0.25">
      <c r="A156" t="s">
        <v>388</v>
      </c>
      <c r="B156" t="s">
        <v>274</v>
      </c>
      <c r="C156" s="13" t="s">
        <v>345</v>
      </c>
      <c r="D156" s="6" t="s">
        <v>123</v>
      </c>
      <c r="E156" s="18" t="s">
        <v>352</v>
      </c>
      <c r="F156" s="5" t="s">
        <v>348</v>
      </c>
      <c r="G156" s="5">
        <v>1.56</v>
      </c>
      <c r="H156" s="4">
        <v>7.7</v>
      </c>
      <c r="I156">
        <v>25</v>
      </c>
      <c r="J156" t="s">
        <v>10</v>
      </c>
      <c r="K156" t="s">
        <v>11</v>
      </c>
      <c r="L156" t="s">
        <v>14</v>
      </c>
      <c r="M156" t="s">
        <v>33</v>
      </c>
      <c r="N156">
        <v>3</v>
      </c>
      <c r="O156">
        <v>20</v>
      </c>
      <c r="P156" s="13">
        <v>0.02</v>
      </c>
      <c r="Q156" s="14">
        <v>0.01</v>
      </c>
      <c r="R156" s="6" t="s">
        <v>3</v>
      </c>
      <c r="S156" s="6" t="s">
        <v>3</v>
      </c>
      <c r="T156" s="4">
        <v>3</v>
      </c>
      <c r="U156">
        <v>0.14799999999999999</v>
      </c>
      <c r="V156">
        <v>7.1999999999999995E-2</v>
      </c>
      <c r="W156">
        <f t="shared" si="8"/>
        <v>0.21999999999999997</v>
      </c>
      <c r="X156" s="9">
        <v>4.0000000000000002E-4</v>
      </c>
      <c r="Y156">
        <v>1.4E-2</v>
      </c>
      <c r="Z156">
        <f t="shared" si="9"/>
        <v>1.44E-2</v>
      </c>
      <c r="AA156">
        <f t="shared" si="10"/>
        <v>15.277777777777777</v>
      </c>
      <c r="AB156">
        <f t="shared" si="11"/>
        <v>5</v>
      </c>
    </row>
    <row r="157" spans="1:28" x14ac:dyDescent="0.25">
      <c r="A157" t="s">
        <v>388</v>
      </c>
      <c r="B157" t="s">
        <v>275</v>
      </c>
      <c r="C157" s="13" t="s">
        <v>345</v>
      </c>
      <c r="D157" s="6" t="s">
        <v>123</v>
      </c>
      <c r="E157" s="18" t="s">
        <v>352</v>
      </c>
      <c r="F157" s="5" t="s">
        <v>348</v>
      </c>
      <c r="G157" s="5">
        <v>1.55</v>
      </c>
      <c r="H157" s="4">
        <v>7.7</v>
      </c>
      <c r="I157">
        <v>25</v>
      </c>
      <c r="J157" t="s">
        <v>10</v>
      </c>
      <c r="K157" t="s">
        <v>11</v>
      </c>
      <c r="L157" t="s">
        <v>14</v>
      </c>
      <c r="M157" t="s">
        <v>33</v>
      </c>
      <c r="N157">
        <v>3</v>
      </c>
      <c r="O157">
        <v>20</v>
      </c>
      <c r="P157" s="13">
        <v>0.06</v>
      </c>
      <c r="Q157" s="14">
        <v>0.01</v>
      </c>
      <c r="R157" s="6" t="s">
        <v>3</v>
      </c>
      <c r="S157" s="6" t="s">
        <v>3</v>
      </c>
      <c r="T157" s="4">
        <v>3</v>
      </c>
      <c r="U157">
        <v>0.14799999999999999</v>
      </c>
      <c r="V157">
        <v>7.1999999999999995E-2</v>
      </c>
      <c r="W157">
        <f t="shared" si="8"/>
        <v>0.21999999999999997</v>
      </c>
      <c r="X157">
        <v>8.0000000000000002E-3</v>
      </c>
      <c r="Y157">
        <v>1.4E-2</v>
      </c>
      <c r="Z157">
        <f t="shared" si="9"/>
        <v>2.1999999999999999E-2</v>
      </c>
      <c r="AA157">
        <f t="shared" si="10"/>
        <v>10</v>
      </c>
      <c r="AB157">
        <f t="shared" si="11"/>
        <v>3.2727272727272725</v>
      </c>
    </row>
    <row r="158" spans="1:28" x14ac:dyDescent="0.25">
      <c r="A158" t="s">
        <v>388</v>
      </c>
      <c r="B158" t="s">
        <v>276</v>
      </c>
      <c r="C158" s="13" t="s">
        <v>345</v>
      </c>
      <c r="D158" s="6" t="s">
        <v>123</v>
      </c>
      <c r="E158" s="18" t="s">
        <v>352</v>
      </c>
      <c r="F158" s="5" t="s">
        <v>348</v>
      </c>
      <c r="G158" s="5">
        <v>1.53</v>
      </c>
      <c r="H158" s="4">
        <v>7.7</v>
      </c>
      <c r="I158">
        <v>25</v>
      </c>
      <c r="J158" t="s">
        <v>10</v>
      </c>
      <c r="K158" t="s">
        <v>11</v>
      </c>
      <c r="L158" t="s">
        <v>14</v>
      </c>
      <c r="M158" t="s">
        <v>33</v>
      </c>
      <c r="N158">
        <v>3</v>
      </c>
      <c r="O158">
        <v>20</v>
      </c>
      <c r="P158" s="13">
        <v>0.04</v>
      </c>
      <c r="Q158" s="14">
        <v>0.01</v>
      </c>
      <c r="R158" s="6" t="s">
        <v>3</v>
      </c>
      <c r="S158" s="6" t="s">
        <v>3</v>
      </c>
      <c r="T158" s="4">
        <v>3</v>
      </c>
      <c r="U158">
        <v>0.14799999999999999</v>
      </c>
      <c r="V158">
        <v>7.1999999999999995E-2</v>
      </c>
      <c r="W158">
        <f t="shared" si="8"/>
        <v>0.21999999999999997</v>
      </c>
      <c r="X158">
        <v>0.01</v>
      </c>
      <c r="Y158">
        <v>1.4E-2</v>
      </c>
      <c r="Z158">
        <f t="shared" si="9"/>
        <v>2.4E-2</v>
      </c>
      <c r="AA158">
        <f t="shared" si="10"/>
        <v>9.1666666666666661</v>
      </c>
      <c r="AB158">
        <f t="shared" si="11"/>
        <v>2.9999999999999996</v>
      </c>
    </row>
    <row r="159" spans="1:28" x14ac:dyDescent="0.25">
      <c r="A159" t="s">
        <v>388</v>
      </c>
      <c r="B159" t="s">
        <v>277</v>
      </c>
      <c r="C159" s="13" t="s">
        <v>345</v>
      </c>
      <c r="D159" s="6" t="s">
        <v>123</v>
      </c>
      <c r="E159" s="18" t="s">
        <v>352</v>
      </c>
      <c r="F159" s="5" t="s">
        <v>348</v>
      </c>
      <c r="G159" s="5">
        <v>1.62</v>
      </c>
      <c r="H159" s="4">
        <v>8.1999999999999993</v>
      </c>
      <c r="I159">
        <v>25</v>
      </c>
      <c r="J159" t="s">
        <v>10</v>
      </c>
      <c r="K159" t="s">
        <v>11</v>
      </c>
      <c r="L159" t="s">
        <v>14</v>
      </c>
      <c r="M159" t="s">
        <v>33</v>
      </c>
      <c r="N159">
        <v>3</v>
      </c>
      <c r="O159">
        <v>20</v>
      </c>
      <c r="P159" s="13">
        <v>2E-3</v>
      </c>
      <c r="Q159" s="14">
        <v>0.01</v>
      </c>
      <c r="R159" s="6" t="s">
        <v>3</v>
      </c>
      <c r="S159" s="6" t="s">
        <v>3</v>
      </c>
      <c r="T159" s="4">
        <v>3</v>
      </c>
      <c r="U159">
        <v>8.5999999999999993E-2</v>
      </c>
      <c r="V159">
        <v>7.1999999999999995E-2</v>
      </c>
      <c r="W159">
        <f t="shared" si="8"/>
        <v>0.15799999999999997</v>
      </c>
      <c r="X159">
        <v>5.0000000000000001E-3</v>
      </c>
      <c r="Y159">
        <v>1.4E-2</v>
      </c>
      <c r="Z159">
        <f t="shared" si="9"/>
        <v>1.9E-2</v>
      </c>
      <c r="AA159">
        <f t="shared" si="10"/>
        <v>8.3157894736842088</v>
      </c>
      <c r="AB159">
        <f t="shared" si="11"/>
        <v>3.7894736842105261</v>
      </c>
    </row>
    <row r="160" spans="1:28" x14ac:dyDescent="0.25">
      <c r="A160" t="s">
        <v>388</v>
      </c>
      <c r="B160" t="s">
        <v>278</v>
      </c>
      <c r="C160" s="13" t="s">
        <v>345</v>
      </c>
      <c r="D160" s="6" t="s">
        <v>123</v>
      </c>
      <c r="E160" s="18" t="s">
        <v>352</v>
      </c>
      <c r="F160" s="5" t="s">
        <v>348</v>
      </c>
      <c r="G160" s="5">
        <v>1.6</v>
      </c>
      <c r="H160" s="4">
        <v>8.1999999999999993</v>
      </c>
      <c r="I160">
        <v>25</v>
      </c>
      <c r="J160" t="s">
        <v>10</v>
      </c>
      <c r="K160" t="s">
        <v>11</v>
      </c>
      <c r="L160" t="s">
        <v>14</v>
      </c>
      <c r="M160" t="s">
        <v>33</v>
      </c>
      <c r="N160">
        <v>3</v>
      </c>
      <c r="O160">
        <v>20</v>
      </c>
      <c r="P160" s="13">
        <v>0.02</v>
      </c>
      <c r="Q160" s="14">
        <v>0.01</v>
      </c>
      <c r="R160" s="6" t="s">
        <v>3</v>
      </c>
      <c r="S160" s="6" t="s">
        <v>3</v>
      </c>
      <c r="T160" s="4">
        <v>3</v>
      </c>
      <c r="U160">
        <v>8.5999999999999993E-2</v>
      </c>
      <c r="V160">
        <v>7.1999999999999995E-2</v>
      </c>
      <c r="W160">
        <f t="shared" si="8"/>
        <v>0.15799999999999997</v>
      </c>
      <c r="X160">
        <v>8.9999999999999993E-3</v>
      </c>
      <c r="Y160">
        <v>1.4E-2</v>
      </c>
      <c r="Z160">
        <f t="shared" si="9"/>
        <v>2.3E-2</v>
      </c>
      <c r="AA160">
        <f t="shared" si="10"/>
        <v>6.8695652173913029</v>
      </c>
      <c r="AB160">
        <f t="shared" si="11"/>
        <v>3.1304347826086953</v>
      </c>
    </row>
    <row r="161" spans="1:30" x14ac:dyDescent="0.25">
      <c r="A161" t="s">
        <v>388</v>
      </c>
      <c r="B161" t="s">
        <v>279</v>
      </c>
      <c r="C161" s="13" t="s">
        <v>345</v>
      </c>
      <c r="D161" s="6" t="s">
        <v>123</v>
      </c>
      <c r="E161" s="18" t="s">
        <v>352</v>
      </c>
      <c r="F161" s="5" t="s">
        <v>348</v>
      </c>
      <c r="G161" s="5">
        <v>1.61</v>
      </c>
      <c r="H161" s="4">
        <v>8.1999999999999993</v>
      </c>
      <c r="I161">
        <v>25</v>
      </c>
      <c r="J161" t="s">
        <v>10</v>
      </c>
      <c r="K161" t="s">
        <v>11</v>
      </c>
      <c r="L161" t="s">
        <v>14</v>
      </c>
      <c r="M161" t="s">
        <v>33</v>
      </c>
      <c r="N161">
        <v>3</v>
      </c>
      <c r="O161">
        <v>20</v>
      </c>
      <c r="P161" s="13">
        <v>0.01</v>
      </c>
      <c r="Q161" s="14">
        <v>0.01</v>
      </c>
      <c r="R161" s="6" t="s">
        <v>3</v>
      </c>
      <c r="S161" s="6" t="s">
        <v>3</v>
      </c>
      <c r="T161" s="4">
        <v>3</v>
      </c>
      <c r="U161">
        <v>8.5999999999999993E-2</v>
      </c>
      <c r="V161">
        <v>7.1999999999999995E-2</v>
      </c>
      <c r="W161">
        <f t="shared" si="8"/>
        <v>0.15799999999999997</v>
      </c>
      <c r="X161">
        <v>0.02</v>
      </c>
      <c r="Y161">
        <v>1.4E-2</v>
      </c>
      <c r="Z161">
        <f t="shared" si="9"/>
        <v>3.4000000000000002E-2</v>
      </c>
      <c r="AA161">
        <f t="shared" si="10"/>
        <v>4.6470588235294104</v>
      </c>
      <c r="AB161">
        <f t="shared" si="11"/>
        <v>2.117647058823529</v>
      </c>
    </row>
    <row r="162" spans="1:30" x14ac:dyDescent="0.25">
      <c r="A162" t="s">
        <v>388</v>
      </c>
      <c r="B162" t="s">
        <v>280</v>
      </c>
      <c r="C162" s="13" t="s">
        <v>345</v>
      </c>
      <c r="D162" s="6" t="s">
        <v>123</v>
      </c>
      <c r="E162" s="18" t="s">
        <v>352</v>
      </c>
      <c r="F162" s="5" t="s">
        <v>348</v>
      </c>
      <c r="G162" s="5">
        <v>1.26</v>
      </c>
      <c r="H162" s="4">
        <v>6.8</v>
      </c>
      <c r="I162">
        <v>25</v>
      </c>
      <c r="J162" t="s">
        <v>10</v>
      </c>
      <c r="K162" t="s">
        <v>11</v>
      </c>
      <c r="L162" t="s">
        <v>14</v>
      </c>
      <c r="M162" t="s">
        <v>33</v>
      </c>
      <c r="N162">
        <v>3</v>
      </c>
      <c r="O162">
        <v>20</v>
      </c>
      <c r="P162" s="13">
        <v>0.8</v>
      </c>
      <c r="Q162" s="14">
        <v>7.0000000000000007E-2</v>
      </c>
      <c r="R162" s="6" t="s">
        <v>3</v>
      </c>
      <c r="S162" s="6" t="s">
        <v>3</v>
      </c>
      <c r="T162" s="4">
        <v>3</v>
      </c>
      <c r="U162">
        <v>0.33800000000000002</v>
      </c>
      <c r="V162">
        <v>7.1999999999999995E-2</v>
      </c>
      <c r="W162">
        <f t="shared" si="8"/>
        <v>0.41000000000000003</v>
      </c>
      <c r="X162">
        <v>3.3000000000000002E-2</v>
      </c>
      <c r="Y162">
        <v>1.4E-2</v>
      </c>
      <c r="Z162">
        <f t="shared" si="9"/>
        <v>4.7E-2</v>
      </c>
      <c r="AA162">
        <f t="shared" si="10"/>
        <v>8.7234042553191493</v>
      </c>
      <c r="AB162">
        <f t="shared" si="11"/>
        <v>1.5319148936170213</v>
      </c>
    </row>
    <row r="163" spans="1:30" x14ac:dyDescent="0.25">
      <c r="A163" t="s">
        <v>388</v>
      </c>
      <c r="B163" t="s">
        <v>281</v>
      </c>
      <c r="C163" s="13" t="s">
        <v>345</v>
      </c>
      <c r="D163" s="6" t="s">
        <v>123</v>
      </c>
      <c r="E163" s="18" t="s">
        <v>352</v>
      </c>
      <c r="F163" s="5" t="s">
        <v>348</v>
      </c>
      <c r="G163" s="5">
        <v>1.1499999999999999</v>
      </c>
      <c r="H163" s="4">
        <v>6.8</v>
      </c>
      <c r="I163">
        <v>25</v>
      </c>
      <c r="J163" t="s">
        <v>10</v>
      </c>
      <c r="K163" t="s">
        <v>11</v>
      </c>
      <c r="L163" t="s">
        <v>14</v>
      </c>
      <c r="M163" t="s">
        <v>33</v>
      </c>
      <c r="N163">
        <v>3</v>
      </c>
      <c r="O163">
        <v>20</v>
      </c>
      <c r="P163" s="13">
        <v>0.73</v>
      </c>
      <c r="Q163" s="14">
        <v>7.0000000000000007E-2</v>
      </c>
      <c r="R163" s="6" t="s">
        <v>3</v>
      </c>
      <c r="S163" s="6" t="s">
        <v>3</v>
      </c>
      <c r="T163" s="4">
        <v>3</v>
      </c>
      <c r="U163">
        <v>0.33800000000000002</v>
      </c>
      <c r="V163">
        <v>7.1999999999999995E-2</v>
      </c>
      <c r="W163">
        <f t="shared" si="8"/>
        <v>0.41000000000000003</v>
      </c>
      <c r="X163">
        <v>0.05</v>
      </c>
      <c r="Y163">
        <v>1.4E-2</v>
      </c>
      <c r="Z163">
        <f t="shared" si="9"/>
        <v>6.4000000000000001E-2</v>
      </c>
      <c r="AA163">
        <f t="shared" si="10"/>
        <v>6.40625</v>
      </c>
      <c r="AB163">
        <f t="shared" si="11"/>
        <v>1.125</v>
      </c>
    </row>
    <row r="164" spans="1:30" x14ac:dyDescent="0.25">
      <c r="A164" t="s">
        <v>388</v>
      </c>
      <c r="B164" t="s">
        <v>282</v>
      </c>
      <c r="C164" s="13" t="s">
        <v>345</v>
      </c>
      <c r="D164" s="6" t="s">
        <v>123</v>
      </c>
      <c r="E164" s="18" t="s">
        <v>352</v>
      </c>
      <c r="F164" s="5" t="s">
        <v>348</v>
      </c>
      <c r="G164" s="5">
        <v>1.17</v>
      </c>
      <c r="H164" s="4">
        <v>6.8</v>
      </c>
      <c r="I164">
        <v>25</v>
      </c>
      <c r="J164" t="s">
        <v>10</v>
      </c>
      <c r="K164" t="s">
        <v>11</v>
      </c>
      <c r="L164" t="s">
        <v>14</v>
      </c>
      <c r="M164" t="s">
        <v>33</v>
      </c>
      <c r="N164">
        <v>3</v>
      </c>
      <c r="O164">
        <v>20</v>
      </c>
      <c r="P164" s="13">
        <v>1</v>
      </c>
      <c r="Q164" s="14">
        <v>7.0000000000000007E-2</v>
      </c>
      <c r="R164" s="6" t="s">
        <v>3</v>
      </c>
      <c r="S164" s="6" t="s">
        <v>3</v>
      </c>
      <c r="T164" s="4">
        <v>3</v>
      </c>
      <c r="U164">
        <v>0.33800000000000002</v>
      </c>
      <c r="V164">
        <v>7.1999999999999995E-2</v>
      </c>
      <c r="W164">
        <f t="shared" si="8"/>
        <v>0.41000000000000003</v>
      </c>
      <c r="X164">
        <v>0.05</v>
      </c>
      <c r="Y164">
        <v>1.4E-2</v>
      </c>
      <c r="Z164">
        <f t="shared" si="9"/>
        <v>6.4000000000000001E-2</v>
      </c>
      <c r="AA164">
        <f t="shared" si="10"/>
        <v>6.40625</v>
      </c>
      <c r="AB164">
        <f t="shared" si="11"/>
        <v>1.125</v>
      </c>
      <c r="AD164">
        <v>1.07</v>
      </c>
    </row>
    <row r="165" spans="1:30" x14ac:dyDescent="0.25">
      <c r="A165" t="s">
        <v>388</v>
      </c>
      <c r="B165" t="s">
        <v>283</v>
      </c>
      <c r="C165" s="13" t="s">
        <v>345</v>
      </c>
      <c r="D165" s="6" t="s">
        <v>123</v>
      </c>
      <c r="E165" s="18" t="s">
        <v>352</v>
      </c>
      <c r="F165" s="5" t="s">
        <v>348</v>
      </c>
      <c r="G165" s="5">
        <v>1.56</v>
      </c>
      <c r="H165" s="4">
        <v>7.7</v>
      </c>
      <c r="I165">
        <v>25</v>
      </c>
      <c r="J165" t="s">
        <v>10</v>
      </c>
      <c r="K165" t="s">
        <v>11</v>
      </c>
      <c r="L165" t="s">
        <v>14</v>
      </c>
      <c r="M165" t="s">
        <v>33</v>
      </c>
      <c r="N165">
        <v>3</v>
      </c>
      <c r="O165">
        <v>20</v>
      </c>
      <c r="P165" s="13">
        <v>0.13</v>
      </c>
      <c r="Q165" s="14">
        <v>0.01</v>
      </c>
      <c r="R165" s="6" t="s">
        <v>3</v>
      </c>
      <c r="S165" s="6" t="s">
        <v>3</v>
      </c>
      <c r="T165" s="4">
        <v>3</v>
      </c>
      <c r="U165">
        <v>0.14799999999999999</v>
      </c>
      <c r="V165">
        <v>7.1999999999999995E-2</v>
      </c>
      <c r="W165">
        <f t="shared" si="8"/>
        <v>0.21999999999999997</v>
      </c>
      <c r="X165">
        <v>0.01</v>
      </c>
      <c r="Y165">
        <v>1.4E-2</v>
      </c>
      <c r="Z165">
        <f t="shared" si="9"/>
        <v>2.4E-2</v>
      </c>
      <c r="AA165">
        <f t="shared" si="10"/>
        <v>9.1666666666666661</v>
      </c>
      <c r="AB165">
        <f t="shared" si="11"/>
        <v>2.9999999999999996</v>
      </c>
    </row>
    <row r="166" spans="1:30" x14ac:dyDescent="0.25">
      <c r="A166" t="s">
        <v>388</v>
      </c>
      <c r="B166" t="s">
        <v>284</v>
      </c>
      <c r="C166" s="13" t="s">
        <v>345</v>
      </c>
      <c r="D166" s="6" t="s">
        <v>123</v>
      </c>
      <c r="E166" s="18" t="s">
        <v>352</v>
      </c>
      <c r="F166" s="5" t="s">
        <v>348</v>
      </c>
      <c r="G166" s="5">
        <v>1.55</v>
      </c>
      <c r="H166" s="4">
        <v>7.7</v>
      </c>
      <c r="I166">
        <v>25</v>
      </c>
      <c r="J166" t="s">
        <v>10</v>
      </c>
      <c r="K166" t="s">
        <v>11</v>
      </c>
      <c r="L166" t="s">
        <v>14</v>
      </c>
      <c r="M166" t="s">
        <v>33</v>
      </c>
      <c r="N166">
        <v>3</v>
      </c>
      <c r="O166">
        <v>20</v>
      </c>
      <c r="P166" s="13">
        <v>0.13</v>
      </c>
      <c r="Q166" s="14">
        <v>0.01</v>
      </c>
      <c r="R166" s="6" t="s">
        <v>3</v>
      </c>
      <c r="S166" s="6" t="s">
        <v>3</v>
      </c>
      <c r="T166" s="4">
        <v>3</v>
      </c>
      <c r="U166">
        <v>0.14799999999999999</v>
      </c>
      <c r="V166">
        <v>7.1999999999999995E-2</v>
      </c>
      <c r="W166">
        <f t="shared" si="8"/>
        <v>0.21999999999999997</v>
      </c>
      <c r="X166">
        <v>3.0000000000000001E-3</v>
      </c>
      <c r="Y166">
        <v>1.4E-2</v>
      </c>
      <c r="Z166">
        <f t="shared" si="9"/>
        <v>1.7000000000000001E-2</v>
      </c>
      <c r="AA166">
        <f t="shared" si="10"/>
        <v>12.941176470588232</v>
      </c>
      <c r="AB166">
        <f t="shared" si="11"/>
        <v>4.235294117647058</v>
      </c>
    </row>
    <row r="167" spans="1:30" x14ac:dyDescent="0.25">
      <c r="A167" t="s">
        <v>388</v>
      </c>
      <c r="B167" t="s">
        <v>285</v>
      </c>
      <c r="C167" s="13" t="s">
        <v>345</v>
      </c>
      <c r="D167" s="6" t="s">
        <v>123</v>
      </c>
      <c r="E167" s="18" t="s">
        <v>352</v>
      </c>
      <c r="F167" s="5" t="s">
        <v>348</v>
      </c>
      <c r="G167" s="5">
        <v>1.53</v>
      </c>
      <c r="H167" s="4">
        <v>7.7</v>
      </c>
      <c r="I167">
        <v>25</v>
      </c>
      <c r="J167" t="s">
        <v>10</v>
      </c>
      <c r="K167" t="s">
        <v>11</v>
      </c>
      <c r="L167" t="s">
        <v>14</v>
      </c>
      <c r="M167" t="s">
        <v>33</v>
      </c>
      <c r="N167">
        <v>3</v>
      </c>
      <c r="O167">
        <v>20</v>
      </c>
      <c r="P167" s="13">
        <v>0.14000000000000001</v>
      </c>
      <c r="Q167" s="14">
        <v>0.01</v>
      </c>
      <c r="R167" s="6" t="s">
        <v>3</v>
      </c>
      <c r="S167" s="6" t="s">
        <v>3</v>
      </c>
      <c r="T167" s="4">
        <v>3</v>
      </c>
      <c r="U167">
        <v>0.14799999999999999</v>
      </c>
      <c r="V167">
        <v>7.1999999999999995E-2</v>
      </c>
      <c r="W167">
        <f t="shared" si="8"/>
        <v>0.21999999999999997</v>
      </c>
      <c r="X167">
        <v>0.03</v>
      </c>
      <c r="Y167">
        <v>1.4E-2</v>
      </c>
      <c r="Z167">
        <f t="shared" si="9"/>
        <v>4.3999999999999997E-2</v>
      </c>
      <c r="AA167">
        <f t="shared" si="10"/>
        <v>5</v>
      </c>
      <c r="AB167">
        <f t="shared" si="11"/>
        <v>1.6363636363636362</v>
      </c>
    </row>
    <row r="168" spans="1:30" x14ac:dyDescent="0.25">
      <c r="A168" t="s">
        <v>388</v>
      </c>
      <c r="B168" t="s">
        <v>286</v>
      </c>
      <c r="C168" s="13" t="s">
        <v>345</v>
      </c>
      <c r="D168" s="6" t="s">
        <v>123</v>
      </c>
      <c r="E168" s="18" t="s">
        <v>352</v>
      </c>
      <c r="F168" s="5" t="s">
        <v>348</v>
      </c>
      <c r="G168" s="5">
        <v>1.62</v>
      </c>
      <c r="H168" s="4">
        <v>8.1999999999999993</v>
      </c>
      <c r="I168">
        <v>25</v>
      </c>
      <c r="J168" t="s">
        <v>10</v>
      </c>
      <c r="K168" t="s">
        <v>11</v>
      </c>
      <c r="L168" t="s">
        <v>14</v>
      </c>
      <c r="M168" t="s">
        <v>33</v>
      </c>
      <c r="N168">
        <v>3</v>
      </c>
      <c r="O168">
        <v>20</v>
      </c>
      <c r="P168" s="13">
        <v>0.05</v>
      </c>
      <c r="Q168" s="14">
        <v>0.01</v>
      </c>
      <c r="R168" s="6" t="s">
        <v>3</v>
      </c>
      <c r="S168" s="6" t="s">
        <v>3</v>
      </c>
      <c r="T168" s="4">
        <v>3</v>
      </c>
      <c r="U168">
        <v>8.5999999999999993E-2</v>
      </c>
      <c r="V168">
        <v>7.1999999999999995E-2</v>
      </c>
      <c r="W168">
        <f t="shared" si="8"/>
        <v>0.15799999999999997</v>
      </c>
      <c r="X168">
        <v>8.9999999999999993E-3</v>
      </c>
      <c r="Y168">
        <v>1.4E-2</v>
      </c>
      <c r="Z168">
        <f t="shared" si="9"/>
        <v>2.3E-2</v>
      </c>
      <c r="AA168">
        <f t="shared" si="10"/>
        <v>6.8695652173913029</v>
      </c>
      <c r="AB168">
        <f t="shared" si="11"/>
        <v>3.1304347826086953</v>
      </c>
    </row>
    <row r="169" spans="1:30" x14ac:dyDescent="0.25">
      <c r="A169" t="s">
        <v>388</v>
      </c>
      <c r="B169" t="s">
        <v>287</v>
      </c>
      <c r="C169" s="13" t="s">
        <v>345</v>
      </c>
      <c r="D169" s="6" t="s">
        <v>123</v>
      </c>
      <c r="E169" s="18" t="s">
        <v>352</v>
      </c>
      <c r="F169" s="5" t="s">
        <v>348</v>
      </c>
      <c r="G169" s="5">
        <v>1.6</v>
      </c>
      <c r="H169" s="4">
        <v>8.1999999999999993</v>
      </c>
      <c r="I169">
        <v>25</v>
      </c>
      <c r="J169" t="s">
        <v>10</v>
      </c>
      <c r="K169" t="s">
        <v>11</v>
      </c>
      <c r="L169" t="s">
        <v>14</v>
      </c>
      <c r="M169" t="s">
        <v>33</v>
      </c>
      <c r="N169">
        <v>3</v>
      </c>
      <c r="O169">
        <v>20</v>
      </c>
      <c r="P169" s="13">
        <v>7.0000000000000007E-2</v>
      </c>
      <c r="Q169" s="14">
        <v>0.01</v>
      </c>
      <c r="R169" s="6" t="s">
        <v>3</v>
      </c>
      <c r="S169" s="6" t="s">
        <v>3</v>
      </c>
      <c r="T169" s="4">
        <v>3</v>
      </c>
      <c r="U169">
        <v>8.5999999999999993E-2</v>
      </c>
      <c r="V169">
        <v>7.1999999999999995E-2</v>
      </c>
      <c r="W169">
        <f t="shared" si="8"/>
        <v>0.15799999999999997</v>
      </c>
      <c r="X169">
        <v>0.01</v>
      </c>
      <c r="Y169">
        <v>1.4E-2</v>
      </c>
      <c r="Z169">
        <f t="shared" si="9"/>
        <v>2.4E-2</v>
      </c>
      <c r="AA169">
        <f t="shared" si="10"/>
        <v>6.5833333333333321</v>
      </c>
      <c r="AB169">
        <f t="shared" si="11"/>
        <v>2.9999999999999996</v>
      </c>
    </row>
    <row r="170" spans="1:30" x14ac:dyDescent="0.25">
      <c r="A170" t="s">
        <v>388</v>
      </c>
      <c r="B170" t="s">
        <v>288</v>
      </c>
      <c r="C170" s="13" t="s">
        <v>345</v>
      </c>
      <c r="D170" s="6" t="s">
        <v>123</v>
      </c>
      <c r="E170" s="18" t="s">
        <v>352</v>
      </c>
      <c r="F170" s="5" t="s">
        <v>348</v>
      </c>
      <c r="G170" s="5">
        <v>1.61</v>
      </c>
      <c r="H170" s="4">
        <v>8.1999999999999993</v>
      </c>
      <c r="I170">
        <v>25</v>
      </c>
      <c r="J170" t="s">
        <v>10</v>
      </c>
      <c r="K170" t="s">
        <v>11</v>
      </c>
      <c r="L170" t="s">
        <v>14</v>
      </c>
      <c r="M170" t="s">
        <v>33</v>
      </c>
      <c r="N170">
        <v>3</v>
      </c>
      <c r="O170">
        <v>20</v>
      </c>
      <c r="P170" s="13">
        <v>0.09</v>
      </c>
      <c r="Q170" s="14">
        <v>0.01</v>
      </c>
      <c r="R170" s="6" t="s">
        <v>3</v>
      </c>
      <c r="S170" s="6" t="s">
        <v>3</v>
      </c>
      <c r="T170" s="4">
        <v>3</v>
      </c>
      <c r="U170">
        <v>8.5999999999999993E-2</v>
      </c>
      <c r="V170">
        <v>7.1999999999999995E-2</v>
      </c>
      <c r="W170">
        <f t="shared" si="8"/>
        <v>0.15799999999999997</v>
      </c>
      <c r="X170">
        <v>8.0000000000000002E-3</v>
      </c>
      <c r="Y170">
        <v>1.4E-2</v>
      </c>
      <c r="Z170">
        <f t="shared" si="9"/>
        <v>2.1999999999999999E-2</v>
      </c>
      <c r="AA170">
        <f t="shared" si="10"/>
        <v>7.1818181818181808</v>
      </c>
      <c r="AB170">
        <f t="shared" si="11"/>
        <v>3.2727272727272725</v>
      </c>
    </row>
    <row r="171" spans="1:30" x14ac:dyDescent="0.25">
      <c r="A171" t="s">
        <v>666</v>
      </c>
      <c r="B171" t="s">
        <v>667</v>
      </c>
      <c r="C171" s="13" t="s">
        <v>338</v>
      </c>
      <c r="D171" s="5" t="s">
        <v>35</v>
      </c>
      <c r="E171" s="30" t="s">
        <v>672</v>
      </c>
      <c r="F171" s="30" t="s">
        <v>559</v>
      </c>
      <c r="G171" s="6">
        <v>1.3</v>
      </c>
      <c r="H171" s="4">
        <v>6.7</v>
      </c>
      <c r="I171">
        <v>25</v>
      </c>
      <c r="J171" t="s">
        <v>10</v>
      </c>
      <c r="K171" t="s">
        <v>11</v>
      </c>
      <c r="L171" t="s">
        <v>29</v>
      </c>
      <c r="M171" t="s">
        <v>15</v>
      </c>
      <c r="N171">
        <v>5</v>
      </c>
      <c r="O171">
        <v>21</v>
      </c>
      <c r="P171" s="21">
        <v>0.80566877299999995</v>
      </c>
      <c r="Q171" s="20">
        <v>0.90376800800000001</v>
      </c>
      <c r="R171" s="6" t="s">
        <v>3</v>
      </c>
      <c r="S171" s="6" t="s">
        <v>3</v>
      </c>
      <c r="T171" s="4">
        <v>3</v>
      </c>
      <c r="U171">
        <v>31.9</v>
      </c>
      <c r="V171" s="28">
        <v>2</v>
      </c>
      <c r="W171">
        <f t="shared" si="8"/>
        <v>33.9</v>
      </c>
      <c r="X171">
        <v>0.43</v>
      </c>
      <c r="Y171">
        <v>0.1</v>
      </c>
      <c r="Z171">
        <f t="shared" si="9"/>
        <v>0.53</v>
      </c>
      <c r="AA171">
        <f t="shared" si="10"/>
        <v>63.96226415094339</v>
      </c>
      <c r="AB171">
        <f t="shared" si="11"/>
        <v>3.773584905660377</v>
      </c>
    </row>
    <row r="172" spans="1:30" x14ac:dyDescent="0.25">
      <c r="A172" t="s">
        <v>666</v>
      </c>
      <c r="B172" t="s">
        <v>668</v>
      </c>
      <c r="C172" s="13" t="s">
        <v>338</v>
      </c>
      <c r="D172" s="5" t="s">
        <v>35</v>
      </c>
      <c r="E172" s="30" t="s">
        <v>672</v>
      </c>
      <c r="F172" s="30" t="s">
        <v>559</v>
      </c>
      <c r="G172" s="6">
        <v>1.3</v>
      </c>
      <c r="H172" s="4">
        <v>6.7</v>
      </c>
      <c r="I172">
        <v>25</v>
      </c>
      <c r="J172" t="s">
        <v>10</v>
      </c>
      <c r="K172" t="s">
        <v>11</v>
      </c>
      <c r="L172" t="s">
        <v>29</v>
      </c>
      <c r="M172" t="s">
        <v>15</v>
      </c>
      <c r="N172">
        <v>5</v>
      </c>
      <c r="O172">
        <v>21</v>
      </c>
      <c r="P172" s="21">
        <v>0.743834938</v>
      </c>
      <c r="Q172" s="20">
        <v>0.27783071799999998</v>
      </c>
      <c r="R172" s="6" t="s">
        <v>3</v>
      </c>
      <c r="S172" s="6" t="s">
        <v>3</v>
      </c>
      <c r="T172" s="4">
        <v>3</v>
      </c>
      <c r="U172">
        <v>31.9</v>
      </c>
      <c r="V172" s="28">
        <v>2</v>
      </c>
      <c r="W172">
        <f t="shared" si="8"/>
        <v>33.9</v>
      </c>
      <c r="X172">
        <v>0.6</v>
      </c>
      <c r="Y172">
        <v>0.1</v>
      </c>
      <c r="Z172">
        <f t="shared" si="9"/>
        <v>0.7</v>
      </c>
      <c r="AA172">
        <f t="shared" si="10"/>
        <v>48.428571428571431</v>
      </c>
      <c r="AB172">
        <f t="shared" si="11"/>
        <v>2.8571428571428572</v>
      </c>
    </row>
    <row r="173" spans="1:30" x14ac:dyDescent="0.25">
      <c r="A173" t="s">
        <v>666</v>
      </c>
      <c r="B173" t="s">
        <v>669</v>
      </c>
      <c r="C173" s="13" t="s">
        <v>338</v>
      </c>
      <c r="D173" s="5" t="s">
        <v>35</v>
      </c>
      <c r="E173" s="30" t="s">
        <v>672</v>
      </c>
      <c r="F173" s="30" t="s">
        <v>559</v>
      </c>
      <c r="G173" s="6">
        <v>1.3</v>
      </c>
      <c r="H173" s="4">
        <v>6.7</v>
      </c>
      <c r="I173">
        <v>25</v>
      </c>
      <c r="J173" t="s">
        <v>10</v>
      </c>
      <c r="K173" t="s">
        <v>11</v>
      </c>
      <c r="L173" t="s">
        <v>29</v>
      </c>
      <c r="M173" t="s">
        <v>15</v>
      </c>
      <c r="N173">
        <v>5</v>
      </c>
      <c r="O173">
        <v>21</v>
      </c>
      <c r="P173" s="21">
        <v>0.56816617999999997</v>
      </c>
      <c r="Q173" s="20">
        <v>0.27163263900000001</v>
      </c>
      <c r="R173" s="6" t="s">
        <v>3</v>
      </c>
      <c r="S173" s="6" t="s">
        <v>3</v>
      </c>
      <c r="T173" s="4">
        <v>3</v>
      </c>
      <c r="U173">
        <v>31.9</v>
      </c>
      <c r="V173" s="28">
        <v>2</v>
      </c>
      <c r="W173">
        <f t="shared" si="8"/>
        <v>33.9</v>
      </c>
      <c r="X173">
        <v>8.0000000000000002E-3</v>
      </c>
      <c r="Y173">
        <v>0.1</v>
      </c>
      <c r="Z173">
        <f t="shared" si="9"/>
        <v>0.10800000000000001</v>
      </c>
      <c r="AA173">
        <f t="shared" si="10"/>
        <v>313.88888888888886</v>
      </c>
      <c r="AB173">
        <f t="shared" si="11"/>
        <v>18.518518518518515</v>
      </c>
    </row>
    <row r="174" spans="1:30" x14ac:dyDescent="0.25">
      <c r="A174" t="s">
        <v>666</v>
      </c>
      <c r="B174" t="s">
        <v>670</v>
      </c>
      <c r="C174" s="13" t="s">
        <v>338</v>
      </c>
      <c r="D174" s="5" t="s">
        <v>35</v>
      </c>
      <c r="E174" s="30" t="s">
        <v>672</v>
      </c>
      <c r="F174" s="30" t="s">
        <v>559</v>
      </c>
      <c r="G174" s="6">
        <v>1.3</v>
      </c>
      <c r="H174" s="4">
        <v>6.7</v>
      </c>
      <c r="I174">
        <v>25</v>
      </c>
      <c r="J174" t="s">
        <v>10</v>
      </c>
      <c r="K174" t="s">
        <v>11</v>
      </c>
      <c r="L174" t="s">
        <v>29</v>
      </c>
      <c r="M174" t="s">
        <v>15</v>
      </c>
      <c r="N174">
        <v>5</v>
      </c>
      <c r="O174">
        <v>21</v>
      </c>
      <c r="P174" s="21">
        <v>0.83861360200000001</v>
      </c>
      <c r="Q174" s="28">
        <v>0.39480669099999999</v>
      </c>
      <c r="R174" s="6" t="s">
        <v>3</v>
      </c>
      <c r="S174" s="6" t="s">
        <v>3</v>
      </c>
      <c r="T174" s="4">
        <v>3</v>
      </c>
      <c r="U174">
        <v>31.9</v>
      </c>
      <c r="V174" s="28">
        <v>2</v>
      </c>
      <c r="W174">
        <f t="shared" si="8"/>
        <v>33.9</v>
      </c>
      <c r="X174">
        <v>1.2E-2</v>
      </c>
      <c r="Y174">
        <v>0.1</v>
      </c>
      <c r="Z174">
        <f t="shared" si="9"/>
        <v>0.112</v>
      </c>
      <c r="AA174">
        <f t="shared" si="10"/>
        <v>302.67857142857139</v>
      </c>
      <c r="AB174">
        <f t="shared" si="11"/>
        <v>17.857142857142858</v>
      </c>
    </row>
    <row r="175" spans="1:30" x14ac:dyDescent="0.25">
      <c r="A175" t="s">
        <v>666</v>
      </c>
      <c r="B175" t="s">
        <v>676</v>
      </c>
      <c r="C175" s="13" t="s">
        <v>338</v>
      </c>
      <c r="D175" s="5" t="s">
        <v>35</v>
      </c>
      <c r="E175" s="30" t="s">
        <v>672</v>
      </c>
      <c r="F175" s="30" t="s">
        <v>559</v>
      </c>
      <c r="G175" s="6">
        <v>1.3</v>
      </c>
      <c r="H175" s="4">
        <v>6.7</v>
      </c>
      <c r="I175">
        <v>25</v>
      </c>
      <c r="J175" t="s">
        <v>10</v>
      </c>
      <c r="K175" t="s">
        <v>11</v>
      </c>
      <c r="L175" t="s">
        <v>29</v>
      </c>
      <c r="M175" t="s">
        <v>15</v>
      </c>
      <c r="N175">
        <v>5</v>
      </c>
      <c r="O175">
        <v>21</v>
      </c>
      <c r="P175" s="13">
        <v>0.68</v>
      </c>
      <c r="Q175" s="35">
        <v>0.14750000000000002</v>
      </c>
      <c r="R175" s="6">
        <v>0.13</v>
      </c>
      <c r="S175" s="35">
        <v>0.14750000000000002</v>
      </c>
      <c r="T175" s="4">
        <v>3</v>
      </c>
      <c r="U175">
        <v>17.2</v>
      </c>
      <c r="V175" s="28">
        <v>2</v>
      </c>
      <c r="W175">
        <f t="shared" si="8"/>
        <v>19.2</v>
      </c>
      <c r="X175">
        <v>1.7</v>
      </c>
      <c r="Y175">
        <v>0.1</v>
      </c>
      <c r="Z175">
        <f t="shared" si="9"/>
        <v>1.8</v>
      </c>
      <c r="AA175">
        <f t="shared" si="10"/>
        <v>10.666666666666666</v>
      </c>
      <c r="AB175">
        <f t="shared" si="11"/>
        <v>1.1111111111111112</v>
      </c>
    </row>
    <row r="176" spans="1:30" x14ac:dyDescent="0.25">
      <c r="A176" t="s">
        <v>666</v>
      </c>
      <c r="B176" t="s">
        <v>677</v>
      </c>
      <c r="C176" s="13" t="s">
        <v>338</v>
      </c>
      <c r="D176" s="5" t="s">
        <v>35</v>
      </c>
      <c r="E176" s="30" t="s">
        <v>672</v>
      </c>
      <c r="F176" s="30" t="s">
        <v>559</v>
      </c>
      <c r="G176" s="6">
        <v>1.3</v>
      </c>
      <c r="H176" s="4">
        <v>6.7</v>
      </c>
      <c r="I176">
        <v>25</v>
      </c>
      <c r="J176" t="s">
        <v>10</v>
      </c>
      <c r="K176" t="s">
        <v>11</v>
      </c>
      <c r="L176" t="s">
        <v>29</v>
      </c>
      <c r="M176" t="s">
        <v>15</v>
      </c>
      <c r="N176">
        <v>5</v>
      </c>
      <c r="O176">
        <v>21</v>
      </c>
      <c r="P176" s="13">
        <v>0.09</v>
      </c>
      <c r="Q176" s="35">
        <v>0.14750000000000002</v>
      </c>
      <c r="R176" s="6">
        <v>0.13</v>
      </c>
      <c r="S176" s="35">
        <v>0.14750000000000002</v>
      </c>
      <c r="T176" s="4">
        <v>3</v>
      </c>
      <c r="U176">
        <v>17.2</v>
      </c>
      <c r="V176" s="28">
        <v>2</v>
      </c>
      <c r="W176">
        <f t="shared" si="8"/>
        <v>19.2</v>
      </c>
      <c r="X176">
        <v>1.7</v>
      </c>
      <c r="Y176">
        <v>0.1</v>
      </c>
      <c r="Z176">
        <f t="shared" si="9"/>
        <v>1.8</v>
      </c>
      <c r="AA176">
        <f t="shared" si="10"/>
        <v>10.666666666666666</v>
      </c>
      <c r="AB176">
        <f t="shared" si="11"/>
        <v>1.1111111111111112</v>
      </c>
    </row>
    <row r="177" spans="1:28" x14ac:dyDescent="0.25">
      <c r="A177" t="s">
        <v>666</v>
      </c>
      <c r="B177" t="s">
        <v>678</v>
      </c>
      <c r="C177" s="13" t="s">
        <v>338</v>
      </c>
      <c r="D177" s="5" t="s">
        <v>35</v>
      </c>
      <c r="E177" s="30" t="s">
        <v>672</v>
      </c>
      <c r="F177" s="30" t="s">
        <v>559</v>
      </c>
      <c r="G177" s="6">
        <v>1.3</v>
      </c>
      <c r="H177" s="4">
        <v>6.7</v>
      </c>
      <c r="I177">
        <v>25</v>
      </c>
      <c r="J177" t="s">
        <v>10</v>
      </c>
      <c r="K177" t="s">
        <v>11</v>
      </c>
      <c r="L177" t="s">
        <v>29</v>
      </c>
      <c r="M177" t="s">
        <v>15</v>
      </c>
      <c r="N177">
        <v>5</v>
      </c>
      <c r="O177">
        <v>21</v>
      </c>
      <c r="P177" s="13">
        <v>0.54</v>
      </c>
      <c r="Q177" s="5">
        <v>0.19</v>
      </c>
      <c r="R177" s="5">
        <v>0.13</v>
      </c>
      <c r="S177" s="35">
        <v>0.14749999999999999</v>
      </c>
      <c r="T177" s="4">
        <v>3</v>
      </c>
      <c r="U177">
        <v>17.2</v>
      </c>
      <c r="V177" s="28">
        <v>2</v>
      </c>
      <c r="W177">
        <f t="shared" si="8"/>
        <v>19.2</v>
      </c>
      <c r="X177">
        <v>1.7</v>
      </c>
      <c r="Y177">
        <v>0.1</v>
      </c>
      <c r="Z177">
        <f t="shared" si="9"/>
        <v>1.8</v>
      </c>
      <c r="AA177">
        <f t="shared" si="10"/>
        <v>10.666666666666666</v>
      </c>
      <c r="AB177">
        <f t="shared" si="11"/>
        <v>1.1111111111111112</v>
      </c>
    </row>
    <row r="178" spans="1:28" x14ac:dyDescent="0.25">
      <c r="A178" t="s">
        <v>666</v>
      </c>
      <c r="B178" t="s">
        <v>671</v>
      </c>
      <c r="C178" s="13" t="s">
        <v>338</v>
      </c>
      <c r="D178" s="5" t="s">
        <v>111</v>
      </c>
      <c r="E178" s="30" t="s">
        <v>673</v>
      </c>
      <c r="F178" s="30" t="s">
        <v>483</v>
      </c>
      <c r="G178" s="5">
        <v>1.06</v>
      </c>
      <c r="H178" s="4">
        <v>5.7</v>
      </c>
      <c r="I178">
        <v>25</v>
      </c>
      <c r="J178" t="s">
        <v>10</v>
      </c>
      <c r="K178" t="s">
        <v>11</v>
      </c>
      <c r="L178" t="s">
        <v>29</v>
      </c>
      <c r="M178" t="s">
        <v>15</v>
      </c>
      <c r="N178">
        <v>5</v>
      </c>
      <c r="O178">
        <v>21</v>
      </c>
      <c r="P178" s="13">
        <v>0.52</v>
      </c>
      <c r="Q178" s="5">
        <v>0.43</v>
      </c>
      <c r="R178" s="6" t="s">
        <v>3</v>
      </c>
      <c r="S178" s="6" t="s">
        <v>3</v>
      </c>
      <c r="T178" s="4">
        <v>3</v>
      </c>
      <c r="U178" s="5">
        <v>23.1</v>
      </c>
      <c r="V178" s="28">
        <v>2</v>
      </c>
      <c r="W178">
        <f t="shared" si="8"/>
        <v>25.1</v>
      </c>
      <c r="X178">
        <v>2.2000000000000002</v>
      </c>
      <c r="Y178">
        <v>0.1</v>
      </c>
      <c r="Z178">
        <f t="shared" si="9"/>
        <v>2.3000000000000003</v>
      </c>
      <c r="AA178">
        <f t="shared" si="10"/>
        <v>10.913043478260869</v>
      </c>
      <c r="AB178">
        <f t="shared" si="11"/>
        <v>0.86956521739130421</v>
      </c>
    </row>
    <row r="179" spans="1:28" x14ac:dyDescent="0.25">
      <c r="A179" t="s">
        <v>666</v>
      </c>
      <c r="B179" t="s">
        <v>679</v>
      </c>
      <c r="C179" s="13" t="s">
        <v>338</v>
      </c>
      <c r="D179" s="5" t="s">
        <v>35</v>
      </c>
      <c r="E179" s="30" t="s">
        <v>674</v>
      </c>
      <c r="F179" s="30" t="s">
        <v>483</v>
      </c>
      <c r="G179" s="5">
        <v>1.25</v>
      </c>
      <c r="H179" s="4">
        <v>6.5</v>
      </c>
      <c r="I179">
        <v>25</v>
      </c>
      <c r="J179" t="s">
        <v>10</v>
      </c>
      <c r="K179" t="s">
        <v>11</v>
      </c>
      <c r="L179" t="s">
        <v>29</v>
      </c>
      <c r="M179" t="s">
        <v>15</v>
      </c>
      <c r="N179">
        <v>5</v>
      </c>
      <c r="O179">
        <v>21</v>
      </c>
      <c r="P179" s="13">
        <v>0.35</v>
      </c>
      <c r="Q179" s="14">
        <v>7.9999999999999988E-2</v>
      </c>
      <c r="R179" s="5">
        <v>0.23</v>
      </c>
      <c r="S179" s="14">
        <v>7.9999999999999988E-2</v>
      </c>
      <c r="T179" s="4">
        <v>3</v>
      </c>
      <c r="U179">
        <v>17.399999999999999</v>
      </c>
      <c r="V179" s="28">
        <v>2</v>
      </c>
      <c r="W179">
        <f t="shared" si="8"/>
        <v>19.399999999999999</v>
      </c>
      <c r="X179">
        <v>1.7</v>
      </c>
      <c r="Y179">
        <v>0.1</v>
      </c>
      <c r="Z179">
        <f t="shared" si="9"/>
        <v>1.8</v>
      </c>
      <c r="AA179">
        <f t="shared" si="10"/>
        <v>10.777777777777777</v>
      </c>
      <c r="AB179">
        <f t="shared" si="11"/>
        <v>1.1111111111111112</v>
      </c>
    </row>
    <row r="180" spans="1:28" x14ac:dyDescent="0.25">
      <c r="A180" t="s">
        <v>666</v>
      </c>
      <c r="B180" t="s">
        <v>680</v>
      </c>
      <c r="C180" s="13" t="s">
        <v>338</v>
      </c>
      <c r="D180" s="5" t="s">
        <v>35</v>
      </c>
      <c r="E180" s="30" t="s">
        <v>674</v>
      </c>
      <c r="F180" s="30" t="s">
        <v>483</v>
      </c>
      <c r="G180" s="5">
        <v>1.25</v>
      </c>
      <c r="H180" s="4">
        <v>6.5</v>
      </c>
      <c r="I180">
        <v>25</v>
      </c>
      <c r="J180" t="s">
        <v>10</v>
      </c>
      <c r="K180" t="s">
        <v>11</v>
      </c>
      <c r="L180" t="s">
        <v>29</v>
      </c>
      <c r="M180" t="s">
        <v>15</v>
      </c>
      <c r="N180">
        <v>5</v>
      </c>
      <c r="O180">
        <v>21</v>
      </c>
      <c r="P180" s="13">
        <v>0.03</v>
      </c>
      <c r="Q180" s="14">
        <v>7.9999999999999988E-2</v>
      </c>
      <c r="R180" s="5">
        <v>0.23</v>
      </c>
      <c r="S180" s="14">
        <v>7.9999999999999988E-2</v>
      </c>
      <c r="T180" s="4">
        <v>3</v>
      </c>
      <c r="U180">
        <v>17.399999999999999</v>
      </c>
      <c r="V180" s="28">
        <v>2</v>
      </c>
      <c r="W180">
        <f t="shared" si="8"/>
        <v>19.399999999999999</v>
      </c>
      <c r="X180">
        <v>1.7</v>
      </c>
      <c r="Y180">
        <v>0.1</v>
      </c>
      <c r="Z180">
        <f t="shared" si="9"/>
        <v>1.8</v>
      </c>
      <c r="AA180">
        <f t="shared" si="10"/>
        <v>10.777777777777777</v>
      </c>
      <c r="AB180">
        <f t="shared" si="11"/>
        <v>1.1111111111111112</v>
      </c>
    </row>
    <row r="181" spans="1:28" x14ac:dyDescent="0.25">
      <c r="A181" t="s">
        <v>666</v>
      </c>
      <c r="B181" t="s">
        <v>681</v>
      </c>
      <c r="C181" s="13" t="s">
        <v>338</v>
      </c>
      <c r="D181" s="5" t="s">
        <v>35</v>
      </c>
      <c r="E181" s="30" t="s">
        <v>674</v>
      </c>
      <c r="F181" s="30" t="s">
        <v>483</v>
      </c>
      <c r="G181" s="5">
        <v>1.25</v>
      </c>
      <c r="H181" s="4">
        <v>6.5</v>
      </c>
      <c r="I181">
        <v>25</v>
      </c>
      <c r="J181" t="s">
        <v>10</v>
      </c>
      <c r="K181" t="s">
        <v>11</v>
      </c>
      <c r="L181" t="s">
        <v>29</v>
      </c>
      <c r="M181" t="s">
        <v>15</v>
      </c>
      <c r="N181">
        <v>5</v>
      </c>
      <c r="O181">
        <v>21</v>
      </c>
      <c r="P181" s="13">
        <v>0.05</v>
      </c>
      <c r="Q181" s="5">
        <v>0.62</v>
      </c>
      <c r="R181" s="5">
        <v>0.23</v>
      </c>
      <c r="S181" s="14">
        <v>0.08</v>
      </c>
      <c r="T181" s="4">
        <v>3</v>
      </c>
      <c r="U181">
        <v>17.399999999999999</v>
      </c>
      <c r="V181" s="28">
        <v>2</v>
      </c>
      <c r="W181">
        <f t="shared" si="8"/>
        <v>19.399999999999999</v>
      </c>
      <c r="X181">
        <v>1.7</v>
      </c>
      <c r="Y181">
        <v>0.1</v>
      </c>
      <c r="Z181">
        <f t="shared" si="9"/>
        <v>1.8</v>
      </c>
      <c r="AA181">
        <f t="shared" si="10"/>
        <v>10.777777777777777</v>
      </c>
      <c r="AB181">
        <f t="shared" si="11"/>
        <v>1.1111111111111112</v>
      </c>
    </row>
    <row r="182" spans="1:28" x14ac:dyDescent="0.25">
      <c r="A182" t="s">
        <v>666</v>
      </c>
      <c r="B182" t="s">
        <v>123</v>
      </c>
      <c r="C182" s="13" t="s">
        <v>338</v>
      </c>
      <c r="D182" s="5" t="s">
        <v>123</v>
      </c>
      <c r="E182" s="30" t="s">
        <v>675</v>
      </c>
      <c r="F182" s="30" t="s">
        <v>483</v>
      </c>
      <c r="G182" s="5">
        <v>1.36</v>
      </c>
      <c r="H182" s="4">
        <v>6.6</v>
      </c>
      <c r="I182">
        <v>25</v>
      </c>
      <c r="J182" t="s">
        <v>10</v>
      </c>
      <c r="K182" t="s">
        <v>11</v>
      </c>
      <c r="L182" t="s">
        <v>29</v>
      </c>
      <c r="M182" t="s">
        <v>15</v>
      </c>
      <c r="N182">
        <v>5</v>
      </c>
      <c r="O182">
        <v>21</v>
      </c>
      <c r="P182" s="13">
        <v>1</v>
      </c>
      <c r="Q182" s="5">
        <v>0.59</v>
      </c>
      <c r="R182" s="6" t="s">
        <v>3</v>
      </c>
      <c r="S182" s="6" t="s">
        <v>3</v>
      </c>
      <c r="T182" s="4">
        <v>3</v>
      </c>
      <c r="U182" s="5">
        <v>15.8</v>
      </c>
      <c r="V182" s="28">
        <v>2</v>
      </c>
      <c r="W182">
        <f t="shared" si="8"/>
        <v>17.8</v>
      </c>
      <c r="X182">
        <v>1.6</v>
      </c>
      <c r="Y182">
        <v>0.1</v>
      </c>
      <c r="Z182">
        <f t="shared" si="9"/>
        <v>1.7000000000000002</v>
      </c>
      <c r="AA182">
        <f t="shared" si="10"/>
        <v>10.470588235294118</v>
      </c>
      <c r="AB182">
        <f t="shared" si="11"/>
        <v>1.1764705882352939</v>
      </c>
    </row>
    <row r="183" spans="1:28" x14ac:dyDescent="0.25">
      <c r="A183" t="s">
        <v>380</v>
      </c>
      <c r="B183" t="s">
        <v>206</v>
      </c>
      <c r="C183" s="13" t="s">
        <v>349</v>
      </c>
      <c r="D183" s="6" t="s">
        <v>35</v>
      </c>
      <c r="E183" s="18" t="s">
        <v>418</v>
      </c>
      <c r="F183" s="14" t="s">
        <v>532</v>
      </c>
      <c r="G183" s="6">
        <v>1.25</v>
      </c>
      <c r="H183" s="4">
        <v>8.1</v>
      </c>
      <c r="I183">
        <v>50</v>
      </c>
      <c r="J183" t="s">
        <v>5</v>
      </c>
      <c r="K183" t="s">
        <v>205</v>
      </c>
      <c r="L183" t="s">
        <v>14</v>
      </c>
      <c r="M183" t="s">
        <v>15</v>
      </c>
      <c r="N183">
        <v>168</v>
      </c>
      <c r="O183">
        <v>20</v>
      </c>
      <c r="P183" s="21">
        <v>9.5000000000000001E-2</v>
      </c>
      <c r="Q183" s="35">
        <v>5.7500000000000002E-2</v>
      </c>
      <c r="R183" s="6" t="s">
        <v>3</v>
      </c>
      <c r="S183" s="6" t="s">
        <v>3</v>
      </c>
      <c r="T183" s="16">
        <v>4</v>
      </c>
      <c r="U183">
        <v>16.7</v>
      </c>
      <c r="V183">
        <v>0</v>
      </c>
      <c r="W183">
        <f t="shared" si="8"/>
        <v>16.7</v>
      </c>
      <c r="X183">
        <v>3.0000000000000001E-3</v>
      </c>
      <c r="Y183">
        <v>0.1</v>
      </c>
      <c r="Z183">
        <f t="shared" si="9"/>
        <v>0.10300000000000001</v>
      </c>
      <c r="AA183">
        <f t="shared" si="10"/>
        <v>162.13592233009706</v>
      </c>
      <c r="AB183">
        <f t="shared" si="11"/>
        <v>0</v>
      </c>
    </row>
    <row r="184" spans="1:28" x14ac:dyDescent="0.25">
      <c r="A184" t="s">
        <v>380</v>
      </c>
      <c r="B184" t="s">
        <v>207</v>
      </c>
      <c r="C184" s="13" t="s">
        <v>349</v>
      </c>
      <c r="D184" s="6" t="s">
        <v>35</v>
      </c>
      <c r="E184" s="18" t="s">
        <v>419</v>
      </c>
      <c r="F184" s="14" t="s">
        <v>404</v>
      </c>
      <c r="G184" s="6">
        <v>1.5</v>
      </c>
      <c r="H184" s="4">
        <v>6</v>
      </c>
      <c r="I184">
        <v>50</v>
      </c>
      <c r="J184" t="s">
        <v>5</v>
      </c>
      <c r="K184" t="s">
        <v>205</v>
      </c>
      <c r="L184" t="s">
        <v>14</v>
      </c>
      <c r="M184" t="s">
        <v>15</v>
      </c>
      <c r="N184">
        <v>168</v>
      </c>
      <c r="O184">
        <v>20</v>
      </c>
      <c r="P184" s="21">
        <v>0.76500000000000001</v>
      </c>
      <c r="Q184" s="35">
        <v>0.155</v>
      </c>
      <c r="R184" s="6" t="s">
        <v>3</v>
      </c>
      <c r="S184" s="6" t="s">
        <v>3</v>
      </c>
      <c r="T184" s="16">
        <v>4</v>
      </c>
      <c r="U184">
        <v>8.6</v>
      </c>
      <c r="V184">
        <v>0</v>
      </c>
      <c r="W184">
        <f t="shared" si="8"/>
        <v>8.6</v>
      </c>
      <c r="X184">
        <v>4.0000000000000001E-3</v>
      </c>
      <c r="Y184">
        <v>0.1</v>
      </c>
      <c r="Z184">
        <f t="shared" si="9"/>
        <v>0.10400000000000001</v>
      </c>
      <c r="AA184">
        <f t="shared" si="10"/>
        <v>82.692307692307679</v>
      </c>
      <c r="AB184">
        <f t="shared" si="11"/>
        <v>0</v>
      </c>
    </row>
    <row r="185" spans="1:28" x14ac:dyDescent="0.25">
      <c r="A185" t="s">
        <v>380</v>
      </c>
      <c r="B185" t="s">
        <v>208</v>
      </c>
      <c r="C185" s="13" t="s">
        <v>349</v>
      </c>
      <c r="D185" s="6" t="s">
        <v>35</v>
      </c>
      <c r="E185" s="18" t="s">
        <v>420</v>
      </c>
      <c r="F185" s="14" t="s">
        <v>532</v>
      </c>
      <c r="G185" s="6">
        <v>1</v>
      </c>
      <c r="H185" s="4">
        <v>7.9</v>
      </c>
      <c r="I185">
        <v>50</v>
      </c>
      <c r="J185" t="s">
        <v>5</v>
      </c>
      <c r="K185" t="s">
        <v>205</v>
      </c>
      <c r="L185" t="s">
        <v>14</v>
      </c>
      <c r="M185" t="s">
        <v>15</v>
      </c>
      <c r="N185">
        <v>168</v>
      </c>
      <c r="O185">
        <v>20</v>
      </c>
      <c r="P185" s="21">
        <v>9.7500000000000003E-2</v>
      </c>
      <c r="Q185" s="35">
        <v>7.4999999999999997E-2</v>
      </c>
      <c r="R185" s="6" t="s">
        <v>3</v>
      </c>
      <c r="S185" s="6" t="s">
        <v>3</v>
      </c>
      <c r="T185" s="16">
        <v>4</v>
      </c>
      <c r="U185">
        <v>30.9</v>
      </c>
      <c r="V185">
        <v>0</v>
      </c>
      <c r="W185">
        <f t="shared" si="8"/>
        <v>30.9</v>
      </c>
      <c r="X185">
        <v>2.5000000000000001E-2</v>
      </c>
      <c r="Y185">
        <v>0.1</v>
      </c>
      <c r="Z185">
        <f t="shared" si="9"/>
        <v>0.125</v>
      </c>
      <c r="AA185">
        <f t="shared" si="10"/>
        <v>247.2</v>
      </c>
      <c r="AB185">
        <f t="shared" si="11"/>
        <v>0</v>
      </c>
    </row>
    <row r="186" spans="1:28" x14ac:dyDescent="0.25">
      <c r="A186" t="s">
        <v>394</v>
      </c>
      <c r="B186" t="s">
        <v>321</v>
      </c>
      <c r="C186" s="13" t="s">
        <v>333</v>
      </c>
      <c r="D186" s="6" t="s">
        <v>320</v>
      </c>
      <c r="E186" s="18" t="s">
        <v>359</v>
      </c>
      <c r="F186" s="14" t="s">
        <v>348</v>
      </c>
      <c r="H186" s="4">
        <v>3.71</v>
      </c>
      <c r="I186">
        <v>20</v>
      </c>
      <c r="J186" t="s">
        <v>5</v>
      </c>
      <c r="K186" t="s">
        <v>34</v>
      </c>
      <c r="L186" t="s">
        <v>1</v>
      </c>
      <c r="M186" t="s">
        <v>15</v>
      </c>
      <c r="N186">
        <v>168</v>
      </c>
      <c r="O186">
        <v>25</v>
      </c>
      <c r="P186" s="21">
        <v>0.06</v>
      </c>
      <c r="Q186" s="20">
        <v>0</v>
      </c>
      <c r="R186" s="20">
        <v>0.03</v>
      </c>
      <c r="S186" s="20">
        <v>0.01</v>
      </c>
      <c r="T186" s="4">
        <v>3</v>
      </c>
      <c r="U186">
        <v>21</v>
      </c>
      <c r="V186">
        <v>0</v>
      </c>
      <c r="W186">
        <f t="shared" si="8"/>
        <v>21</v>
      </c>
      <c r="X186">
        <v>1.4999999999999999E-2</v>
      </c>
      <c r="Y186">
        <v>0.01</v>
      </c>
      <c r="Z186">
        <f t="shared" si="9"/>
        <v>2.5000000000000001E-2</v>
      </c>
      <c r="AA186">
        <f t="shared" si="10"/>
        <v>840</v>
      </c>
      <c r="AB186">
        <f t="shared" si="11"/>
        <v>0</v>
      </c>
    </row>
    <row r="187" spans="1:28" x14ac:dyDescent="0.25">
      <c r="A187" t="s">
        <v>394</v>
      </c>
      <c r="B187" t="s">
        <v>322</v>
      </c>
      <c r="C187" s="13" t="s">
        <v>333</v>
      </c>
      <c r="D187" s="6" t="s">
        <v>320</v>
      </c>
      <c r="E187" s="18" t="s">
        <v>359</v>
      </c>
      <c r="F187" s="14" t="s">
        <v>348</v>
      </c>
      <c r="H187" s="4">
        <v>3.71</v>
      </c>
      <c r="I187">
        <v>20</v>
      </c>
      <c r="J187" t="s">
        <v>5</v>
      </c>
      <c r="K187" t="s">
        <v>34</v>
      </c>
      <c r="L187" t="s">
        <v>1</v>
      </c>
      <c r="M187" t="s">
        <v>15</v>
      </c>
      <c r="N187">
        <v>168</v>
      </c>
      <c r="O187">
        <v>25</v>
      </c>
      <c r="P187" s="21">
        <v>0.06</v>
      </c>
      <c r="Q187" s="20">
        <v>0.03</v>
      </c>
      <c r="R187" s="20">
        <v>0.03</v>
      </c>
      <c r="S187" s="20">
        <v>0.01</v>
      </c>
      <c r="T187" s="4">
        <v>3</v>
      </c>
      <c r="U187">
        <v>21</v>
      </c>
      <c r="V187">
        <v>0</v>
      </c>
      <c r="W187">
        <f t="shared" si="8"/>
        <v>21</v>
      </c>
      <c r="X187">
        <v>1.4999999999999999E-2</v>
      </c>
      <c r="Y187">
        <v>0.05</v>
      </c>
      <c r="Z187">
        <f t="shared" si="9"/>
        <v>6.5000000000000002E-2</v>
      </c>
      <c r="AA187">
        <f t="shared" si="10"/>
        <v>323.07692307692304</v>
      </c>
      <c r="AB187">
        <f t="shared" si="11"/>
        <v>0</v>
      </c>
    </row>
    <row r="188" spans="1:28" x14ac:dyDescent="0.25">
      <c r="A188" t="s">
        <v>394</v>
      </c>
      <c r="B188" t="s">
        <v>323</v>
      </c>
      <c r="C188" s="13" t="s">
        <v>333</v>
      </c>
      <c r="D188" s="6" t="s">
        <v>320</v>
      </c>
      <c r="E188" s="18" t="s">
        <v>359</v>
      </c>
      <c r="F188" s="14" t="s">
        <v>348</v>
      </c>
      <c r="H188" s="4">
        <v>3.71</v>
      </c>
      <c r="I188">
        <v>20</v>
      </c>
      <c r="J188" t="s">
        <v>5</v>
      </c>
      <c r="K188" t="s">
        <v>34</v>
      </c>
      <c r="L188" t="s">
        <v>1</v>
      </c>
      <c r="M188" t="s">
        <v>15</v>
      </c>
      <c r="N188">
        <v>168</v>
      </c>
      <c r="O188">
        <v>25</v>
      </c>
      <c r="P188" s="21">
        <v>0.1</v>
      </c>
      <c r="Q188" s="20">
        <v>0.01</v>
      </c>
      <c r="R188" s="20">
        <v>0.03</v>
      </c>
      <c r="S188" s="20">
        <v>0.01</v>
      </c>
      <c r="T188" s="4">
        <v>3</v>
      </c>
      <c r="U188">
        <v>21</v>
      </c>
      <c r="V188">
        <v>0</v>
      </c>
      <c r="W188">
        <f t="shared" si="8"/>
        <v>21</v>
      </c>
      <c r="X188">
        <v>1.4999999999999999E-2</v>
      </c>
      <c r="Y188">
        <v>0.23</v>
      </c>
      <c r="Z188">
        <f t="shared" si="9"/>
        <v>0.245</v>
      </c>
      <c r="AA188">
        <f t="shared" si="10"/>
        <v>85.714285714285722</v>
      </c>
      <c r="AB188">
        <f t="shared" si="11"/>
        <v>0</v>
      </c>
    </row>
    <row r="189" spans="1:28" x14ac:dyDescent="0.25">
      <c r="A189" t="s">
        <v>394</v>
      </c>
      <c r="B189" t="s">
        <v>324</v>
      </c>
      <c r="C189" s="13" t="s">
        <v>333</v>
      </c>
      <c r="D189" s="6" t="s">
        <v>320</v>
      </c>
      <c r="E189" s="18" t="s">
        <v>359</v>
      </c>
      <c r="F189" s="14" t="s">
        <v>348</v>
      </c>
      <c r="H189" s="4">
        <v>5.1100000000000003</v>
      </c>
      <c r="I189">
        <v>20</v>
      </c>
      <c r="J189" t="s">
        <v>5</v>
      </c>
      <c r="K189" t="s">
        <v>34</v>
      </c>
      <c r="L189" t="s">
        <v>1</v>
      </c>
      <c r="M189" t="s">
        <v>15</v>
      </c>
      <c r="N189">
        <v>168</v>
      </c>
      <c r="O189">
        <v>25</v>
      </c>
      <c r="P189" s="21">
        <v>0.06</v>
      </c>
      <c r="Q189" s="20">
        <v>0.01</v>
      </c>
      <c r="R189" s="20">
        <v>0</v>
      </c>
      <c r="S189" s="20">
        <v>0</v>
      </c>
      <c r="T189" s="4">
        <v>3</v>
      </c>
      <c r="U189">
        <v>21</v>
      </c>
      <c r="V189">
        <v>0</v>
      </c>
      <c r="W189">
        <f t="shared" si="8"/>
        <v>21</v>
      </c>
      <c r="X189">
        <v>2.4E-2</v>
      </c>
      <c r="Y189">
        <v>0.01</v>
      </c>
      <c r="Z189">
        <f t="shared" si="9"/>
        <v>3.4000000000000002E-2</v>
      </c>
      <c r="AA189">
        <f t="shared" si="10"/>
        <v>617.64705882352939</v>
      </c>
      <c r="AB189">
        <f t="shared" si="11"/>
        <v>0</v>
      </c>
    </row>
    <row r="190" spans="1:28" x14ac:dyDescent="0.25">
      <c r="A190" t="s">
        <v>394</v>
      </c>
      <c r="B190" t="s">
        <v>325</v>
      </c>
      <c r="C190" s="13" t="s">
        <v>333</v>
      </c>
      <c r="D190" s="6" t="s">
        <v>320</v>
      </c>
      <c r="E190" s="18" t="s">
        <v>359</v>
      </c>
      <c r="F190" s="14" t="s">
        <v>348</v>
      </c>
      <c r="H190" s="4">
        <v>5.1100000000000003</v>
      </c>
      <c r="I190">
        <v>20</v>
      </c>
      <c r="J190" t="s">
        <v>5</v>
      </c>
      <c r="K190" t="s">
        <v>34</v>
      </c>
      <c r="L190" t="s">
        <v>1</v>
      </c>
      <c r="M190" t="s">
        <v>15</v>
      </c>
      <c r="N190">
        <v>168</v>
      </c>
      <c r="O190">
        <v>25</v>
      </c>
      <c r="P190" s="21">
        <v>0.05</v>
      </c>
      <c r="Q190" s="20">
        <v>0</v>
      </c>
      <c r="R190" s="20">
        <v>0</v>
      </c>
      <c r="S190" s="20">
        <v>0</v>
      </c>
      <c r="T190" s="4">
        <v>3</v>
      </c>
      <c r="U190">
        <v>21</v>
      </c>
      <c r="V190">
        <v>0</v>
      </c>
      <c r="W190">
        <f t="shared" si="8"/>
        <v>21</v>
      </c>
      <c r="X190">
        <v>2.4E-2</v>
      </c>
      <c r="Y190">
        <v>0.05</v>
      </c>
      <c r="Z190">
        <f t="shared" si="9"/>
        <v>7.400000000000001E-2</v>
      </c>
      <c r="AA190">
        <f t="shared" si="10"/>
        <v>283.78378378378375</v>
      </c>
      <c r="AB190">
        <f t="shared" si="11"/>
        <v>0</v>
      </c>
    </row>
    <row r="191" spans="1:28" x14ac:dyDescent="0.25">
      <c r="A191" t="s">
        <v>394</v>
      </c>
      <c r="B191" t="s">
        <v>326</v>
      </c>
      <c r="C191" s="13" t="s">
        <v>333</v>
      </c>
      <c r="D191" s="6" t="s">
        <v>320</v>
      </c>
      <c r="E191" s="18" t="s">
        <v>359</v>
      </c>
      <c r="F191" s="14" t="s">
        <v>348</v>
      </c>
      <c r="H191" s="4">
        <v>5.1100000000000003</v>
      </c>
      <c r="I191">
        <v>20</v>
      </c>
      <c r="J191" t="s">
        <v>5</v>
      </c>
      <c r="K191" t="s">
        <v>34</v>
      </c>
      <c r="L191" t="s">
        <v>1</v>
      </c>
      <c r="M191" t="s">
        <v>15</v>
      </c>
      <c r="N191">
        <v>168</v>
      </c>
      <c r="O191">
        <v>25</v>
      </c>
      <c r="P191" s="21">
        <v>0.06</v>
      </c>
      <c r="Q191" s="20">
        <v>0</v>
      </c>
      <c r="R191" s="20">
        <v>0</v>
      </c>
      <c r="S191" s="20">
        <v>0</v>
      </c>
      <c r="T191" s="4">
        <v>3</v>
      </c>
      <c r="U191">
        <v>21</v>
      </c>
      <c r="V191">
        <v>0</v>
      </c>
      <c r="W191">
        <f t="shared" si="8"/>
        <v>21</v>
      </c>
      <c r="X191">
        <v>2.4E-2</v>
      </c>
      <c r="Y191">
        <v>0.23</v>
      </c>
      <c r="Z191">
        <f t="shared" si="9"/>
        <v>0.254</v>
      </c>
      <c r="AA191">
        <f t="shared" si="10"/>
        <v>82.677165354330711</v>
      </c>
      <c r="AB191">
        <f t="shared" si="11"/>
        <v>0</v>
      </c>
    </row>
    <row r="192" spans="1:28" x14ac:dyDescent="0.25">
      <c r="A192" t="s">
        <v>394</v>
      </c>
      <c r="B192" t="s">
        <v>327</v>
      </c>
      <c r="C192" s="13" t="s">
        <v>333</v>
      </c>
      <c r="D192" s="6" t="s">
        <v>320</v>
      </c>
      <c r="E192" s="18" t="s">
        <v>359</v>
      </c>
      <c r="F192" s="14" t="s">
        <v>348</v>
      </c>
      <c r="H192" s="4">
        <v>6.19</v>
      </c>
      <c r="I192">
        <v>20</v>
      </c>
      <c r="J192" t="s">
        <v>5</v>
      </c>
      <c r="K192" t="s">
        <v>34</v>
      </c>
      <c r="L192" t="s">
        <v>1</v>
      </c>
      <c r="M192" t="s">
        <v>15</v>
      </c>
      <c r="N192">
        <v>168</v>
      </c>
      <c r="O192">
        <v>25</v>
      </c>
      <c r="P192" s="21">
        <v>0</v>
      </c>
      <c r="Q192" s="20">
        <v>0</v>
      </c>
      <c r="R192" s="20">
        <v>0</v>
      </c>
      <c r="S192" s="20">
        <v>0</v>
      </c>
      <c r="T192" s="4">
        <v>3</v>
      </c>
      <c r="U192">
        <v>21</v>
      </c>
      <c r="V192">
        <v>0</v>
      </c>
      <c r="W192">
        <f t="shared" si="8"/>
        <v>21</v>
      </c>
      <c r="X192">
        <v>3.1E-2</v>
      </c>
      <c r="Y192">
        <v>0.01</v>
      </c>
      <c r="Z192">
        <f t="shared" si="9"/>
        <v>4.1000000000000002E-2</v>
      </c>
      <c r="AA192">
        <f t="shared" si="10"/>
        <v>512.19512195121945</v>
      </c>
      <c r="AB192">
        <f t="shared" si="11"/>
        <v>0</v>
      </c>
    </row>
    <row r="193" spans="1:28" x14ac:dyDescent="0.25">
      <c r="A193" t="s">
        <v>394</v>
      </c>
      <c r="B193" t="s">
        <v>328</v>
      </c>
      <c r="C193" s="13" t="s">
        <v>333</v>
      </c>
      <c r="D193" s="6" t="s">
        <v>320</v>
      </c>
      <c r="E193" s="18" t="s">
        <v>359</v>
      </c>
      <c r="F193" s="14" t="s">
        <v>348</v>
      </c>
      <c r="H193" s="4">
        <v>6.19</v>
      </c>
      <c r="I193">
        <v>20</v>
      </c>
      <c r="J193" t="s">
        <v>5</v>
      </c>
      <c r="K193" t="s">
        <v>34</v>
      </c>
      <c r="L193" t="s">
        <v>1</v>
      </c>
      <c r="M193" t="s">
        <v>15</v>
      </c>
      <c r="N193">
        <v>168</v>
      </c>
      <c r="O193">
        <v>25</v>
      </c>
      <c r="P193" s="21">
        <v>0</v>
      </c>
      <c r="Q193" s="20">
        <v>0</v>
      </c>
      <c r="R193" s="20">
        <v>0</v>
      </c>
      <c r="S193" s="20">
        <v>0</v>
      </c>
      <c r="T193" s="4">
        <v>3</v>
      </c>
      <c r="U193">
        <v>21</v>
      </c>
      <c r="V193">
        <v>0</v>
      </c>
      <c r="W193">
        <f t="shared" si="8"/>
        <v>21</v>
      </c>
      <c r="X193">
        <v>3.1E-2</v>
      </c>
      <c r="Y193">
        <v>0.05</v>
      </c>
      <c r="Z193">
        <f t="shared" si="9"/>
        <v>8.1000000000000003E-2</v>
      </c>
      <c r="AA193">
        <f t="shared" si="10"/>
        <v>259.25925925925924</v>
      </c>
      <c r="AB193">
        <f t="shared" si="11"/>
        <v>0</v>
      </c>
    </row>
    <row r="194" spans="1:28" x14ac:dyDescent="0.25">
      <c r="A194" t="s">
        <v>394</v>
      </c>
      <c r="B194" t="s">
        <v>329</v>
      </c>
      <c r="C194" s="13" t="s">
        <v>333</v>
      </c>
      <c r="D194" s="6" t="s">
        <v>320</v>
      </c>
      <c r="E194" s="18" t="s">
        <v>359</v>
      </c>
      <c r="F194" s="14" t="s">
        <v>348</v>
      </c>
      <c r="H194" s="4">
        <v>6.19</v>
      </c>
      <c r="I194">
        <v>20</v>
      </c>
      <c r="J194" t="s">
        <v>5</v>
      </c>
      <c r="K194" t="s">
        <v>34</v>
      </c>
      <c r="L194" t="s">
        <v>1</v>
      </c>
      <c r="M194" t="s">
        <v>15</v>
      </c>
      <c r="N194">
        <v>168</v>
      </c>
      <c r="O194">
        <v>25</v>
      </c>
      <c r="P194" s="21">
        <v>0</v>
      </c>
      <c r="Q194" s="20">
        <v>0</v>
      </c>
      <c r="R194" s="20">
        <v>0</v>
      </c>
      <c r="S194" s="20">
        <v>0</v>
      </c>
      <c r="T194" s="4">
        <v>3</v>
      </c>
      <c r="U194">
        <v>21</v>
      </c>
      <c r="V194">
        <v>0</v>
      </c>
      <c r="W194">
        <f t="shared" ref="W194:W259" si="12">U194+V194</f>
        <v>21</v>
      </c>
      <c r="X194">
        <v>3.1E-2</v>
      </c>
      <c r="Y194">
        <v>0.23</v>
      </c>
      <c r="Z194">
        <f t="shared" ref="Z194:Z259" si="13">X194+Y194</f>
        <v>0.26100000000000001</v>
      </c>
      <c r="AA194">
        <f t="shared" ref="AA194:AA259" si="14">W194/Z194</f>
        <v>80.459770114942529</v>
      </c>
      <c r="AB194">
        <f t="shared" ref="AB194:AB259" si="15">V194/Z194</f>
        <v>0</v>
      </c>
    </row>
    <row r="195" spans="1:28" x14ac:dyDescent="0.25">
      <c r="A195" t="s">
        <v>554</v>
      </c>
      <c r="B195" t="s">
        <v>555</v>
      </c>
      <c r="C195" s="13" t="s">
        <v>338</v>
      </c>
      <c r="D195" s="5" t="s">
        <v>192</v>
      </c>
      <c r="F195" s="30" t="s">
        <v>340</v>
      </c>
      <c r="G195" s="5">
        <v>1.52</v>
      </c>
      <c r="H195" s="4">
        <v>7.2</v>
      </c>
      <c r="I195">
        <v>12.5</v>
      </c>
      <c r="J195" t="s">
        <v>10</v>
      </c>
      <c r="K195" t="s">
        <v>34</v>
      </c>
      <c r="L195" t="s">
        <v>14</v>
      </c>
      <c r="M195" t="s">
        <v>33</v>
      </c>
      <c r="N195">
        <v>24</v>
      </c>
      <c r="O195" s="3">
        <v>25</v>
      </c>
      <c r="P195" s="21">
        <v>0.69</v>
      </c>
      <c r="Q195" s="20">
        <v>0.62</v>
      </c>
      <c r="R195" s="6" t="s">
        <v>3</v>
      </c>
      <c r="S195" s="6" t="s">
        <v>3</v>
      </c>
      <c r="T195" s="4">
        <v>9</v>
      </c>
      <c r="U195">
        <v>7.4</v>
      </c>
      <c r="V195" s="28">
        <v>0.8</v>
      </c>
      <c r="W195">
        <f t="shared" si="12"/>
        <v>8.2000000000000011</v>
      </c>
      <c r="X195">
        <v>1.4E-3</v>
      </c>
      <c r="Y195">
        <v>0.08</v>
      </c>
      <c r="Z195">
        <f t="shared" si="13"/>
        <v>8.14E-2</v>
      </c>
      <c r="AA195">
        <f t="shared" si="14"/>
        <v>100.73710073710075</v>
      </c>
      <c r="AB195">
        <f t="shared" si="15"/>
        <v>9.8280098280098294</v>
      </c>
    </row>
    <row r="196" spans="1:28" x14ac:dyDescent="0.25">
      <c r="A196" t="s">
        <v>554</v>
      </c>
      <c r="B196" t="s">
        <v>556</v>
      </c>
      <c r="C196" s="13" t="s">
        <v>338</v>
      </c>
      <c r="D196" s="5" t="s">
        <v>192</v>
      </c>
      <c r="F196" s="30" t="s">
        <v>340</v>
      </c>
      <c r="G196" s="5">
        <v>1.52</v>
      </c>
      <c r="H196" s="4">
        <v>7.1</v>
      </c>
      <c r="I196">
        <v>12.5</v>
      </c>
      <c r="J196" t="s">
        <v>10</v>
      </c>
      <c r="K196" t="s">
        <v>34</v>
      </c>
      <c r="L196" t="s">
        <v>14</v>
      </c>
      <c r="M196" t="s">
        <v>33</v>
      </c>
      <c r="N196">
        <v>24</v>
      </c>
      <c r="O196" s="3">
        <v>25</v>
      </c>
      <c r="P196" s="21">
        <v>0.63</v>
      </c>
      <c r="Q196" s="20">
        <v>0.56000000000000005</v>
      </c>
      <c r="R196" s="6" t="s">
        <v>3</v>
      </c>
      <c r="S196" s="6" t="s">
        <v>3</v>
      </c>
      <c r="T196" s="4">
        <v>10</v>
      </c>
      <c r="U196">
        <v>5.5</v>
      </c>
      <c r="V196" s="28">
        <v>0.8</v>
      </c>
      <c r="W196">
        <f t="shared" si="12"/>
        <v>6.3</v>
      </c>
      <c r="X196">
        <v>8.9999999999999998E-4</v>
      </c>
      <c r="Y196">
        <v>0.08</v>
      </c>
      <c r="Z196">
        <f t="shared" si="13"/>
        <v>8.09E-2</v>
      </c>
      <c r="AA196">
        <f t="shared" si="14"/>
        <v>77.873918417799757</v>
      </c>
      <c r="AB196">
        <f t="shared" si="15"/>
        <v>9.8887515451174295</v>
      </c>
    </row>
    <row r="197" spans="1:28" x14ac:dyDescent="0.25">
      <c r="A197" t="s">
        <v>367</v>
      </c>
      <c r="B197" t="s">
        <v>37</v>
      </c>
      <c r="C197" s="13" t="s">
        <v>338</v>
      </c>
      <c r="D197" s="6" t="s">
        <v>36</v>
      </c>
      <c r="E197" s="18" t="s">
        <v>421</v>
      </c>
      <c r="F197" s="5" t="s">
        <v>404</v>
      </c>
      <c r="H197" s="24"/>
      <c r="I197">
        <v>12.5</v>
      </c>
      <c r="J197" t="s">
        <v>10</v>
      </c>
      <c r="K197" t="s">
        <v>34</v>
      </c>
      <c r="L197" t="s">
        <v>14</v>
      </c>
      <c r="M197" t="s">
        <v>33</v>
      </c>
      <c r="N197">
        <v>24</v>
      </c>
      <c r="O197">
        <v>24</v>
      </c>
      <c r="P197" s="21">
        <v>0.81</v>
      </c>
      <c r="Q197" s="14">
        <v>0.19</v>
      </c>
      <c r="R197" s="20">
        <v>0.24</v>
      </c>
      <c r="S197" s="14">
        <v>0.21</v>
      </c>
      <c r="T197" s="4">
        <v>4</v>
      </c>
      <c r="U197">
        <v>70.400000000000006</v>
      </c>
      <c r="V197">
        <v>0.24</v>
      </c>
      <c r="W197">
        <f t="shared" si="12"/>
        <v>70.64</v>
      </c>
      <c r="X197">
        <v>2.7</v>
      </c>
      <c r="Y197">
        <v>0.08</v>
      </c>
      <c r="Z197">
        <f t="shared" si="13"/>
        <v>2.7800000000000002</v>
      </c>
      <c r="AA197">
        <f t="shared" si="14"/>
        <v>25.410071942446042</v>
      </c>
      <c r="AB197">
        <f t="shared" si="15"/>
        <v>8.6330935251798552E-2</v>
      </c>
    </row>
    <row r="198" spans="1:28" x14ac:dyDescent="0.25">
      <c r="A198" t="s">
        <v>367</v>
      </c>
      <c r="B198" t="s">
        <v>38</v>
      </c>
      <c r="C198" s="13" t="s">
        <v>338</v>
      </c>
      <c r="D198" s="6" t="s">
        <v>36</v>
      </c>
      <c r="E198" s="18" t="s">
        <v>422</v>
      </c>
      <c r="F198" s="5" t="s">
        <v>404</v>
      </c>
      <c r="H198" s="24"/>
      <c r="I198">
        <v>12.5</v>
      </c>
      <c r="J198" t="s">
        <v>10</v>
      </c>
      <c r="K198" t="s">
        <v>34</v>
      </c>
      <c r="L198" t="s">
        <v>14</v>
      </c>
      <c r="M198" t="s">
        <v>33</v>
      </c>
      <c r="N198">
        <v>24</v>
      </c>
      <c r="O198">
        <v>24</v>
      </c>
      <c r="P198" s="21">
        <v>0.4</v>
      </c>
      <c r="Q198" s="14">
        <v>0.19</v>
      </c>
      <c r="R198" s="20">
        <v>0.31</v>
      </c>
      <c r="S198" s="14">
        <v>0.21</v>
      </c>
      <c r="T198" s="4">
        <v>4</v>
      </c>
      <c r="U198">
        <v>76.7</v>
      </c>
      <c r="V198">
        <v>0.24</v>
      </c>
      <c r="W198">
        <f t="shared" si="12"/>
        <v>76.94</v>
      </c>
      <c r="X198">
        <v>2.9</v>
      </c>
      <c r="Y198">
        <v>0.08</v>
      </c>
      <c r="Z198">
        <f t="shared" si="13"/>
        <v>2.98</v>
      </c>
      <c r="AA198">
        <f t="shared" si="14"/>
        <v>25.818791946308725</v>
      </c>
      <c r="AB198">
        <f t="shared" si="15"/>
        <v>8.0536912751677847E-2</v>
      </c>
    </row>
    <row r="199" spans="1:28" x14ac:dyDescent="0.25">
      <c r="A199" t="s">
        <v>367</v>
      </c>
      <c r="B199" t="s">
        <v>39</v>
      </c>
      <c r="C199" s="13" t="s">
        <v>338</v>
      </c>
      <c r="D199" s="6" t="s">
        <v>36</v>
      </c>
      <c r="E199" s="18" t="s">
        <v>423</v>
      </c>
      <c r="F199" s="5" t="s">
        <v>404</v>
      </c>
      <c r="H199" s="24"/>
      <c r="I199">
        <v>12.5</v>
      </c>
      <c r="J199" t="s">
        <v>10</v>
      </c>
      <c r="K199" t="s">
        <v>34</v>
      </c>
      <c r="L199" t="s">
        <v>14</v>
      </c>
      <c r="M199" t="s">
        <v>33</v>
      </c>
      <c r="N199">
        <v>24</v>
      </c>
      <c r="O199">
        <v>24</v>
      </c>
      <c r="P199" s="21">
        <v>0.23</v>
      </c>
      <c r="Q199" s="14">
        <v>0.19</v>
      </c>
      <c r="R199" s="20">
        <v>0.14000000000000001</v>
      </c>
      <c r="S199" s="14">
        <v>0.21</v>
      </c>
      <c r="T199" s="4">
        <v>4</v>
      </c>
      <c r="U199">
        <v>23.3</v>
      </c>
      <c r="V199">
        <v>0.24</v>
      </c>
      <c r="W199">
        <f t="shared" si="12"/>
        <v>23.54</v>
      </c>
      <c r="X199">
        <v>1.1000000000000001</v>
      </c>
      <c r="Y199">
        <v>0.08</v>
      </c>
      <c r="Z199">
        <f t="shared" si="13"/>
        <v>1.1800000000000002</v>
      </c>
      <c r="AA199">
        <f t="shared" si="14"/>
        <v>19.949152542372879</v>
      </c>
      <c r="AB199">
        <f t="shared" si="15"/>
        <v>0.20338983050847453</v>
      </c>
    </row>
    <row r="200" spans="1:28" x14ac:dyDescent="0.25">
      <c r="A200" t="s">
        <v>367</v>
      </c>
      <c r="B200" t="s">
        <v>40</v>
      </c>
      <c r="C200" s="13" t="s">
        <v>338</v>
      </c>
      <c r="D200" s="6" t="s">
        <v>36</v>
      </c>
      <c r="E200" s="18" t="s">
        <v>424</v>
      </c>
      <c r="F200" s="5" t="s">
        <v>404</v>
      </c>
      <c r="H200" s="24"/>
      <c r="I200">
        <v>12.5</v>
      </c>
      <c r="J200" t="s">
        <v>10</v>
      </c>
      <c r="K200" t="s">
        <v>34</v>
      </c>
      <c r="L200" t="s">
        <v>14</v>
      </c>
      <c r="M200" t="s">
        <v>33</v>
      </c>
      <c r="N200">
        <v>24</v>
      </c>
      <c r="O200">
        <v>24</v>
      </c>
      <c r="P200" s="21">
        <v>0.36</v>
      </c>
      <c r="Q200" s="14">
        <v>0.19</v>
      </c>
      <c r="R200" s="20">
        <v>0.84</v>
      </c>
      <c r="S200" s="14">
        <v>0.21</v>
      </c>
      <c r="T200" s="4">
        <v>4</v>
      </c>
      <c r="U200">
        <v>31.9</v>
      </c>
      <c r="V200">
        <v>0.24</v>
      </c>
      <c r="W200">
        <f t="shared" si="12"/>
        <v>32.14</v>
      </c>
      <c r="X200">
        <v>1.2</v>
      </c>
      <c r="Y200">
        <v>0.08</v>
      </c>
      <c r="Z200">
        <f t="shared" si="13"/>
        <v>1.28</v>
      </c>
      <c r="AA200">
        <f t="shared" si="14"/>
        <v>25.109375</v>
      </c>
      <c r="AB200">
        <f t="shared" si="15"/>
        <v>0.1875</v>
      </c>
    </row>
    <row r="201" spans="1:28" x14ac:dyDescent="0.25">
      <c r="A201" t="s">
        <v>367</v>
      </c>
      <c r="B201" t="s">
        <v>41</v>
      </c>
      <c r="C201" s="13" t="s">
        <v>338</v>
      </c>
      <c r="D201" s="6" t="s">
        <v>36</v>
      </c>
      <c r="E201" s="18" t="s">
        <v>425</v>
      </c>
      <c r="F201" s="5" t="s">
        <v>404</v>
      </c>
      <c r="H201" s="24"/>
      <c r="I201">
        <v>12.5</v>
      </c>
      <c r="J201" t="s">
        <v>10</v>
      </c>
      <c r="K201" t="s">
        <v>34</v>
      </c>
      <c r="L201" t="s">
        <v>14</v>
      </c>
      <c r="M201" t="s">
        <v>33</v>
      </c>
      <c r="N201">
        <v>24</v>
      </c>
      <c r="O201">
        <v>24</v>
      </c>
      <c r="P201" s="21">
        <v>0.14000000000000001</v>
      </c>
      <c r="Q201" s="14">
        <v>0.19</v>
      </c>
      <c r="R201" s="20">
        <v>0.19</v>
      </c>
      <c r="S201" s="14">
        <v>0.21</v>
      </c>
      <c r="T201" s="4">
        <v>4</v>
      </c>
      <c r="U201">
        <v>36.1</v>
      </c>
      <c r="V201">
        <v>0.24</v>
      </c>
      <c r="W201">
        <f t="shared" si="12"/>
        <v>36.340000000000003</v>
      </c>
      <c r="X201">
        <v>1.6</v>
      </c>
      <c r="Y201">
        <v>0.08</v>
      </c>
      <c r="Z201">
        <f t="shared" si="13"/>
        <v>1.6800000000000002</v>
      </c>
      <c r="AA201">
        <f t="shared" si="14"/>
        <v>21.63095238095238</v>
      </c>
      <c r="AB201">
        <f t="shared" si="15"/>
        <v>0.14285714285714285</v>
      </c>
    </row>
    <row r="202" spans="1:28" x14ac:dyDescent="0.25">
      <c r="A202" t="s">
        <v>367</v>
      </c>
      <c r="B202" t="s">
        <v>42</v>
      </c>
      <c r="C202" s="13" t="s">
        <v>338</v>
      </c>
      <c r="D202" s="6" t="s">
        <v>36</v>
      </c>
      <c r="E202" s="18" t="s">
        <v>421</v>
      </c>
      <c r="F202" s="5" t="s">
        <v>404</v>
      </c>
      <c r="H202" s="24"/>
      <c r="I202">
        <v>12.5</v>
      </c>
      <c r="J202" t="s">
        <v>10</v>
      </c>
      <c r="K202" t="s">
        <v>34</v>
      </c>
      <c r="L202" t="s">
        <v>14</v>
      </c>
      <c r="M202" t="s">
        <v>33</v>
      </c>
      <c r="N202">
        <v>24</v>
      </c>
      <c r="O202">
        <v>24</v>
      </c>
      <c r="P202" s="21">
        <v>0.06</v>
      </c>
      <c r="Q202" s="14">
        <v>0.19</v>
      </c>
      <c r="R202" s="20">
        <v>0.2</v>
      </c>
      <c r="S202" s="14">
        <v>0.21</v>
      </c>
      <c r="T202" s="4">
        <v>4</v>
      </c>
      <c r="U202">
        <v>37</v>
      </c>
      <c r="V202">
        <v>0.24</v>
      </c>
      <c r="W202">
        <f t="shared" si="12"/>
        <v>37.24</v>
      </c>
      <c r="X202">
        <v>1.6</v>
      </c>
      <c r="Y202">
        <v>0.08</v>
      </c>
      <c r="Z202">
        <f t="shared" si="13"/>
        <v>1.6800000000000002</v>
      </c>
      <c r="AA202">
        <f t="shared" si="14"/>
        <v>22.166666666666664</v>
      </c>
      <c r="AB202">
        <f t="shared" si="15"/>
        <v>0.14285714285714285</v>
      </c>
    </row>
    <row r="203" spans="1:28" x14ac:dyDescent="0.25">
      <c r="A203" t="s">
        <v>367</v>
      </c>
      <c r="B203" t="s">
        <v>43</v>
      </c>
      <c r="C203" s="13" t="s">
        <v>338</v>
      </c>
      <c r="D203" s="6" t="s">
        <v>36</v>
      </c>
      <c r="E203" s="18" t="s">
        <v>426</v>
      </c>
      <c r="F203" s="5" t="s">
        <v>404</v>
      </c>
      <c r="H203" s="24"/>
      <c r="I203">
        <v>12.5</v>
      </c>
      <c r="J203" t="s">
        <v>10</v>
      </c>
      <c r="K203" t="s">
        <v>34</v>
      </c>
      <c r="L203" t="s">
        <v>14</v>
      </c>
      <c r="M203" t="s">
        <v>33</v>
      </c>
      <c r="N203">
        <v>24</v>
      </c>
      <c r="O203">
        <v>24</v>
      </c>
      <c r="P203" s="21">
        <v>0.28000000000000003</v>
      </c>
      <c r="Q203" s="14">
        <v>0.19</v>
      </c>
      <c r="R203" s="20">
        <v>0.02</v>
      </c>
      <c r="S203" s="14">
        <v>0.21</v>
      </c>
      <c r="T203" s="4">
        <v>4</v>
      </c>
      <c r="U203">
        <v>26</v>
      </c>
      <c r="V203">
        <v>0.24</v>
      </c>
      <c r="W203">
        <f t="shared" si="12"/>
        <v>26.24</v>
      </c>
      <c r="X203">
        <v>1</v>
      </c>
      <c r="Y203">
        <v>0.08</v>
      </c>
      <c r="Z203">
        <f t="shared" si="13"/>
        <v>1.08</v>
      </c>
      <c r="AA203">
        <f t="shared" si="14"/>
        <v>24.296296296296294</v>
      </c>
      <c r="AB203">
        <f t="shared" si="15"/>
        <v>0.22222222222222221</v>
      </c>
    </row>
    <row r="204" spans="1:28" x14ac:dyDescent="0.25">
      <c r="A204" t="s">
        <v>367</v>
      </c>
      <c r="B204" t="s">
        <v>44</v>
      </c>
      <c r="C204" s="13" t="s">
        <v>338</v>
      </c>
      <c r="D204" s="6" t="s">
        <v>36</v>
      </c>
      <c r="E204" s="18" t="s">
        <v>421</v>
      </c>
      <c r="F204" s="5" t="s">
        <v>404</v>
      </c>
      <c r="H204" s="24"/>
      <c r="I204">
        <v>12.5</v>
      </c>
      <c r="J204" t="s">
        <v>10</v>
      </c>
      <c r="K204" t="s">
        <v>34</v>
      </c>
      <c r="L204" t="s">
        <v>14</v>
      </c>
      <c r="M204" t="s">
        <v>33</v>
      </c>
      <c r="N204">
        <v>24</v>
      </c>
      <c r="O204">
        <v>24</v>
      </c>
      <c r="P204" s="21">
        <v>0.11</v>
      </c>
      <c r="Q204" s="14">
        <v>0.19</v>
      </c>
      <c r="R204" s="20">
        <v>0.04</v>
      </c>
      <c r="S204" s="14">
        <v>0.21</v>
      </c>
      <c r="T204" s="4">
        <v>4</v>
      </c>
      <c r="U204">
        <v>28</v>
      </c>
      <c r="V204">
        <v>0.24</v>
      </c>
      <c r="W204">
        <f t="shared" si="12"/>
        <v>28.24</v>
      </c>
      <c r="X204">
        <v>1.2</v>
      </c>
      <c r="Y204">
        <v>0.08</v>
      </c>
      <c r="Z204">
        <f t="shared" si="13"/>
        <v>1.28</v>
      </c>
      <c r="AA204">
        <f t="shared" si="14"/>
        <v>22.0625</v>
      </c>
      <c r="AB204">
        <f t="shared" si="15"/>
        <v>0.1875</v>
      </c>
    </row>
    <row r="205" spans="1:28" x14ac:dyDescent="0.25">
      <c r="A205" t="s">
        <v>367</v>
      </c>
      <c r="B205" t="s">
        <v>45</v>
      </c>
      <c r="C205" s="13" t="s">
        <v>338</v>
      </c>
      <c r="D205" s="6" t="s">
        <v>36</v>
      </c>
      <c r="E205" s="18" t="s">
        <v>425</v>
      </c>
      <c r="F205" s="5" t="s">
        <v>404</v>
      </c>
      <c r="H205" s="24"/>
      <c r="I205">
        <v>12.5</v>
      </c>
      <c r="J205" t="s">
        <v>10</v>
      </c>
      <c r="K205" t="s">
        <v>34</v>
      </c>
      <c r="L205" t="s">
        <v>14</v>
      </c>
      <c r="M205" t="s">
        <v>33</v>
      </c>
      <c r="N205">
        <v>24</v>
      </c>
      <c r="O205">
        <v>24</v>
      </c>
      <c r="P205" s="21">
        <v>0.4</v>
      </c>
      <c r="Q205" s="14">
        <v>0.19</v>
      </c>
      <c r="R205" s="20">
        <v>0.5</v>
      </c>
      <c r="S205" s="14">
        <v>0.21</v>
      </c>
      <c r="T205" s="4">
        <v>4</v>
      </c>
      <c r="U205">
        <v>21.6</v>
      </c>
      <c r="V205">
        <v>0.24</v>
      </c>
      <c r="W205">
        <f t="shared" si="12"/>
        <v>21.84</v>
      </c>
      <c r="X205">
        <v>1</v>
      </c>
      <c r="Y205">
        <v>0.08</v>
      </c>
      <c r="Z205">
        <f t="shared" si="13"/>
        <v>1.08</v>
      </c>
      <c r="AA205">
        <f t="shared" si="14"/>
        <v>20.222222222222221</v>
      </c>
      <c r="AB205">
        <f t="shared" si="15"/>
        <v>0.22222222222222221</v>
      </c>
    </row>
    <row r="206" spans="1:28" x14ac:dyDescent="0.25">
      <c r="A206" t="s">
        <v>367</v>
      </c>
      <c r="B206" t="s">
        <v>46</v>
      </c>
      <c r="C206" s="13" t="s">
        <v>338</v>
      </c>
      <c r="D206" s="6" t="s">
        <v>36</v>
      </c>
      <c r="E206" s="18" t="s">
        <v>422</v>
      </c>
      <c r="F206" s="5" t="s">
        <v>404</v>
      </c>
      <c r="H206" s="24"/>
      <c r="I206">
        <v>12.5</v>
      </c>
      <c r="J206" t="s">
        <v>10</v>
      </c>
      <c r="K206" t="s">
        <v>34</v>
      </c>
      <c r="L206" t="s">
        <v>14</v>
      </c>
      <c r="M206" t="s">
        <v>33</v>
      </c>
      <c r="N206">
        <v>24</v>
      </c>
      <c r="O206">
        <v>24</v>
      </c>
      <c r="P206" s="21">
        <v>0.08</v>
      </c>
      <c r="Q206" s="14">
        <v>0.19</v>
      </c>
      <c r="R206" s="20">
        <v>0.05</v>
      </c>
      <c r="S206" s="14">
        <v>0.21</v>
      </c>
      <c r="T206" s="4">
        <v>4</v>
      </c>
      <c r="U206">
        <v>17.100000000000001</v>
      </c>
      <c r="V206">
        <v>0.24</v>
      </c>
      <c r="W206">
        <f t="shared" si="12"/>
        <v>17.34</v>
      </c>
      <c r="X206">
        <v>0.8</v>
      </c>
      <c r="Y206">
        <v>0.08</v>
      </c>
      <c r="Z206">
        <f t="shared" si="13"/>
        <v>0.88</v>
      </c>
      <c r="AA206">
        <f t="shared" si="14"/>
        <v>19.704545454545453</v>
      </c>
      <c r="AB206">
        <f t="shared" si="15"/>
        <v>0.27272727272727271</v>
      </c>
    </row>
    <row r="207" spans="1:28" x14ac:dyDescent="0.25">
      <c r="A207" t="s">
        <v>368</v>
      </c>
      <c r="B207" t="s">
        <v>9</v>
      </c>
      <c r="C207" s="13" t="s">
        <v>338</v>
      </c>
      <c r="D207" s="6" t="s">
        <v>192</v>
      </c>
      <c r="F207" s="5" t="s">
        <v>340</v>
      </c>
      <c r="H207" s="24">
        <v>7.1</v>
      </c>
      <c r="I207">
        <v>12.5</v>
      </c>
      <c r="J207" t="s">
        <v>10</v>
      </c>
      <c r="K207" t="s">
        <v>34</v>
      </c>
      <c r="L207" t="s">
        <v>14</v>
      </c>
      <c r="M207" t="s">
        <v>33</v>
      </c>
      <c r="N207">
        <v>5</v>
      </c>
      <c r="O207">
        <v>24</v>
      </c>
      <c r="P207" s="21">
        <v>0.47</v>
      </c>
      <c r="Q207" s="6">
        <v>0.48</v>
      </c>
      <c r="R207" s="20" t="s">
        <v>3</v>
      </c>
      <c r="S207" s="6" t="s">
        <v>3</v>
      </c>
      <c r="T207" s="4">
        <v>16</v>
      </c>
      <c r="U207" s="3">
        <v>6</v>
      </c>
      <c r="V207">
        <v>0.24</v>
      </c>
      <c r="W207">
        <f t="shared" si="12"/>
        <v>6.24</v>
      </c>
      <c r="X207" s="3">
        <v>1E-3</v>
      </c>
      <c r="Y207">
        <v>0.08</v>
      </c>
      <c r="Z207">
        <f t="shared" si="13"/>
        <v>8.1000000000000003E-2</v>
      </c>
      <c r="AA207">
        <f t="shared" si="14"/>
        <v>77.037037037037038</v>
      </c>
      <c r="AB207">
        <f t="shared" si="15"/>
        <v>2.9629629629629628</v>
      </c>
    </row>
    <row r="208" spans="1:28" x14ac:dyDescent="0.25">
      <c r="A208" t="s">
        <v>387</v>
      </c>
      <c r="B208" t="s">
        <v>259</v>
      </c>
      <c r="C208" s="13" t="s">
        <v>338</v>
      </c>
      <c r="D208" s="6" t="s">
        <v>192</v>
      </c>
      <c r="F208" s="14" t="s">
        <v>404</v>
      </c>
      <c r="H208" s="4">
        <v>4.43</v>
      </c>
      <c r="I208">
        <v>12.5</v>
      </c>
      <c r="J208" t="s">
        <v>5</v>
      </c>
      <c r="K208" t="s">
        <v>34</v>
      </c>
      <c r="L208" t="s">
        <v>14</v>
      </c>
      <c r="M208" t="s">
        <v>33</v>
      </c>
      <c r="N208" s="3" t="s">
        <v>1</v>
      </c>
      <c r="O208">
        <v>24</v>
      </c>
      <c r="P208" s="21">
        <v>0.66</v>
      </c>
      <c r="Q208" s="14">
        <v>0.03</v>
      </c>
      <c r="R208" s="20">
        <v>0.44</v>
      </c>
      <c r="S208" s="14">
        <v>0.02</v>
      </c>
      <c r="T208" s="4">
        <v>3</v>
      </c>
      <c r="U208">
        <v>0.75</v>
      </c>
      <c r="V208">
        <v>0</v>
      </c>
      <c r="W208">
        <f t="shared" si="12"/>
        <v>0.75</v>
      </c>
      <c r="X208">
        <v>5.0000000000000001E-3</v>
      </c>
      <c r="Y208">
        <v>0.08</v>
      </c>
      <c r="Z208">
        <f t="shared" si="13"/>
        <v>8.5000000000000006E-2</v>
      </c>
      <c r="AA208">
        <f t="shared" si="14"/>
        <v>8.8235294117647047</v>
      </c>
      <c r="AB208">
        <f t="shared" si="15"/>
        <v>0</v>
      </c>
    </row>
    <row r="209" spans="1:28" x14ac:dyDescent="0.25">
      <c r="A209" t="s">
        <v>387</v>
      </c>
      <c r="B209" t="s">
        <v>260</v>
      </c>
      <c r="C209" s="13" t="s">
        <v>338</v>
      </c>
      <c r="D209" s="6" t="s">
        <v>192</v>
      </c>
      <c r="F209" s="14" t="s">
        <v>404</v>
      </c>
      <c r="H209" s="4">
        <v>4.2300000000000004</v>
      </c>
      <c r="I209">
        <v>12.5</v>
      </c>
      <c r="J209" t="s">
        <v>5</v>
      </c>
      <c r="K209" t="s">
        <v>34</v>
      </c>
      <c r="L209" t="s">
        <v>14</v>
      </c>
      <c r="M209" t="s">
        <v>33</v>
      </c>
      <c r="N209" s="3" t="s">
        <v>1</v>
      </c>
      <c r="O209">
        <v>24</v>
      </c>
      <c r="P209" s="21">
        <v>0.63</v>
      </c>
      <c r="Q209" s="14">
        <v>0.03</v>
      </c>
      <c r="R209" s="20">
        <v>0.52</v>
      </c>
      <c r="S209" s="14">
        <v>0.02</v>
      </c>
      <c r="T209" s="4">
        <v>3</v>
      </c>
      <c r="U209">
        <v>0.71</v>
      </c>
      <c r="V209">
        <v>0</v>
      </c>
      <c r="W209">
        <f t="shared" si="12"/>
        <v>0.71</v>
      </c>
      <c r="X209">
        <v>5.0000000000000001E-3</v>
      </c>
      <c r="Y209">
        <v>0.08</v>
      </c>
      <c r="Z209">
        <f t="shared" si="13"/>
        <v>8.5000000000000006E-2</v>
      </c>
      <c r="AA209">
        <f t="shared" si="14"/>
        <v>8.352941176470587</v>
      </c>
      <c r="AB209">
        <f t="shared" si="15"/>
        <v>0</v>
      </c>
    </row>
    <row r="210" spans="1:28" x14ac:dyDescent="0.25">
      <c r="A210" t="s">
        <v>387</v>
      </c>
      <c r="B210" t="s">
        <v>261</v>
      </c>
      <c r="C210" s="13" t="s">
        <v>338</v>
      </c>
      <c r="D210" s="6" t="s">
        <v>192</v>
      </c>
      <c r="F210" s="14" t="s">
        <v>404</v>
      </c>
      <c r="H210" s="4">
        <v>4.17</v>
      </c>
      <c r="I210">
        <v>12.5</v>
      </c>
      <c r="J210" t="s">
        <v>5</v>
      </c>
      <c r="K210" t="s">
        <v>34</v>
      </c>
      <c r="L210" t="s">
        <v>14</v>
      </c>
      <c r="M210" t="s">
        <v>33</v>
      </c>
      <c r="N210" s="3" t="s">
        <v>1</v>
      </c>
      <c r="O210">
        <v>24</v>
      </c>
      <c r="P210" s="21">
        <v>0.56000000000000005</v>
      </c>
      <c r="Q210" s="14">
        <v>0.03</v>
      </c>
      <c r="R210" s="20">
        <v>0.5</v>
      </c>
      <c r="S210" s="14">
        <v>0.02</v>
      </c>
      <c r="T210" s="4">
        <v>3</v>
      </c>
      <c r="U210">
        <v>0.61</v>
      </c>
      <c r="V210">
        <v>0</v>
      </c>
      <c r="W210">
        <f t="shared" si="12"/>
        <v>0.61</v>
      </c>
      <c r="X210">
        <v>5.0000000000000001E-3</v>
      </c>
      <c r="Y210">
        <v>0.08</v>
      </c>
      <c r="Z210">
        <f t="shared" si="13"/>
        <v>8.5000000000000006E-2</v>
      </c>
      <c r="AA210">
        <f t="shared" si="14"/>
        <v>7.1764705882352935</v>
      </c>
      <c r="AB210">
        <f t="shared" si="15"/>
        <v>0</v>
      </c>
    </row>
    <row r="211" spans="1:28" x14ac:dyDescent="0.25">
      <c r="A211" t="s">
        <v>387</v>
      </c>
      <c r="B211" t="s">
        <v>262</v>
      </c>
      <c r="C211" s="13" t="s">
        <v>338</v>
      </c>
      <c r="D211" s="6" t="s">
        <v>192</v>
      </c>
      <c r="F211" s="14" t="s">
        <v>404</v>
      </c>
      <c r="H211" s="4">
        <v>4.25</v>
      </c>
      <c r="I211">
        <v>12.5</v>
      </c>
      <c r="J211" t="s">
        <v>5</v>
      </c>
      <c r="K211" t="s">
        <v>34</v>
      </c>
      <c r="L211" t="s">
        <v>14</v>
      </c>
      <c r="M211" t="s">
        <v>33</v>
      </c>
      <c r="N211" s="3" t="s">
        <v>1</v>
      </c>
      <c r="O211">
        <v>24</v>
      </c>
      <c r="P211" s="21">
        <v>0.64</v>
      </c>
      <c r="Q211" s="14">
        <v>0.03</v>
      </c>
      <c r="R211" s="20">
        <v>0.52</v>
      </c>
      <c r="S211" s="14">
        <v>0.02</v>
      </c>
      <c r="T211" s="4">
        <v>3</v>
      </c>
      <c r="U211">
        <v>0.56000000000000005</v>
      </c>
      <c r="V211">
        <v>0</v>
      </c>
      <c r="W211">
        <f t="shared" si="12"/>
        <v>0.56000000000000005</v>
      </c>
      <c r="X211">
        <v>5.0000000000000001E-3</v>
      </c>
      <c r="Y211">
        <v>0.08</v>
      </c>
      <c r="Z211">
        <f t="shared" si="13"/>
        <v>8.5000000000000006E-2</v>
      </c>
      <c r="AA211">
        <f t="shared" si="14"/>
        <v>6.5882352941176476</v>
      </c>
      <c r="AB211">
        <f t="shared" si="15"/>
        <v>0</v>
      </c>
    </row>
    <row r="212" spans="1:28" x14ac:dyDescent="0.25">
      <c r="A212" t="s">
        <v>387</v>
      </c>
      <c r="B212" t="s">
        <v>263</v>
      </c>
      <c r="C212" s="13" t="s">
        <v>338</v>
      </c>
      <c r="D212" s="6" t="s">
        <v>192</v>
      </c>
      <c r="F212" s="14" t="s">
        <v>404</v>
      </c>
      <c r="H212" s="4">
        <v>5.61</v>
      </c>
      <c r="I212">
        <v>12.5</v>
      </c>
      <c r="J212" t="s">
        <v>5</v>
      </c>
      <c r="K212" t="s">
        <v>34</v>
      </c>
      <c r="L212" t="s">
        <v>14</v>
      </c>
      <c r="M212" t="s">
        <v>33</v>
      </c>
      <c r="N212" s="3" t="s">
        <v>1</v>
      </c>
      <c r="O212">
        <v>24</v>
      </c>
      <c r="P212" s="21">
        <v>0.56999999999999995</v>
      </c>
      <c r="Q212" s="14">
        <v>0.03</v>
      </c>
      <c r="R212" s="20">
        <v>0.37</v>
      </c>
      <c r="S212" s="14">
        <v>0.02</v>
      </c>
      <c r="T212" s="4">
        <v>3</v>
      </c>
      <c r="U212">
        <v>0.2</v>
      </c>
      <c r="V212">
        <v>0</v>
      </c>
      <c r="W212">
        <f t="shared" si="12"/>
        <v>0.2</v>
      </c>
      <c r="X212">
        <v>6.0000000000000001E-3</v>
      </c>
      <c r="Y212">
        <v>0.08</v>
      </c>
      <c r="Z212">
        <f t="shared" si="13"/>
        <v>8.6000000000000007E-2</v>
      </c>
      <c r="AA212">
        <f t="shared" si="14"/>
        <v>2.3255813953488373</v>
      </c>
      <c r="AB212">
        <f t="shared" si="15"/>
        <v>0</v>
      </c>
    </row>
    <row r="213" spans="1:28" x14ac:dyDescent="0.25">
      <c r="A213" t="s">
        <v>387</v>
      </c>
      <c r="B213" t="s">
        <v>264</v>
      </c>
      <c r="C213" s="13" t="s">
        <v>338</v>
      </c>
      <c r="D213" s="6" t="s">
        <v>192</v>
      </c>
      <c r="F213" s="14" t="s">
        <v>404</v>
      </c>
      <c r="H213" s="4">
        <v>5.78</v>
      </c>
      <c r="I213">
        <v>12.5</v>
      </c>
      <c r="J213" t="s">
        <v>5</v>
      </c>
      <c r="K213" t="s">
        <v>34</v>
      </c>
      <c r="L213" t="s">
        <v>14</v>
      </c>
      <c r="M213" t="s">
        <v>33</v>
      </c>
      <c r="N213" s="3" t="s">
        <v>1</v>
      </c>
      <c r="O213">
        <v>24</v>
      </c>
      <c r="P213" s="21">
        <v>0.52</v>
      </c>
      <c r="Q213" s="14">
        <v>0.03</v>
      </c>
      <c r="R213" s="20">
        <v>0.39</v>
      </c>
      <c r="S213" s="14">
        <v>0.02</v>
      </c>
      <c r="T213" s="4">
        <v>3</v>
      </c>
      <c r="U213">
        <v>0.21</v>
      </c>
      <c r="V213">
        <v>0</v>
      </c>
      <c r="W213">
        <f t="shared" si="12"/>
        <v>0.21</v>
      </c>
      <c r="X213">
        <v>3.0000000000000001E-3</v>
      </c>
      <c r="Y213">
        <v>0.08</v>
      </c>
      <c r="Z213">
        <f t="shared" si="13"/>
        <v>8.3000000000000004E-2</v>
      </c>
      <c r="AA213">
        <f t="shared" si="14"/>
        <v>2.5301204819277108</v>
      </c>
      <c r="AB213">
        <f t="shared" si="15"/>
        <v>0</v>
      </c>
    </row>
    <row r="214" spans="1:28" x14ac:dyDescent="0.25">
      <c r="A214" t="s">
        <v>387</v>
      </c>
      <c r="B214" t="s">
        <v>265</v>
      </c>
      <c r="C214" s="13" t="s">
        <v>338</v>
      </c>
      <c r="D214" s="6" t="s">
        <v>192</v>
      </c>
      <c r="F214" s="14" t="s">
        <v>404</v>
      </c>
      <c r="H214" s="4">
        <v>5.72</v>
      </c>
      <c r="I214">
        <v>12.5</v>
      </c>
      <c r="J214" t="s">
        <v>5</v>
      </c>
      <c r="K214" t="s">
        <v>34</v>
      </c>
      <c r="L214" t="s">
        <v>14</v>
      </c>
      <c r="M214" t="s">
        <v>33</v>
      </c>
      <c r="N214" s="3" t="s">
        <v>1</v>
      </c>
      <c r="O214">
        <v>24</v>
      </c>
      <c r="P214" s="21">
        <v>0.55000000000000004</v>
      </c>
      <c r="Q214" s="14">
        <v>0.03</v>
      </c>
      <c r="R214" s="20">
        <v>0.46</v>
      </c>
      <c r="S214" s="14">
        <v>0.02</v>
      </c>
      <c r="T214" s="4">
        <v>3</v>
      </c>
      <c r="U214">
        <v>0.21</v>
      </c>
      <c r="V214">
        <v>0</v>
      </c>
      <c r="W214">
        <f t="shared" si="12"/>
        <v>0.21</v>
      </c>
      <c r="X214">
        <v>7.0000000000000001E-3</v>
      </c>
      <c r="Y214">
        <v>0.08</v>
      </c>
      <c r="Z214">
        <f t="shared" si="13"/>
        <v>8.7000000000000008E-2</v>
      </c>
      <c r="AA214">
        <f t="shared" si="14"/>
        <v>2.4137931034482754</v>
      </c>
      <c r="AB214">
        <f t="shared" si="15"/>
        <v>0</v>
      </c>
    </row>
    <row r="215" spans="1:28" x14ac:dyDescent="0.25">
      <c r="A215" t="s">
        <v>387</v>
      </c>
      <c r="B215" t="s">
        <v>266</v>
      </c>
      <c r="C215" s="13" t="s">
        <v>338</v>
      </c>
      <c r="D215" s="6" t="s">
        <v>192</v>
      </c>
      <c r="F215" s="14" t="s">
        <v>404</v>
      </c>
      <c r="H215" s="4">
        <v>6.12</v>
      </c>
      <c r="I215">
        <v>12.5</v>
      </c>
      <c r="J215" t="s">
        <v>5</v>
      </c>
      <c r="K215" t="s">
        <v>34</v>
      </c>
      <c r="L215" t="s">
        <v>14</v>
      </c>
      <c r="M215" t="s">
        <v>33</v>
      </c>
      <c r="N215" s="3" t="s">
        <v>1</v>
      </c>
      <c r="O215">
        <v>24</v>
      </c>
      <c r="P215" s="21">
        <v>0.46</v>
      </c>
      <c r="Q215" s="14">
        <v>0.03</v>
      </c>
      <c r="R215" s="20">
        <v>0.37</v>
      </c>
      <c r="S215" s="14">
        <v>0.02</v>
      </c>
      <c r="T215" s="4">
        <v>3</v>
      </c>
      <c r="U215">
        <v>0.18</v>
      </c>
      <c r="V215">
        <v>0</v>
      </c>
      <c r="W215">
        <f t="shared" si="12"/>
        <v>0.18</v>
      </c>
      <c r="X215">
        <v>0.01</v>
      </c>
      <c r="Y215">
        <v>0.08</v>
      </c>
      <c r="Z215">
        <f t="shared" si="13"/>
        <v>0.09</v>
      </c>
      <c r="AA215">
        <f t="shared" si="14"/>
        <v>2</v>
      </c>
      <c r="AB215">
        <f t="shared" si="15"/>
        <v>0</v>
      </c>
    </row>
    <row r="216" spans="1:28" x14ac:dyDescent="0.25">
      <c r="A216" t="s">
        <v>387</v>
      </c>
      <c r="B216" t="s">
        <v>267</v>
      </c>
      <c r="C216" s="13" t="s">
        <v>338</v>
      </c>
      <c r="D216" s="6" t="s">
        <v>192</v>
      </c>
      <c r="F216" s="14" t="s">
        <v>404</v>
      </c>
      <c r="H216" s="4">
        <v>6.01</v>
      </c>
      <c r="I216">
        <v>12.5</v>
      </c>
      <c r="J216" t="s">
        <v>5</v>
      </c>
      <c r="K216" t="s">
        <v>34</v>
      </c>
      <c r="L216" t="s">
        <v>14</v>
      </c>
      <c r="M216" t="s">
        <v>33</v>
      </c>
      <c r="N216" s="3" t="s">
        <v>1</v>
      </c>
      <c r="O216">
        <v>24</v>
      </c>
      <c r="P216" s="21">
        <v>0.49</v>
      </c>
      <c r="Q216" s="14">
        <v>0.03</v>
      </c>
      <c r="R216" s="20">
        <v>0.25</v>
      </c>
      <c r="S216" s="14">
        <v>0.02</v>
      </c>
      <c r="T216" s="4">
        <v>3</v>
      </c>
      <c r="U216">
        <v>0.2</v>
      </c>
      <c r="V216">
        <v>0</v>
      </c>
      <c r="W216">
        <f t="shared" si="12"/>
        <v>0.2</v>
      </c>
      <c r="X216">
        <v>0.02</v>
      </c>
      <c r="Y216">
        <v>0.08</v>
      </c>
      <c r="Z216">
        <f t="shared" si="13"/>
        <v>0.1</v>
      </c>
      <c r="AA216">
        <f t="shared" si="14"/>
        <v>2</v>
      </c>
      <c r="AB216">
        <f t="shared" si="15"/>
        <v>0</v>
      </c>
    </row>
    <row r="217" spans="1:28" x14ac:dyDescent="0.25">
      <c r="A217" t="s">
        <v>387</v>
      </c>
      <c r="B217" t="s">
        <v>268</v>
      </c>
      <c r="C217" s="13" t="s">
        <v>338</v>
      </c>
      <c r="D217" s="6" t="s">
        <v>192</v>
      </c>
      <c r="F217" s="14" t="s">
        <v>404</v>
      </c>
      <c r="H217" s="4">
        <v>5.92</v>
      </c>
      <c r="I217">
        <v>12.5</v>
      </c>
      <c r="J217" t="s">
        <v>5</v>
      </c>
      <c r="K217" t="s">
        <v>34</v>
      </c>
      <c r="L217" t="s">
        <v>14</v>
      </c>
      <c r="M217" t="s">
        <v>33</v>
      </c>
      <c r="N217" s="3" t="s">
        <v>1</v>
      </c>
      <c r="O217">
        <v>24</v>
      </c>
      <c r="P217" s="21">
        <v>0.41</v>
      </c>
      <c r="Q217" s="14">
        <v>0.03</v>
      </c>
      <c r="R217" s="20">
        <v>0.24</v>
      </c>
      <c r="S217" s="14">
        <v>0.02</v>
      </c>
      <c r="T217" s="4">
        <v>3</v>
      </c>
      <c r="U217">
        <v>0.19</v>
      </c>
      <c r="V217">
        <v>0</v>
      </c>
      <c r="W217">
        <f t="shared" si="12"/>
        <v>0.19</v>
      </c>
      <c r="X217">
        <v>0.03</v>
      </c>
      <c r="Y217">
        <v>0.08</v>
      </c>
      <c r="Z217">
        <f t="shared" si="13"/>
        <v>0.11</v>
      </c>
      <c r="AA217">
        <f t="shared" si="14"/>
        <v>1.7272727272727273</v>
      </c>
      <c r="AB217">
        <f t="shared" si="15"/>
        <v>0</v>
      </c>
    </row>
    <row r="218" spans="1:28" x14ac:dyDescent="0.25">
      <c r="A218" t="s">
        <v>387</v>
      </c>
      <c r="B218" t="s">
        <v>269</v>
      </c>
      <c r="C218" s="13" t="s">
        <v>338</v>
      </c>
      <c r="D218" s="6" t="s">
        <v>192</v>
      </c>
      <c r="F218" s="14" t="s">
        <v>404</v>
      </c>
      <c r="H218" s="4">
        <v>6.02</v>
      </c>
      <c r="I218">
        <v>12.5</v>
      </c>
      <c r="J218" t="s">
        <v>5</v>
      </c>
      <c r="K218" t="s">
        <v>34</v>
      </c>
      <c r="L218" t="s">
        <v>14</v>
      </c>
      <c r="M218" t="s">
        <v>33</v>
      </c>
      <c r="N218" s="3" t="s">
        <v>1</v>
      </c>
      <c r="O218">
        <v>24</v>
      </c>
      <c r="P218" s="21">
        <v>0.39</v>
      </c>
      <c r="Q218" s="14">
        <v>0.03</v>
      </c>
      <c r="R218" s="20">
        <v>0.23</v>
      </c>
      <c r="S218" s="14">
        <v>0.02</v>
      </c>
      <c r="T218" s="4">
        <v>3</v>
      </c>
      <c r="U218">
        <v>0.16</v>
      </c>
      <c r="V218">
        <v>0</v>
      </c>
      <c r="W218">
        <f t="shared" si="12"/>
        <v>0.16</v>
      </c>
      <c r="X218">
        <v>0.02</v>
      </c>
      <c r="Y218">
        <v>0.08</v>
      </c>
      <c r="Z218">
        <f t="shared" si="13"/>
        <v>0.1</v>
      </c>
      <c r="AA218">
        <f t="shared" si="14"/>
        <v>1.5999999999999999</v>
      </c>
      <c r="AB218">
        <f t="shared" si="15"/>
        <v>0</v>
      </c>
    </row>
    <row r="219" spans="1:28" x14ac:dyDescent="0.25">
      <c r="A219" t="s">
        <v>387</v>
      </c>
      <c r="B219" t="s">
        <v>270</v>
      </c>
      <c r="C219" s="13" t="s">
        <v>338</v>
      </c>
      <c r="D219" s="6" t="s">
        <v>192</v>
      </c>
      <c r="F219" s="14" t="s">
        <v>404</v>
      </c>
      <c r="H219" s="4">
        <v>5.9</v>
      </c>
      <c r="I219">
        <v>12.5</v>
      </c>
      <c r="J219" t="s">
        <v>5</v>
      </c>
      <c r="K219" t="s">
        <v>34</v>
      </c>
      <c r="L219" t="s">
        <v>14</v>
      </c>
      <c r="M219" t="s">
        <v>33</v>
      </c>
      <c r="N219" s="3" t="s">
        <v>1</v>
      </c>
      <c r="O219">
        <v>24</v>
      </c>
      <c r="P219" s="21">
        <v>0.44</v>
      </c>
      <c r="Q219" s="14">
        <v>0.03</v>
      </c>
      <c r="R219" s="20">
        <v>0.31</v>
      </c>
      <c r="S219" s="14">
        <v>0.02</v>
      </c>
      <c r="T219" s="4">
        <v>3</v>
      </c>
      <c r="U219">
        <v>0.15</v>
      </c>
      <c r="V219">
        <v>0</v>
      </c>
      <c r="W219">
        <f t="shared" si="12"/>
        <v>0.15</v>
      </c>
      <c r="X219">
        <v>0.02</v>
      </c>
      <c r="Y219">
        <v>0.08</v>
      </c>
      <c r="Z219">
        <f t="shared" si="13"/>
        <v>0.1</v>
      </c>
      <c r="AA219">
        <f t="shared" si="14"/>
        <v>1.4999999999999998</v>
      </c>
      <c r="AB219">
        <f t="shared" si="15"/>
        <v>0</v>
      </c>
    </row>
    <row r="220" spans="1:28" x14ac:dyDescent="0.25">
      <c r="A220" t="s">
        <v>383</v>
      </c>
      <c r="B220" t="s">
        <v>215</v>
      </c>
      <c r="C220" s="13" t="s">
        <v>338</v>
      </c>
      <c r="D220" s="6" t="s">
        <v>35</v>
      </c>
      <c r="E220" s="18" t="s">
        <v>427</v>
      </c>
      <c r="F220" s="6" t="s">
        <v>355</v>
      </c>
      <c r="G220" s="6">
        <v>1.17</v>
      </c>
      <c r="H220" s="4">
        <v>6.38</v>
      </c>
      <c r="I220">
        <v>315</v>
      </c>
      <c r="J220" t="s">
        <v>5</v>
      </c>
      <c r="K220" t="s">
        <v>34</v>
      </c>
      <c r="L220" t="s">
        <v>12</v>
      </c>
      <c r="M220" t="s">
        <v>15</v>
      </c>
      <c r="N220">
        <v>45.5</v>
      </c>
      <c r="O220">
        <v>24</v>
      </c>
      <c r="P220" s="13">
        <v>0.35</v>
      </c>
      <c r="Q220" s="20">
        <v>0.17</v>
      </c>
      <c r="R220" s="6" t="s">
        <v>3</v>
      </c>
      <c r="S220" s="6" t="s">
        <v>3</v>
      </c>
      <c r="T220" s="22">
        <v>8</v>
      </c>
      <c r="U220">
        <v>0.29899999999999999</v>
      </c>
      <c r="V220">
        <v>0</v>
      </c>
      <c r="W220">
        <f t="shared" si="12"/>
        <v>0.29899999999999999</v>
      </c>
      <c r="X220">
        <v>2.5999999999999999E-2</v>
      </c>
      <c r="Y220">
        <v>3.0000000000000001E-3</v>
      </c>
      <c r="Z220">
        <f t="shared" si="13"/>
        <v>2.8999999999999998E-2</v>
      </c>
      <c r="AA220">
        <f t="shared" si="14"/>
        <v>10.310344827586206</v>
      </c>
      <c r="AB220">
        <f t="shared" si="15"/>
        <v>0</v>
      </c>
    </row>
    <row r="221" spans="1:28" x14ac:dyDescent="0.25">
      <c r="A221" t="s">
        <v>383</v>
      </c>
      <c r="B221" t="s">
        <v>216</v>
      </c>
      <c r="C221" s="13" t="s">
        <v>338</v>
      </c>
      <c r="D221" s="6" t="s">
        <v>35</v>
      </c>
      <c r="E221" s="18" t="s">
        <v>427</v>
      </c>
      <c r="F221" s="6" t="s">
        <v>355</v>
      </c>
      <c r="G221" s="6">
        <v>1.22</v>
      </c>
      <c r="H221" s="4">
        <v>6.12</v>
      </c>
      <c r="I221">
        <v>315</v>
      </c>
      <c r="J221" t="s">
        <v>5</v>
      </c>
      <c r="K221" t="s">
        <v>34</v>
      </c>
      <c r="L221" t="s">
        <v>12</v>
      </c>
      <c r="M221" t="s">
        <v>15</v>
      </c>
      <c r="N221">
        <v>45.5</v>
      </c>
      <c r="O221">
        <v>24</v>
      </c>
      <c r="P221" s="13">
        <v>0.56999999999999995</v>
      </c>
      <c r="Q221" s="20">
        <v>0.17</v>
      </c>
      <c r="R221" s="6" t="s">
        <v>3</v>
      </c>
      <c r="S221" s="6" t="s">
        <v>3</v>
      </c>
      <c r="T221" s="4">
        <v>8</v>
      </c>
      <c r="U221">
        <v>0.23200000000000001</v>
      </c>
      <c r="V221">
        <v>0</v>
      </c>
      <c r="W221">
        <f t="shared" si="12"/>
        <v>0.23200000000000001</v>
      </c>
      <c r="X221">
        <v>2.1999999999999999E-2</v>
      </c>
      <c r="Y221">
        <v>3.0000000000000001E-3</v>
      </c>
      <c r="Z221">
        <f t="shared" si="13"/>
        <v>2.4999999999999998E-2</v>
      </c>
      <c r="AA221">
        <f t="shared" si="14"/>
        <v>9.2800000000000011</v>
      </c>
      <c r="AB221">
        <f t="shared" si="15"/>
        <v>0</v>
      </c>
    </row>
    <row r="222" spans="1:28" x14ac:dyDescent="0.25">
      <c r="A222" t="s">
        <v>383</v>
      </c>
      <c r="B222" t="s">
        <v>217</v>
      </c>
      <c r="C222" s="13" t="s">
        <v>338</v>
      </c>
      <c r="D222" s="6" t="s">
        <v>30</v>
      </c>
      <c r="E222" s="18" t="s">
        <v>427</v>
      </c>
      <c r="F222" s="6" t="s">
        <v>355</v>
      </c>
      <c r="G222" s="6">
        <v>1.18</v>
      </c>
      <c r="H222" s="4">
        <v>6.91</v>
      </c>
      <c r="I222">
        <v>315</v>
      </c>
      <c r="J222" t="s">
        <v>5</v>
      </c>
      <c r="K222" t="s">
        <v>34</v>
      </c>
      <c r="L222" t="s">
        <v>12</v>
      </c>
      <c r="M222" t="s">
        <v>15</v>
      </c>
      <c r="N222">
        <v>45.5</v>
      </c>
      <c r="O222">
        <v>24</v>
      </c>
      <c r="P222" s="13">
        <v>0.49</v>
      </c>
      <c r="Q222" s="20">
        <v>0.2</v>
      </c>
      <c r="R222" s="6" t="s">
        <v>3</v>
      </c>
      <c r="S222" s="6" t="s">
        <v>3</v>
      </c>
      <c r="T222" s="4">
        <v>8</v>
      </c>
      <c r="U222">
        <v>0.27800000000000002</v>
      </c>
      <c r="V222">
        <v>0</v>
      </c>
      <c r="W222">
        <f t="shared" si="12"/>
        <v>0.27800000000000002</v>
      </c>
      <c r="X222">
        <v>2.4E-2</v>
      </c>
      <c r="Y222">
        <v>3.0000000000000001E-3</v>
      </c>
      <c r="Z222">
        <f t="shared" si="13"/>
        <v>2.7E-2</v>
      </c>
      <c r="AA222">
        <f t="shared" si="14"/>
        <v>10.296296296296298</v>
      </c>
      <c r="AB222">
        <f t="shared" si="15"/>
        <v>0</v>
      </c>
    </row>
    <row r="223" spans="1:28" x14ac:dyDescent="0.25">
      <c r="A223" t="s">
        <v>400</v>
      </c>
      <c r="B223" s="6" t="s">
        <v>401</v>
      </c>
      <c r="C223" s="31" t="s">
        <v>397</v>
      </c>
      <c r="D223" s="1" t="s">
        <v>30</v>
      </c>
      <c r="E223" s="19" t="s">
        <v>398</v>
      </c>
      <c r="F223" s="27" t="s">
        <v>404</v>
      </c>
      <c r="G223" s="6">
        <v>1.2650000000000001</v>
      </c>
      <c r="H223" s="4">
        <v>6.32</v>
      </c>
      <c r="I223">
        <v>2300</v>
      </c>
      <c r="J223" t="s">
        <v>5</v>
      </c>
      <c r="K223" t="s">
        <v>11</v>
      </c>
      <c r="L223" t="s">
        <v>399</v>
      </c>
      <c r="M223" t="s">
        <v>28</v>
      </c>
      <c r="N223">
        <v>408</v>
      </c>
      <c r="O223">
        <v>15</v>
      </c>
      <c r="P223" s="13">
        <v>0.57999999999999996</v>
      </c>
      <c r="Q223" s="14">
        <v>0.04</v>
      </c>
      <c r="R223" s="6" t="s">
        <v>3</v>
      </c>
      <c r="S223" s="6" t="s">
        <v>3</v>
      </c>
      <c r="T223" s="4">
        <v>3</v>
      </c>
      <c r="U223">
        <v>28.5</v>
      </c>
      <c r="V223">
        <v>0.15</v>
      </c>
      <c r="W223">
        <f t="shared" si="12"/>
        <v>28.65</v>
      </c>
      <c r="X223">
        <v>6.0000000000000001E-3</v>
      </c>
      <c r="Y223">
        <v>0.09</v>
      </c>
      <c r="Z223">
        <f t="shared" si="13"/>
        <v>9.6000000000000002E-2</v>
      </c>
      <c r="AA223">
        <f t="shared" si="14"/>
        <v>298.4375</v>
      </c>
      <c r="AB223">
        <f t="shared" si="15"/>
        <v>1.5625</v>
      </c>
    </row>
    <row r="224" spans="1:28" x14ac:dyDescent="0.25">
      <c r="A224" t="s">
        <v>400</v>
      </c>
      <c r="B224" s="6" t="s">
        <v>402</v>
      </c>
      <c r="C224" s="31" t="s">
        <v>397</v>
      </c>
      <c r="D224" s="1" t="s">
        <v>30</v>
      </c>
      <c r="E224" s="19" t="s">
        <v>398</v>
      </c>
      <c r="F224" s="27" t="s">
        <v>404</v>
      </c>
      <c r="G224" s="6">
        <v>1.2650000000000001</v>
      </c>
      <c r="H224" s="4">
        <v>6.32</v>
      </c>
      <c r="I224">
        <v>2300</v>
      </c>
      <c r="J224" t="s">
        <v>10</v>
      </c>
      <c r="K224" t="s">
        <v>11</v>
      </c>
      <c r="L224" t="s">
        <v>399</v>
      </c>
      <c r="M224" t="s">
        <v>28</v>
      </c>
      <c r="N224">
        <v>408</v>
      </c>
      <c r="O224">
        <v>15</v>
      </c>
      <c r="P224" s="13">
        <v>0.75</v>
      </c>
      <c r="Q224" s="14">
        <v>0.04</v>
      </c>
      <c r="R224" s="6" t="s">
        <v>3</v>
      </c>
      <c r="S224" s="6" t="s">
        <v>3</v>
      </c>
      <c r="T224" s="4">
        <v>3</v>
      </c>
      <c r="U224">
        <v>28.5</v>
      </c>
      <c r="V224">
        <v>0.15</v>
      </c>
      <c r="W224">
        <f t="shared" si="12"/>
        <v>28.65</v>
      </c>
      <c r="X224">
        <v>6.0000000000000001E-3</v>
      </c>
      <c r="Y224">
        <v>0.09</v>
      </c>
      <c r="Z224">
        <f t="shared" si="13"/>
        <v>9.6000000000000002E-2</v>
      </c>
      <c r="AA224">
        <f t="shared" si="14"/>
        <v>298.4375</v>
      </c>
      <c r="AB224">
        <f t="shared" si="15"/>
        <v>1.5625</v>
      </c>
    </row>
    <row r="225" spans="1:28" x14ac:dyDescent="0.25">
      <c r="A225" t="s">
        <v>400</v>
      </c>
      <c r="B225" s="6" t="s">
        <v>403</v>
      </c>
      <c r="C225" s="31" t="s">
        <v>397</v>
      </c>
      <c r="D225" s="1" t="s">
        <v>30</v>
      </c>
      <c r="E225" s="19" t="s">
        <v>398</v>
      </c>
      <c r="F225" s="27" t="s">
        <v>404</v>
      </c>
      <c r="G225" s="6">
        <v>1.2650000000000001</v>
      </c>
      <c r="H225" s="4">
        <v>6.32</v>
      </c>
      <c r="I225">
        <v>2300</v>
      </c>
      <c r="J225" t="s">
        <v>405</v>
      </c>
      <c r="K225" t="s">
        <v>11</v>
      </c>
      <c r="L225" t="s">
        <v>399</v>
      </c>
      <c r="M225" t="s">
        <v>28</v>
      </c>
      <c r="N225">
        <v>408</v>
      </c>
      <c r="O225">
        <v>15</v>
      </c>
      <c r="P225" s="13">
        <v>0.59</v>
      </c>
      <c r="Q225" s="14">
        <v>0.04</v>
      </c>
      <c r="R225" s="6" t="s">
        <v>3</v>
      </c>
      <c r="S225" s="6" t="s">
        <v>3</v>
      </c>
      <c r="T225" s="4">
        <v>3</v>
      </c>
      <c r="U225">
        <v>28.5</v>
      </c>
      <c r="V225">
        <v>0.15</v>
      </c>
      <c r="W225">
        <f t="shared" si="12"/>
        <v>28.65</v>
      </c>
      <c r="X225">
        <v>6.0000000000000001E-3</v>
      </c>
      <c r="Y225">
        <v>0.09</v>
      </c>
      <c r="Z225">
        <f t="shared" si="13"/>
        <v>9.6000000000000002E-2</v>
      </c>
      <c r="AA225">
        <f t="shared" si="14"/>
        <v>298.4375</v>
      </c>
      <c r="AB225">
        <f t="shared" si="15"/>
        <v>1.5625</v>
      </c>
    </row>
    <row r="226" spans="1:28" x14ac:dyDescent="0.25">
      <c r="A226" t="s">
        <v>431</v>
      </c>
      <c r="B226" s="5" t="s">
        <v>848</v>
      </c>
      <c r="C226" s="13" t="s">
        <v>349</v>
      </c>
      <c r="D226" s="8" t="s">
        <v>35</v>
      </c>
      <c r="E226" s="25" t="s">
        <v>432</v>
      </c>
      <c r="F226" s="27" t="s">
        <v>532</v>
      </c>
      <c r="H226" s="4">
        <v>5.2</v>
      </c>
      <c r="I226">
        <v>500</v>
      </c>
      <c r="J226" t="s">
        <v>5</v>
      </c>
      <c r="K226" t="s">
        <v>34</v>
      </c>
      <c r="M226" t="s">
        <v>15</v>
      </c>
      <c r="N226">
        <v>22</v>
      </c>
      <c r="O226">
        <v>20</v>
      </c>
      <c r="P226" s="21">
        <v>0.42</v>
      </c>
      <c r="Q226" s="20">
        <v>0.2</v>
      </c>
      <c r="R226" s="5" t="s">
        <v>3</v>
      </c>
      <c r="S226" s="5" t="s">
        <v>3</v>
      </c>
      <c r="T226" s="4">
        <v>3</v>
      </c>
      <c r="U226">
        <v>190</v>
      </c>
      <c r="V226">
        <v>0</v>
      </c>
      <c r="W226">
        <f t="shared" si="12"/>
        <v>190</v>
      </c>
      <c r="X226">
        <v>9.5</v>
      </c>
      <c r="Y226">
        <v>1E-3</v>
      </c>
      <c r="Z226">
        <f t="shared" si="13"/>
        <v>9.5009999999999994</v>
      </c>
      <c r="AA226">
        <f t="shared" si="14"/>
        <v>19.99789495842543</v>
      </c>
      <c r="AB226">
        <f t="shared" si="15"/>
        <v>0</v>
      </c>
    </row>
    <row r="227" spans="1:28" x14ac:dyDescent="0.25">
      <c r="A227" t="s">
        <v>431</v>
      </c>
      <c r="B227" s="5" t="s">
        <v>849</v>
      </c>
      <c r="C227" s="13" t="s">
        <v>349</v>
      </c>
      <c r="D227" s="8" t="s">
        <v>35</v>
      </c>
      <c r="E227" s="25" t="s">
        <v>432</v>
      </c>
      <c r="F227" s="27" t="s">
        <v>532</v>
      </c>
      <c r="H227" s="4">
        <v>5.2</v>
      </c>
      <c r="I227">
        <v>500</v>
      </c>
      <c r="J227" t="s">
        <v>5</v>
      </c>
      <c r="K227" t="s">
        <v>34</v>
      </c>
      <c r="M227" t="s">
        <v>15</v>
      </c>
      <c r="N227">
        <v>23</v>
      </c>
      <c r="O227">
        <v>20</v>
      </c>
      <c r="P227" s="21">
        <v>0.47</v>
      </c>
      <c r="Q227" s="20">
        <v>0.17</v>
      </c>
      <c r="R227" s="5" t="s">
        <v>3</v>
      </c>
      <c r="S227" s="5" t="s">
        <v>3</v>
      </c>
      <c r="T227" s="4">
        <v>3</v>
      </c>
      <c r="U227">
        <v>190</v>
      </c>
      <c r="V227">
        <v>0</v>
      </c>
      <c r="W227">
        <f t="shared" ref="W227:W228" si="16">U227+V227</f>
        <v>190</v>
      </c>
      <c r="X227">
        <v>9.5</v>
      </c>
      <c r="Y227">
        <v>1E-3</v>
      </c>
      <c r="Z227">
        <f t="shared" ref="Z227:Z228" si="17">X227+Y227</f>
        <v>9.5009999999999994</v>
      </c>
      <c r="AA227">
        <f t="shared" ref="AA227:AA228" si="18">W227/Z227</f>
        <v>19.99789495842543</v>
      </c>
      <c r="AB227">
        <f t="shared" ref="AB227:AB228" si="19">V227/Z227</f>
        <v>0</v>
      </c>
    </row>
    <row r="228" spans="1:28" x14ac:dyDescent="0.25">
      <c r="A228" t="s">
        <v>431</v>
      </c>
      <c r="B228" s="5" t="s">
        <v>850</v>
      </c>
      <c r="C228" s="13" t="s">
        <v>349</v>
      </c>
      <c r="D228" s="8" t="s">
        <v>35</v>
      </c>
      <c r="E228" s="25" t="s">
        <v>432</v>
      </c>
      <c r="F228" s="27" t="s">
        <v>532</v>
      </c>
      <c r="H228" s="4">
        <v>5.2</v>
      </c>
      <c r="I228">
        <v>500</v>
      </c>
      <c r="J228" t="s">
        <v>5</v>
      </c>
      <c r="K228" t="s">
        <v>34</v>
      </c>
      <c r="M228" t="s">
        <v>15</v>
      </c>
      <c r="N228">
        <v>25</v>
      </c>
      <c r="O228">
        <v>20</v>
      </c>
      <c r="P228" s="21">
        <v>0.42</v>
      </c>
      <c r="Q228" s="20">
        <v>0.15</v>
      </c>
      <c r="R228" s="5" t="s">
        <v>3</v>
      </c>
      <c r="S228" s="5" t="s">
        <v>3</v>
      </c>
      <c r="T228" s="4">
        <v>3</v>
      </c>
      <c r="U228">
        <v>190</v>
      </c>
      <c r="V228">
        <v>0</v>
      </c>
      <c r="W228">
        <f t="shared" si="16"/>
        <v>190</v>
      </c>
      <c r="X228">
        <v>9.5</v>
      </c>
      <c r="Y228">
        <v>1E-3</v>
      </c>
      <c r="Z228">
        <f t="shared" si="17"/>
        <v>9.5009999999999994</v>
      </c>
      <c r="AA228">
        <f t="shared" si="18"/>
        <v>19.99789495842543</v>
      </c>
      <c r="AB228">
        <f t="shared" si="19"/>
        <v>0</v>
      </c>
    </row>
    <row r="229" spans="1:28" x14ac:dyDescent="0.25">
      <c r="A229" t="s">
        <v>433</v>
      </c>
      <c r="B229" s="5" t="s">
        <v>434</v>
      </c>
      <c r="C229" s="13" t="s">
        <v>448</v>
      </c>
      <c r="D229" s="26" t="s">
        <v>30</v>
      </c>
      <c r="E229" s="27" t="s">
        <v>449</v>
      </c>
      <c r="F229" s="27" t="s">
        <v>348</v>
      </c>
      <c r="H229" s="4">
        <v>6.2</v>
      </c>
      <c r="I229">
        <v>20</v>
      </c>
      <c r="J229" t="s">
        <v>10</v>
      </c>
      <c r="K229" t="s">
        <v>11</v>
      </c>
      <c r="L229" t="s">
        <v>14</v>
      </c>
      <c r="M229" t="s">
        <v>15</v>
      </c>
      <c r="N229">
        <v>0.66</v>
      </c>
      <c r="O229">
        <v>20</v>
      </c>
      <c r="P229" s="21">
        <v>0.36</v>
      </c>
      <c r="Q229" s="20">
        <v>0.06</v>
      </c>
      <c r="R229" s="5" t="s">
        <v>3</v>
      </c>
      <c r="S229" s="5" t="s">
        <v>3</v>
      </c>
      <c r="T229" s="4">
        <v>3</v>
      </c>
      <c r="U229" s="5">
        <v>45</v>
      </c>
      <c r="V229">
        <v>0.3</v>
      </c>
      <c r="W229">
        <f t="shared" si="12"/>
        <v>45.3</v>
      </c>
      <c r="X229">
        <v>4.5999999999999996</v>
      </c>
      <c r="Y229">
        <v>0.05</v>
      </c>
      <c r="Z229">
        <f t="shared" si="13"/>
        <v>4.6499999999999995</v>
      </c>
      <c r="AA229">
        <f t="shared" si="14"/>
        <v>9.741935483870968</v>
      </c>
      <c r="AB229">
        <f t="shared" si="15"/>
        <v>6.4516129032258063E-2</v>
      </c>
    </row>
    <row r="230" spans="1:28" x14ac:dyDescent="0.25">
      <c r="A230" t="s">
        <v>433</v>
      </c>
      <c r="B230" s="5" t="s">
        <v>435</v>
      </c>
      <c r="C230" s="13" t="s">
        <v>448</v>
      </c>
      <c r="D230" s="26" t="s">
        <v>30</v>
      </c>
      <c r="E230" s="27" t="s">
        <v>449</v>
      </c>
      <c r="F230" s="27" t="s">
        <v>348</v>
      </c>
      <c r="H230" s="4">
        <v>6.2</v>
      </c>
      <c r="I230">
        <v>20</v>
      </c>
      <c r="J230" t="s">
        <v>10</v>
      </c>
      <c r="K230" t="s">
        <v>11</v>
      </c>
      <c r="L230" t="s">
        <v>14</v>
      </c>
      <c r="M230" t="s">
        <v>15</v>
      </c>
      <c r="N230">
        <v>0.66</v>
      </c>
      <c r="O230">
        <v>20</v>
      </c>
      <c r="P230" s="21">
        <v>0.56999999999999995</v>
      </c>
      <c r="Q230" s="20">
        <v>0.17</v>
      </c>
      <c r="R230" s="5" t="s">
        <v>3</v>
      </c>
      <c r="S230" s="5" t="s">
        <v>3</v>
      </c>
      <c r="T230" s="4">
        <v>3</v>
      </c>
      <c r="U230" s="5">
        <v>45</v>
      </c>
      <c r="V230">
        <v>0.3</v>
      </c>
      <c r="W230">
        <f t="shared" si="12"/>
        <v>45.3</v>
      </c>
      <c r="X230">
        <v>4.5999999999999996</v>
      </c>
      <c r="Y230">
        <v>0.05</v>
      </c>
      <c r="Z230">
        <f t="shared" si="13"/>
        <v>4.6499999999999995</v>
      </c>
      <c r="AA230">
        <f t="shared" si="14"/>
        <v>9.741935483870968</v>
      </c>
      <c r="AB230">
        <f t="shared" si="15"/>
        <v>6.4516129032258063E-2</v>
      </c>
    </row>
    <row r="231" spans="1:28" x14ac:dyDescent="0.25">
      <c r="A231" t="s">
        <v>433</v>
      </c>
      <c r="B231" s="5" t="s">
        <v>436</v>
      </c>
      <c r="C231" s="13" t="s">
        <v>448</v>
      </c>
      <c r="D231" s="26" t="s">
        <v>30</v>
      </c>
      <c r="E231" s="27" t="s">
        <v>449</v>
      </c>
      <c r="F231" s="27" t="s">
        <v>348</v>
      </c>
      <c r="H231" s="4">
        <v>6.2</v>
      </c>
      <c r="I231">
        <v>20</v>
      </c>
      <c r="J231" t="s">
        <v>10</v>
      </c>
      <c r="K231" t="s">
        <v>11</v>
      </c>
      <c r="L231" t="s">
        <v>14</v>
      </c>
      <c r="M231" t="s">
        <v>15</v>
      </c>
      <c r="N231">
        <v>0.66</v>
      </c>
      <c r="O231">
        <v>20</v>
      </c>
      <c r="P231" s="21">
        <v>0.56999999999999995</v>
      </c>
      <c r="Q231" s="20">
        <v>0.11</v>
      </c>
      <c r="R231" s="5" t="s">
        <v>3</v>
      </c>
      <c r="S231" s="5" t="s">
        <v>3</v>
      </c>
      <c r="T231" s="4">
        <v>3</v>
      </c>
      <c r="U231" s="5">
        <v>45</v>
      </c>
      <c r="V231">
        <v>0.3</v>
      </c>
      <c r="W231">
        <f t="shared" si="12"/>
        <v>45.3</v>
      </c>
      <c r="X231">
        <v>4.5999999999999996</v>
      </c>
      <c r="Y231">
        <v>0.05</v>
      </c>
      <c r="Z231">
        <f t="shared" si="13"/>
        <v>4.6499999999999995</v>
      </c>
      <c r="AA231">
        <f t="shared" si="14"/>
        <v>9.741935483870968</v>
      </c>
      <c r="AB231">
        <f t="shared" si="15"/>
        <v>6.4516129032258063E-2</v>
      </c>
    </row>
    <row r="232" spans="1:28" x14ac:dyDescent="0.25">
      <c r="A232" t="s">
        <v>433</v>
      </c>
      <c r="B232" s="5" t="s">
        <v>437</v>
      </c>
      <c r="C232" s="13" t="s">
        <v>448</v>
      </c>
      <c r="D232" s="26" t="s">
        <v>30</v>
      </c>
      <c r="E232" s="27" t="s">
        <v>449</v>
      </c>
      <c r="F232" s="27" t="s">
        <v>348</v>
      </c>
      <c r="H232" s="4">
        <v>6.2</v>
      </c>
      <c r="I232">
        <v>20</v>
      </c>
      <c r="J232" t="s">
        <v>10</v>
      </c>
      <c r="K232" t="s">
        <v>11</v>
      </c>
      <c r="L232" t="s">
        <v>14</v>
      </c>
      <c r="M232" t="s">
        <v>15</v>
      </c>
      <c r="N232">
        <v>0.66</v>
      </c>
      <c r="O232">
        <v>20</v>
      </c>
      <c r="P232" s="21">
        <v>0.48</v>
      </c>
      <c r="Q232" s="20">
        <v>0.02</v>
      </c>
      <c r="R232" s="5" t="s">
        <v>3</v>
      </c>
      <c r="S232" s="5" t="s">
        <v>3</v>
      </c>
      <c r="T232" s="4">
        <v>3</v>
      </c>
      <c r="U232" s="5">
        <v>45</v>
      </c>
      <c r="V232">
        <v>0.3</v>
      </c>
      <c r="W232">
        <f t="shared" si="12"/>
        <v>45.3</v>
      </c>
      <c r="X232">
        <v>4.5999999999999996</v>
      </c>
      <c r="Y232">
        <v>0.05</v>
      </c>
      <c r="Z232">
        <f t="shared" si="13"/>
        <v>4.6499999999999995</v>
      </c>
      <c r="AA232">
        <f t="shared" si="14"/>
        <v>9.741935483870968</v>
      </c>
      <c r="AB232">
        <f t="shared" si="15"/>
        <v>6.4516129032258063E-2</v>
      </c>
    </row>
    <row r="233" spans="1:28" x14ac:dyDescent="0.25">
      <c r="A233" t="s">
        <v>433</v>
      </c>
      <c r="B233" s="5" t="s">
        <v>438</v>
      </c>
      <c r="C233" s="13" t="s">
        <v>448</v>
      </c>
      <c r="D233" s="26" t="s">
        <v>30</v>
      </c>
      <c r="E233" s="27" t="s">
        <v>449</v>
      </c>
      <c r="F233" s="27" t="s">
        <v>348</v>
      </c>
      <c r="H233" s="4">
        <v>6.2</v>
      </c>
      <c r="I233">
        <v>20</v>
      </c>
      <c r="J233" t="s">
        <v>10</v>
      </c>
      <c r="K233" t="s">
        <v>11</v>
      </c>
      <c r="L233" t="s">
        <v>14</v>
      </c>
      <c r="M233" t="s">
        <v>15</v>
      </c>
      <c r="N233">
        <v>0.66</v>
      </c>
      <c r="O233">
        <v>20</v>
      </c>
      <c r="P233" s="21">
        <v>0.6</v>
      </c>
      <c r="Q233" s="20">
        <v>0.1</v>
      </c>
      <c r="R233" s="5" t="s">
        <v>3</v>
      </c>
      <c r="S233" s="5" t="s">
        <v>3</v>
      </c>
      <c r="T233" s="4">
        <v>3</v>
      </c>
      <c r="U233" s="5">
        <v>45</v>
      </c>
      <c r="V233">
        <v>0.3</v>
      </c>
      <c r="W233">
        <f t="shared" si="12"/>
        <v>45.3</v>
      </c>
      <c r="X233">
        <v>4.5999999999999996</v>
      </c>
      <c r="Y233">
        <v>0.05</v>
      </c>
      <c r="Z233">
        <f t="shared" si="13"/>
        <v>4.6499999999999995</v>
      </c>
      <c r="AA233">
        <f t="shared" si="14"/>
        <v>9.741935483870968</v>
      </c>
      <c r="AB233">
        <f t="shared" si="15"/>
        <v>6.4516129032258063E-2</v>
      </c>
    </row>
    <row r="234" spans="1:28" x14ac:dyDescent="0.25">
      <c r="A234" t="s">
        <v>433</v>
      </c>
      <c r="B234" s="5" t="s">
        <v>439</v>
      </c>
      <c r="C234" s="13" t="s">
        <v>448</v>
      </c>
      <c r="D234" s="26" t="s">
        <v>30</v>
      </c>
      <c r="E234" s="27" t="s">
        <v>449</v>
      </c>
      <c r="F234" s="27" t="s">
        <v>348</v>
      </c>
      <c r="H234" s="4">
        <v>6.2</v>
      </c>
      <c r="I234">
        <v>20</v>
      </c>
      <c r="J234" t="s">
        <v>10</v>
      </c>
      <c r="K234" t="s">
        <v>11</v>
      </c>
      <c r="L234" t="s">
        <v>14</v>
      </c>
      <c r="M234" t="s">
        <v>15</v>
      </c>
      <c r="N234">
        <v>0.66</v>
      </c>
      <c r="O234">
        <v>20</v>
      </c>
      <c r="P234" s="21">
        <v>0.46</v>
      </c>
      <c r="Q234" s="20">
        <v>0</v>
      </c>
      <c r="R234" s="5" t="s">
        <v>3</v>
      </c>
      <c r="S234" s="5" t="s">
        <v>3</v>
      </c>
      <c r="T234" s="4">
        <v>3</v>
      </c>
      <c r="U234" s="5">
        <v>45</v>
      </c>
      <c r="V234">
        <v>0.3</v>
      </c>
      <c r="W234">
        <f t="shared" si="12"/>
        <v>45.3</v>
      </c>
      <c r="X234">
        <v>4.5999999999999996</v>
      </c>
      <c r="Y234">
        <v>0.05</v>
      </c>
      <c r="Z234">
        <f t="shared" si="13"/>
        <v>4.6499999999999995</v>
      </c>
      <c r="AA234">
        <f t="shared" si="14"/>
        <v>9.741935483870968</v>
      </c>
      <c r="AB234">
        <f t="shared" si="15"/>
        <v>6.4516129032258063E-2</v>
      </c>
    </row>
    <row r="235" spans="1:28" x14ac:dyDescent="0.25">
      <c r="A235" t="s">
        <v>433</v>
      </c>
      <c r="B235" s="5" t="s">
        <v>440</v>
      </c>
      <c r="C235" s="13" t="s">
        <v>448</v>
      </c>
      <c r="D235" s="26" t="s">
        <v>30</v>
      </c>
      <c r="E235" s="27" t="s">
        <v>449</v>
      </c>
      <c r="F235" s="27" t="s">
        <v>348</v>
      </c>
      <c r="H235" s="4">
        <v>6.2</v>
      </c>
      <c r="I235">
        <v>20</v>
      </c>
      <c r="J235" t="s">
        <v>10</v>
      </c>
      <c r="K235" t="s">
        <v>11</v>
      </c>
      <c r="L235" t="s">
        <v>14</v>
      </c>
      <c r="M235" t="s">
        <v>15</v>
      </c>
      <c r="N235">
        <v>0.66</v>
      </c>
      <c r="O235">
        <v>20</v>
      </c>
      <c r="P235" s="21">
        <v>0.52</v>
      </c>
      <c r="Q235" s="20">
        <v>0.05</v>
      </c>
      <c r="R235" s="5" t="s">
        <v>3</v>
      </c>
      <c r="S235" s="5" t="s">
        <v>3</v>
      </c>
      <c r="T235" s="4">
        <v>3</v>
      </c>
      <c r="U235" s="5">
        <v>45</v>
      </c>
      <c r="V235">
        <v>0.3</v>
      </c>
      <c r="W235">
        <f t="shared" si="12"/>
        <v>45.3</v>
      </c>
      <c r="X235">
        <v>4.5999999999999996</v>
      </c>
      <c r="Y235">
        <v>0.05</v>
      </c>
      <c r="Z235">
        <f t="shared" si="13"/>
        <v>4.6499999999999995</v>
      </c>
      <c r="AA235">
        <f t="shared" si="14"/>
        <v>9.741935483870968</v>
      </c>
      <c r="AB235">
        <f t="shared" si="15"/>
        <v>6.4516129032258063E-2</v>
      </c>
    </row>
    <row r="236" spans="1:28" x14ac:dyDescent="0.25">
      <c r="A236" t="s">
        <v>433</v>
      </c>
      <c r="B236" s="5" t="s">
        <v>441</v>
      </c>
      <c r="C236" s="13" t="s">
        <v>448</v>
      </c>
      <c r="D236" s="26" t="s">
        <v>30</v>
      </c>
      <c r="E236" s="27" t="s">
        <v>449</v>
      </c>
      <c r="F236" s="27" t="s">
        <v>348</v>
      </c>
      <c r="H236" s="4">
        <v>6.2</v>
      </c>
      <c r="I236">
        <v>20</v>
      </c>
      <c r="J236" t="s">
        <v>10</v>
      </c>
      <c r="K236" t="s">
        <v>11</v>
      </c>
      <c r="L236" t="s">
        <v>14</v>
      </c>
      <c r="M236" t="s">
        <v>15</v>
      </c>
      <c r="N236">
        <v>0.66</v>
      </c>
      <c r="O236">
        <v>20</v>
      </c>
      <c r="P236" s="21">
        <v>0.37</v>
      </c>
      <c r="Q236" s="20">
        <v>0.1</v>
      </c>
      <c r="R236" s="5" t="s">
        <v>3</v>
      </c>
      <c r="S236" s="5" t="s">
        <v>3</v>
      </c>
      <c r="T236" s="4">
        <v>3</v>
      </c>
      <c r="U236" s="5">
        <v>45</v>
      </c>
      <c r="V236">
        <v>0.3</v>
      </c>
      <c r="W236">
        <f t="shared" si="12"/>
        <v>45.3</v>
      </c>
      <c r="X236">
        <v>4.5999999999999996</v>
      </c>
      <c r="Y236">
        <v>0.05</v>
      </c>
      <c r="Z236">
        <f t="shared" si="13"/>
        <v>4.6499999999999995</v>
      </c>
      <c r="AA236">
        <f t="shared" si="14"/>
        <v>9.741935483870968</v>
      </c>
      <c r="AB236">
        <f t="shared" si="15"/>
        <v>6.4516129032258063E-2</v>
      </c>
    </row>
    <row r="237" spans="1:28" x14ac:dyDescent="0.25">
      <c r="A237" t="s">
        <v>433</v>
      </c>
      <c r="B237" s="5" t="s">
        <v>442</v>
      </c>
      <c r="C237" s="13" t="s">
        <v>448</v>
      </c>
      <c r="D237" s="26" t="s">
        <v>30</v>
      </c>
      <c r="E237" s="27" t="s">
        <v>449</v>
      </c>
      <c r="F237" s="27" t="s">
        <v>348</v>
      </c>
      <c r="H237" s="4">
        <v>6.2</v>
      </c>
      <c r="I237">
        <v>20</v>
      </c>
      <c r="J237" t="s">
        <v>10</v>
      </c>
      <c r="K237" t="s">
        <v>11</v>
      </c>
      <c r="L237" t="s">
        <v>14</v>
      </c>
      <c r="M237" t="s">
        <v>15</v>
      </c>
      <c r="N237">
        <v>0.66</v>
      </c>
      <c r="O237">
        <v>20</v>
      </c>
      <c r="P237" s="21">
        <v>0.04</v>
      </c>
      <c r="Q237" s="20">
        <v>0.09</v>
      </c>
      <c r="R237" s="5" t="s">
        <v>3</v>
      </c>
      <c r="S237" s="5" t="s">
        <v>3</v>
      </c>
      <c r="T237" s="4">
        <v>3</v>
      </c>
      <c r="U237" s="5">
        <v>45</v>
      </c>
      <c r="V237">
        <v>0.3</v>
      </c>
      <c r="W237">
        <f t="shared" si="12"/>
        <v>45.3</v>
      </c>
      <c r="X237">
        <v>4.5999999999999996</v>
      </c>
      <c r="Y237">
        <v>0.05</v>
      </c>
      <c r="Z237">
        <f t="shared" si="13"/>
        <v>4.6499999999999995</v>
      </c>
      <c r="AA237">
        <f t="shared" si="14"/>
        <v>9.741935483870968</v>
      </c>
      <c r="AB237">
        <f t="shared" si="15"/>
        <v>6.4516129032258063E-2</v>
      </c>
    </row>
    <row r="238" spans="1:28" x14ac:dyDescent="0.25">
      <c r="A238" t="s">
        <v>433</v>
      </c>
      <c r="B238" s="5" t="s">
        <v>443</v>
      </c>
      <c r="C238" s="13" t="s">
        <v>448</v>
      </c>
      <c r="D238" s="26" t="s">
        <v>30</v>
      </c>
      <c r="E238" s="27" t="s">
        <v>449</v>
      </c>
      <c r="F238" s="27" t="s">
        <v>348</v>
      </c>
      <c r="H238" s="4">
        <v>6.2</v>
      </c>
      <c r="I238">
        <v>20</v>
      </c>
      <c r="J238" t="s">
        <v>10</v>
      </c>
      <c r="K238" t="s">
        <v>11</v>
      </c>
      <c r="L238" t="s">
        <v>14</v>
      </c>
      <c r="M238" t="s">
        <v>15</v>
      </c>
      <c r="N238">
        <v>0.66</v>
      </c>
      <c r="O238">
        <v>20</v>
      </c>
      <c r="P238" s="21">
        <v>0.48</v>
      </c>
      <c r="Q238" s="20">
        <v>0.14000000000000001</v>
      </c>
      <c r="R238" s="5" t="s">
        <v>3</v>
      </c>
      <c r="S238" s="5" t="s">
        <v>3</v>
      </c>
      <c r="T238" s="4">
        <v>3</v>
      </c>
      <c r="U238" s="5">
        <v>45</v>
      </c>
      <c r="V238">
        <v>0.3</v>
      </c>
      <c r="W238">
        <f t="shared" si="12"/>
        <v>45.3</v>
      </c>
      <c r="X238">
        <v>4.5999999999999996</v>
      </c>
      <c r="Y238">
        <v>0.05</v>
      </c>
      <c r="Z238">
        <f t="shared" si="13"/>
        <v>4.6499999999999995</v>
      </c>
      <c r="AA238">
        <f t="shared" si="14"/>
        <v>9.741935483870968</v>
      </c>
      <c r="AB238">
        <f t="shared" si="15"/>
        <v>6.4516129032258063E-2</v>
      </c>
    </row>
    <row r="239" spans="1:28" x14ac:dyDescent="0.25">
      <c r="A239" t="s">
        <v>433</v>
      </c>
      <c r="B239" s="5" t="s">
        <v>444</v>
      </c>
      <c r="C239" s="13" t="s">
        <v>448</v>
      </c>
      <c r="D239" s="26" t="s">
        <v>30</v>
      </c>
      <c r="E239" s="27" t="s">
        <v>449</v>
      </c>
      <c r="F239" s="27" t="s">
        <v>348</v>
      </c>
      <c r="H239" s="4">
        <v>6.2</v>
      </c>
      <c r="I239">
        <v>20</v>
      </c>
      <c r="J239" t="s">
        <v>10</v>
      </c>
      <c r="K239" t="s">
        <v>11</v>
      </c>
      <c r="L239" t="s">
        <v>14</v>
      </c>
      <c r="M239" t="s">
        <v>15</v>
      </c>
      <c r="N239">
        <v>0.66</v>
      </c>
      <c r="O239">
        <v>20</v>
      </c>
      <c r="P239" s="21">
        <v>0.39</v>
      </c>
      <c r="Q239" s="20">
        <v>0.04</v>
      </c>
      <c r="R239" s="5" t="s">
        <v>3</v>
      </c>
      <c r="S239" s="5" t="s">
        <v>3</v>
      </c>
      <c r="T239" s="4">
        <v>3</v>
      </c>
      <c r="U239" s="5">
        <v>45</v>
      </c>
      <c r="V239">
        <v>0.3</v>
      </c>
      <c r="W239">
        <f t="shared" si="12"/>
        <v>45.3</v>
      </c>
      <c r="X239">
        <v>4.5999999999999996</v>
      </c>
      <c r="Y239">
        <v>0.05</v>
      </c>
      <c r="Z239">
        <f t="shared" si="13"/>
        <v>4.6499999999999995</v>
      </c>
      <c r="AA239">
        <f t="shared" si="14"/>
        <v>9.741935483870968</v>
      </c>
      <c r="AB239">
        <f t="shared" si="15"/>
        <v>6.4516129032258063E-2</v>
      </c>
    </row>
    <row r="240" spans="1:28" x14ac:dyDescent="0.25">
      <c r="A240" t="s">
        <v>433</v>
      </c>
      <c r="B240" s="5" t="s">
        <v>445</v>
      </c>
      <c r="C240" s="13" t="s">
        <v>448</v>
      </c>
      <c r="D240" s="26" t="s">
        <v>30</v>
      </c>
      <c r="E240" s="27" t="s">
        <v>449</v>
      </c>
      <c r="F240" s="27" t="s">
        <v>348</v>
      </c>
      <c r="H240" s="4">
        <v>6.2</v>
      </c>
      <c r="I240">
        <v>20</v>
      </c>
      <c r="J240" t="s">
        <v>10</v>
      </c>
      <c r="K240" t="s">
        <v>11</v>
      </c>
      <c r="L240" t="s">
        <v>14</v>
      </c>
      <c r="M240" t="s">
        <v>15</v>
      </c>
      <c r="N240">
        <v>0.66</v>
      </c>
      <c r="O240">
        <v>20</v>
      </c>
      <c r="P240" s="21">
        <v>0.44</v>
      </c>
      <c r="Q240" s="20">
        <v>7.0000000000000007E-2</v>
      </c>
      <c r="R240" s="5" t="s">
        <v>3</v>
      </c>
      <c r="S240" s="5" t="s">
        <v>3</v>
      </c>
      <c r="T240" s="4">
        <v>3</v>
      </c>
      <c r="U240" s="5">
        <v>45</v>
      </c>
      <c r="V240">
        <v>0.3</v>
      </c>
      <c r="W240">
        <f t="shared" si="12"/>
        <v>45.3</v>
      </c>
      <c r="X240">
        <v>4.5999999999999996</v>
      </c>
      <c r="Y240">
        <v>0.05</v>
      </c>
      <c r="Z240">
        <f t="shared" si="13"/>
        <v>4.6499999999999995</v>
      </c>
      <c r="AA240">
        <f t="shared" si="14"/>
        <v>9.741935483870968</v>
      </c>
      <c r="AB240">
        <f t="shared" si="15"/>
        <v>6.4516129032258063E-2</v>
      </c>
    </row>
    <row r="241" spans="1:28" x14ac:dyDescent="0.25">
      <c r="A241" t="s">
        <v>433</v>
      </c>
      <c r="B241" s="5" t="s">
        <v>446</v>
      </c>
      <c r="C241" s="13" t="s">
        <v>448</v>
      </c>
      <c r="D241" s="26" t="s">
        <v>30</v>
      </c>
      <c r="E241" s="27" t="s">
        <v>449</v>
      </c>
      <c r="F241" s="27" t="s">
        <v>348</v>
      </c>
      <c r="H241" s="4">
        <v>6.2</v>
      </c>
      <c r="I241">
        <v>20</v>
      </c>
      <c r="J241" t="s">
        <v>10</v>
      </c>
      <c r="K241" t="s">
        <v>11</v>
      </c>
      <c r="L241" t="s">
        <v>14</v>
      </c>
      <c r="M241" t="s">
        <v>15</v>
      </c>
      <c r="N241">
        <v>0.66</v>
      </c>
      <c r="O241">
        <v>20</v>
      </c>
      <c r="P241" s="21">
        <v>0.39</v>
      </c>
      <c r="Q241" s="20">
        <v>0.03</v>
      </c>
      <c r="R241" s="5" t="s">
        <v>3</v>
      </c>
      <c r="S241" s="5" t="s">
        <v>3</v>
      </c>
      <c r="T241" s="4">
        <v>3</v>
      </c>
      <c r="U241" s="5">
        <v>45</v>
      </c>
      <c r="V241">
        <v>0.3</v>
      </c>
      <c r="W241">
        <f t="shared" si="12"/>
        <v>45.3</v>
      </c>
      <c r="X241">
        <v>4.5999999999999996</v>
      </c>
      <c r="Y241">
        <v>0.05</v>
      </c>
      <c r="Z241">
        <f t="shared" si="13"/>
        <v>4.6499999999999995</v>
      </c>
      <c r="AA241">
        <f t="shared" si="14"/>
        <v>9.741935483870968</v>
      </c>
      <c r="AB241">
        <f t="shared" si="15"/>
        <v>6.4516129032258063E-2</v>
      </c>
    </row>
    <row r="242" spans="1:28" x14ac:dyDescent="0.25">
      <c r="A242" t="s">
        <v>433</v>
      </c>
      <c r="B242" s="5" t="s">
        <v>447</v>
      </c>
      <c r="C242" s="13" t="s">
        <v>448</v>
      </c>
      <c r="D242" s="26" t="s">
        <v>30</v>
      </c>
      <c r="E242" s="27" t="s">
        <v>449</v>
      </c>
      <c r="F242" s="27" t="s">
        <v>348</v>
      </c>
      <c r="H242" s="4">
        <v>6.2</v>
      </c>
      <c r="I242">
        <v>20</v>
      </c>
      <c r="J242" t="s">
        <v>10</v>
      </c>
      <c r="K242" t="s">
        <v>11</v>
      </c>
      <c r="L242" t="s">
        <v>14</v>
      </c>
      <c r="M242" t="s">
        <v>15</v>
      </c>
      <c r="N242">
        <v>0.66</v>
      </c>
      <c r="O242">
        <v>20</v>
      </c>
      <c r="P242" s="21">
        <v>0.46</v>
      </c>
      <c r="Q242" s="20">
        <v>7.0000000000000007E-2</v>
      </c>
      <c r="R242" s="5" t="s">
        <v>3</v>
      </c>
      <c r="S242" s="5" t="s">
        <v>3</v>
      </c>
      <c r="T242" s="4">
        <v>3</v>
      </c>
      <c r="U242" s="5">
        <v>45</v>
      </c>
      <c r="V242">
        <v>0.3</v>
      </c>
      <c r="W242">
        <f t="shared" si="12"/>
        <v>45.3</v>
      </c>
      <c r="X242">
        <v>4.5999999999999996</v>
      </c>
      <c r="Y242">
        <v>0.05</v>
      </c>
      <c r="Z242">
        <f t="shared" si="13"/>
        <v>4.6499999999999995</v>
      </c>
      <c r="AA242">
        <f t="shared" si="14"/>
        <v>9.741935483870968</v>
      </c>
      <c r="AB242">
        <f t="shared" si="15"/>
        <v>6.4516129032258063E-2</v>
      </c>
    </row>
    <row r="243" spans="1:28" x14ac:dyDescent="0.25">
      <c r="A243" t="s">
        <v>450</v>
      </c>
      <c r="B243" s="5" t="s">
        <v>451</v>
      </c>
      <c r="C243" s="13" t="s">
        <v>448</v>
      </c>
      <c r="E243" s="27" t="s">
        <v>456</v>
      </c>
      <c r="F243" s="27" t="s">
        <v>404</v>
      </c>
      <c r="H243" s="4">
        <v>6.92</v>
      </c>
      <c r="I243">
        <v>1500</v>
      </c>
      <c r="J243" t="s">
        <v>5</v>
      </c>
      <c r="K243" t="s">
        <v>11</v>
      </c>
      <c r="L243" t="s">
        <v>29</v>
      </c>
      <c r="M243" t="s">
        <v>28</v>
      </c>
      <c r="N243">
        <v>216</v>
      </c>
      <c r="O243" s="3" t="s">
        <v>1</v>
      </c>
      <c r="P243" s="21">
        <v>0.18</v>
      </c>
      <c r="Q243" s="28">
        <v>0.02</v>
      </c>
      <c r="R243" s="20">
        <v>0.01</v>
      </c>
      <c r="S243" s="20">
        <v>0.01</v>
      </c>
      <c r="T243" s="4">
        <v>3</v>
      </c>
      <c r="U243" s="5">
        <v>15</v>
      </c>
      <c r="V243" s="29">
        <v>0</v>
      </c>
      <c r="W243">
        <f t="shared" si="12"/>
        <v>15</v>
      </c>
      <c r="X243">
        <v>1.53</v>
      </c>
      <c r="Y243">
        <v>0.33600000000000002</v>
      </c>
      <c r="Z243">
        <f t="shared" si="13"/>
        <v>1.8660000000000001</v>
      </c>
      <c r="AA243">
        <f t="shared" si="14"/>
        <v>8.0385852090032142</v>
      </c>
      <c r="AB243">
        <f t="shared" si="15"/>
        <v>0</v>
      </c>
    </row>
    <row r="244" spans="1:28" x14ac:dyDescent="0.25">
      <c r="A244" t="s">
        <v>450</v>
      </c>
      <c r="B244" s="5" t="s">
        <v>452</v>
      </c>
      <c r="C244" s="13" t="s">
        <v>448</v>
      </c>
      <c r="E244" s="27" t="s">
        <v>455</v>
      </c>
      <c r="F244" s="27" t="s">
        <v>355</v>
      </c>
      <c r="H244" s="4">
        <v>7.12</v>
      </c>
      <c r="I244">
        <v>1500</v>
      </c>
      <c r="J244" t="s">
        <v>5</v>
      </c>
      <c r="K244" t="s">
        <v>11</v>
      </c>
      <c r="L244" t="s">
        <v>29</v>
      </c>
      <c r="M244" t="s">
        <v>28</v>
      </c>
      <c r="N244">
        <v>216</v>
      </c>
      <c r="O244" s="3" t="s">
        <v>1</v>
      </c>
      <c r="P244" s="21">
        <v>0.17</v>
      </c>
      <c r="Q244" s="28">
        <v>0.02</v>
      </c>
      <c r="R244" s="20">
        <v>0.04</v>
      </c>
      <c r="S244" s="20">
        <v>0.03</v>
      </c>
      <c r="T244" s="4">
        <v>3</v>
      </c>
      <c r="U244" s="5">
        <v>23.2</v>
      </c>
      <c r="V244" s="29">
        <v>0</v>
      </c>
      <c r="W244">
        <f t="shared" si="12"/>
        <v>23.2</v>
      </c>
      <c r="X244">
        <v>2.33</v>
      </c>
      <c r="Y244">
        <v>0.33600000000000002</v>
      </c>
      <c r="Z244">
        <f t="shared" si="13"/>
        <v>2.6659999999999999</v>
      </c>
      <c r="AA244">
        <f t="shared" si="14"/>
        <v>8.7021755438859714</v>
      </c>
      <c r="AB244">
        <f t="shared" si="15"/>
        <v>0</v>
      </c>
    </row>
    <row r="245" spans="1:28" x14ac:dyDescent="0.25">
      <c r="A245" t="s">
        <v>450</v>
      </c>
      <c r="B245" s="5" t="s">
        <v>453</v>
      </c>
      <c r="C245" s="13" t="s">
        <v>448</v>
      </c>
      <c r="E245" s="27" t="s">
        <v>454</v>
      </c>
      <c r="F245" s="27" t="s">
        <v>532</v>
      </c>
      <c r="H245" s="4">
        <v>4.96</v>
      </c>
      <c r="I245">
        <v>1500</v>
      </c>
      <c r="J245" t="s">
        <v>5</v>
      </c>
      <c r="K245" t="s">
        <v>11</v>
      </c>
      <c r="L245" t="s">
        <v>29</v>
      </c>
      <c r="M245" t="s">
        <v>28</v>
      </c>
      <c r="N245">
        <v>504</v>
      </c>
      <c r="O245" s="3" t="s">
        <v>1</v>
      </c>
      <c r="P245" s="21">
        <v>0.22</v>
      </c>
      <c r="Q245" s="28">
        <v>0</v>
      </c>
      <c r="R245" s="5" t="s">
        <v>3</v>
      </c>
      <c r="S245" s="5" t="s">
        <v>3</v>
      </c>
      <c r="T245" s="4">
        <v>3</v>
      </c>
      <c r="U245" s="5">
        <v>14.9</v>
      </c>
      <c r="V245" s="5">
        <v>0</v>
      </c>
      <c r="W245">
        <f t="shared" si="12"/>
        <v>14.9</v>
      </c>
      <c r="X245">
        <v>1.04</v>
      </c>
      <c r="Y245">
        <v>0.16800000000000001</v>
      </c>
      <c r="Z245">
        <f t="shared" si="13"/>
        <v>1.208</v>
      </c>
      <c r="AA245">
        <f t="shared" si="14"/>
        <v>12.334437086092716</v>
      </c>
      <c r="AB245">
        <f t="shared" si="15"/>
        <v>0</v>
      </c>
    </row>
    <row r="246" spans="1:28" x14ac:dyDescent="0.25">
      <c r="A246" t="s">
        <v>458</v>
      </c>
      <c r="B246" s="5" t="s">
        <v>459</v>
      </c>
      <c r="C246" s="13" t="s">
        <v>333</v>
      </c>
      <c r="D246" s="5" t="s">
        <v>457</v>
      </c>
      <c r="F246" s="30" t="s">
        <v>340</v>
      </c>
      <c r="G246" s="6">
        <v>1.02</v>
      </c>
      <c r="H246" s="4">
        <v>7.3</v>
      </c>
      <c r="I246">
        <v>20</v>
      </c>
      <c r="J246" t="s">
        <v>5</v>
      </c>
      <c r="K246" t="s">
        <v>11</v>
      </c>
      <c r="L246" t="s">
        <v>29</v>
      </c>
      <c r="M246" t="s">
        <v>15</v>
      </c>
      <c r="N246">
        <v>12</v>
      </c>
      <c r="O246">
        <v>25</v>
      </c>
      <c r="P246" s="21">
        <v>0.3</v>
      </c>
      <c r="Q246" s="28">
        <v>0.03</v>
      </c>
      <c r="R246" s="5" t="s">
        <v>3</v>
      </c>
      <c r="S246" s="5" t="s">
        <v>3</v>
      </c>
      <c r="T246" s="4">
        <v>3</v>
      </c>
      <c r="U246" s="5">
        <v>25.7</v>
      </c>
      <c r="V246" s="5">
        <v>0</v>
      </c>
      <c r="W246">
        <f t="shared" si="12"/>
        <v>25.7</v>
      </c>
      <c r="X246">
        <v>2.2000000000000002</v>
      </c>
      <c r="Y246">
        <v>0.1</v>
      </c>
      <c r="Z246">
        <f t="shared" si="13"/>
        <v>2.3000000000000003</v>
      </c>
      <c r="AA246">
        <f t="shared" si="14"/>
        <v>11.17391304347826</v>
      </c>
      <c r="AB246">
        <f t="shared" si="15"/>
        <v>0</v>
      </c>
    </row>
    <row r="247" spans="1:28" x14ac:dyDescent="0.25">
      <c r="A247" t="s">
        <v>458</v>
      </c>
      <c r="B247" s="5" t="s">
        <v>460</v>
      </c>
      <c r="C247" s="13" t="s">
        <v>333</v>
      </c>
      <c r="D247" s="5" t="s">
        <v>457</v>
      </c>
      <c r="F247" s="30" t="s">
        <v>340</v>
      </c>
      <c r="G247" s="6">
        <v>1.02</v>
      </c>
      <c r="H247" s="4">
        <v>7.3</v>
      </c>
      <c r="I247">
        <v>20</v>
      </c>
      <c r="J247" t="s">
        <v>5</v>
      </c>
      <c r="K247" t="s">
        <v>11</v>
      </c>
      <c r="L247" t="s">
        <v>29</v>
      </c>
      <c r="M247" t="s">
        <v>15</v>
      </c>
      <c r="N247">
        <v>36</v>
      </c>
      <c r="O247">
        <v>25</v>
      </c>
      <c r="P247" s="21">
        <v>0.32</v>
      </c>
      <c r="Q247" s="28">
        <v>0.02</v>
      </c>
      <c r="R247" s="5" t="s">
        <v>3</v>
      </c>
      <c r="S247" s="5" t="s">
        <v>3</v>
      </c>
      <c r="T247" s="4">
        <v>3</v>
      </c>
      <c r="U247" s="5">
        <v>25.7</v>
      </c>
      <c r="V247" s="5">
        <v>0</v>
      </c>
      <c r="W247">
        <f t="shared" si="12"/>
        <v>25.7</v>
      </c>
      <c r="X247">
        <v>2.2000000000000002</v>
      </c>
      <c r="Y247">
        <v>0.1</v>
      </c>
      <c r="Z247">
        <f t="shared" si="13"/>
        <v>2.3000000000000003</v>
      </c>
      <c r="AA247">
        <f t="shared" si="14"/>
        <v>11.17391304347826</v>
      </c>
      <c r="AB247">
        <f t="shared" si="15"/>
        <v>0</v>
      </c>
    </row>
    <row r="248" spans="1:28" x14ac:dyDescent="0.25">
      <c r="A248" t="s">
        <v>458</v>
      </c>
      <c r="B248" s="5" t="s">
        <v>461</v>
      </c>
      <c r="C248" s="13" t="s">
        <v>333</v>
      </c>
      <c r="D248" s="5" t="s">
        <v>457</v>
      </c>
      <c r="F248" s="30" t="s">
        <v>340</v>
      </c>
      <c r="G248" s="6">
        <v>1.02</v>
      </c>
      <c r="H248" s="4">
        <v>7.3</v>
      </c>
      <c r="I248">
        <v>20</v>
      </c>
      <c r="J248" t="s">
        <v>5</v>
      </c>
      <c r="K248" t="s">
        <v>11</v>
      </c>
      <c r="L248" t="s">
        <v>29</v>
      </c>
      <c r="M248" t="s">
        <v>15</v>
      </c>
      <c r="N248">
        <v>72</v>
      </c>
      <c r="O248">
        <v>25</v>
      </c>
      <c r="P248" s="21">
        <v>0.31</v>
      </c>
      <c r="Q248" s="28">
        <v>0.04</v>
      </c>
      <c r="R248" s="5" t="s">
        <v>3</v>
      </c>
      <c r="S248" s="5" t="s">
        <v>3</v>
      </c>
      <c r="T248" s="4">
        <v>3</v>
      </c>
      <c r="U248" s="5">
        <v>25.7</v>
      </c>
      <c r="V248" s="5">
        <v>0</v>
      </c>
      <c r="W248">
        <f t="shared" si="12"/>
        <v>25.7</v>
      </c>
      <c r="X248">
        <v>2.2000000000000002</v>
      </c>
      <c r="Y248">
        <v>0.1</v>
      </c>
      <c r="Z248">
        <f t="shared" si="13"/>
        <v>2.3000000000000003</v>
      </c>
      <c r="AA248">
        <f t="shared" si="14"/>
        <v>11.17391304347826</v>
      </c>
      <c r="AB248">
        <f t="shared" si="15"/>
        <v>0</v>
      </c>
    </row>
    <row r="249" spans="1:28" x14ac:dyDescent="0.25">
      <c r="A249" t="s">
        <v>458</v>
      </c>
      <c r="B249" s="5" t="s">
        <v>462</v>
      </c>
      <c r="C249" s="13" t="s">
        <v>333</v>
      </c>
      <c r="D249" s="5" t="s">
        <v>457</v>
      </c>
      <c r="F249" s="30" t="s">
        <v>340</v>
      </c>
      <c r="G249" s="6">
        <v>1.58</v>
      </c>
      <c r="H249" s="4">
        <v>7.3</v>
      </c>
      <c r="I249">
        <v>20</v>
      </c>
      <c r="J249" t="s">
        <v>5</v>
      </c>
      <c r="K249" t="s">
        <v>11</v>
      </c>
      <c r="L249" t="s">
        <v>29</v>
      </c>
      <c r="M249" t="s">
        <v>15</v>
      </c>
      <c r="N249">
        <v>12</v>
      </c>
      <c r="O249">
        <v>25</v>
      </c>
      <c r="P249" s="21">
        <v>0.33</v>
      </c>
      <c r="Q249" s="28">
        <v>0.04</v>
      </c>
      <c r="R249" s="5" t="s">
        <v>3</v>
      </c>
      <c r="S249" s="5" t="s">
        <v>3</v>
      </c>
      <c r="T249" s="4">
        <v>3</v>
      </c>
      <c r="U249" s="5">
        <v>25.7</v>
      </c>
      <c r="V249" s="5">
        <v>0</v>
      </c>
      <c r="W249">
        <f t="shared" si="12"/>
        <v>25.7</v>
      </c>
      <c r="X249">
        <v>2.2000000000000002</v>
      </c>
      <c r="Y249">
        <v>0.1</v>
      </c>
      <c r="Z249">
        <f t="shared" si="13"/>
        <v>2.3000000000000003</v>
      </c>
      <c r="AA249">
        <f t="shared" si="14"/>
        <v>11.17391304347826</v>
      </c>
      <c r="AB249">
        <f t="shared" si="15"/>
        <v>0</v>
      </c>
    </row>
    <row r="250" spans="1:28" x14ac:dyDescent="0.25">
      <c r="A250" t="s">
        <v>458</v>
      </c>
      <c r="B250" s="5" t="s">
        <v>463</v>
      </c>
      <c r="C250" s="13" t="s">
        <v>333</v>
      </c>
      <c r="D250" s="5" t="s">
        <v>457</v>
      </c>
      <c r="F250" s="30" t="s">
        <v>340</v>
      </c>
      <c r="G250" s="6">
        <v>1.58</v>
      </c>
      <c r="H250" s="4">
        <v>7.3</v>
      </c>
      <c r="I250">
        <v>20</v>
      </c>
      <c r="J250" t="s">
        <v>5</v>
      </c>
      <c r="K250" t="s">
        <v>11</v>
      </c>
      <c r="L250" t="s">
        <v>29</v>
      </c>
      <c r="M250" t="s">
        <v>15</v>
      </c>
      <c r="N250">
        <v>36</v>
      </c>
      <c r="O250">
        <v>25</v>
      </c>
      <c r="P250" s="21">
        <v>0.37</v>
      </c>
      <c r="Q250" s="28">
        <v>0.04</v>
      </c>
      <c r="R250" s="5" t="s">
        <v>3</v>
      </c>
      <c r="S250" s="5" t="s">
        <v>3</v>
      </c>
      <c r="T250" s="4">
        <v>3</v>
      </c>
      <c r="U250" s="5">
        <v>25.7</v>
      </c>
      <c r="V250" s="5">
        <v>0</v>
      </c>
      <c r="W250">
        <f t="shared" si="12"/>
        <v>25.7</v>
      </c>
      <c r="X250">
        <v>2.2000000000000002</v>
      </c>
      <c r="Y250">
        <v>0.1</v>
      </c>
      <c r="Z250">
        <f t="shared" si="13"/>
        <v>2.3000000000000003</v>
      </c>
      <c r="AA250">
        <f t="shared" si="14"/>
        <v>11.17391304347826</v>
      </c>
      <c r="AB250">
        <f t="shared" si="15"/>
        <v>0</v>
      </c>
    </row>
    <row r="251" spans="1:28" x14ac:dyDescent="0.25">
      <c r="A251" t="s">
        <v>458</v>
      </c>
      <c r="B251" s="5" t="s">
        <v>464</v>
      </c>
      <c r="C251" s="13" t="s">
        <v>333</v>
      </c>
      <c r="D251" s="5" t="s">
        <v>457</v>
      </c>
      <c r="F251" s="30" t="s">
        <v>340</v>
      </c>
      <c r="G251" s="6">
        <v>1.58</v>
      </c>
      <c r="H251" s="4">
        <v>7.3</v>
      </c>
      <c r="I251">
        <v>20</v>
      </c>
      <c r="J251" t="s">
        <v>5</v>
      </c>
      <c r="K251" t="s">
        <v>11</v>
      </c>
      <c r="L251" t="s">
        <v>29</v>
      </c>
      <c r="M251" t="s">
        <v>15</v>
      </c>
      <c r="N251">
        <v>72</v>
      </c>
      <c r="O251">
        <v>25</v>
      </c>
      <c r="P251" s="21">
        <v>0.36</v>
      </c>
      <c r="Q251" s="28">
        <v>0.03</v>
      </c>
      <c r="R251" s="5" t="s">
        <v>3</v>
      </c>
      <c r="S251" s="5" t="s">
        <v>3</v>
      </c>
      <c r="T251" s="4">
        <v>3</v>
      </c>
      <c r="U251" s="5">
        <v>25.7</v>
      </c>
      <c r="V251" s="5">
        <v>0</v>
      </c>
      <c r="W251">
        <f t="shared" si="12"/>
        <v>25.7</v>
      </c>
      <c r="X251">
        <v>2.2000000000000002</v>
      </c>
      <c r="Y251">
        <v>0.1</v>
      </c>
      <c r="Z251">
        <f t="shared" si="13"/>
        <v>2.3000000000000003</v>
      </c>
      <c r="AA251">
        <f t="shared" si="14"/>
        <v>11.17391304347826</v>
      </c>
      <c r="AB251">
        <f t="shared" si="15"/>
        <v>0</v>
      </c>
    </row>
    <row r="252" spans="1:28" x14ac:dyDescent="0.25">
      <c r="A252" t="s">
        <v>640</v>
      </c>
      <c r="B252" t="s">
        <v>641</v>
      </c>
      <c r="C252" s="13" t="s">
        <v>333</v>
      </c>
      <c r="D252" s="5" t="s">
        <v>35</v>
      </c>
      <c r="E252" s="30" t="s">
        <v>665</v>
      </c>
      <c r="H252" s="4">
        <v>8.57</v>
      </c>
      <c r="I252">
        <v>5</v>
      </c>
      <c r="J252" t="s">
        <v>10</v>
      </c>
      <c r="K252" t="s">
        <v>11</v>
      </c>
      <c r="L252" t="s">
        <v>29</v>
      </c>
      <c r="M252" t="s">
        <v>15</v>
      </c>
      <c r="N252">
        <v>4.5</v>
      </c>
      <c r="O252">
        <v>25</v>
      </c>
      <c r="P252" s="21">
        <v>0.14814814814814814</v>
      </c>
      <c r="Q252" s="20">
        <v>0.26304563374517326</v>
      </c>
      <c r="R252" s="6" t="s">
        <v>3</v>
      </c>
      <c r="S252" s="6" t="s">
        <v>3</v>
      </c>
      <c r="T252" s="4">
        <v>3</v>
      </c>
      <c r="U252">
        <v>18.3</v>
      </c>
      <c r="V252" s="28">
        <v>0.1</v>
      </c>
      <c r="W252">
        <f t="shared" si="12"/>
        <v>18.400000000000002</v>
      </c>
      <c r="X252">
        <v>1.06E-2</v>
      </c>
      <c r="Y252">
        <v>0.1</v>
      </c>
      <c r="Z252">
        <f t="shared" si="13"/>
        <v>0.1106</v>
      </c>
      <c r="AA252">
        <f t="shared" si="14"/>
        <v>166.36528028933094</v>
      </c>
      <c r="AB252">
        <f t="shared" si="15"/>
        <v>0.9041591320072333</v>
      </c>
    </row>
    <row r="253" spans="1:28" x14ac:dyDescent="0.25">
      <c r="A253" t="s">
        <v>640</v>
      </c>
      <c r="B253" t="s">
        <v>642</v>
      </c>
      <c r="C253" s="13" t="s">
        <v>333</v>
      </c>
      <c r="D253" s="5" t="s">
        <v>35</v>
      </c>
      <c r="E253" s="30" t="s">
        <v>665</v>
      </c>
      <c r="H253" s="4">
        <v>8.5500000000000007</v>
      </c>
      <c r="I253">
        <v>5</v>
      </c>
      <c r="J253" t="s">
        <v>10</v>
      </c>
      <c r="K253" t="s">
        <v>11</v>
      </c>
      <c r="L253" t="s">
        <v>29</v>
      </c>
      <c r="M253" t="s">
        <v>15</v>
      </c>
      <c r="N253">
        <v>4.5</v>
      </c>
      <c r="O253">
        <v>25</v>
      </c>
      <c r="P253" s="21">
        <v>0.32352941176470595</v>
      </c>
      <c r="Q253" s="20">
        <v>9.9480968858131485E-2</v>
      </c>
      <c r="R253" s="6" t="s">
        <v>3</v>
      </c>
      <c r="S253" s="6" t="s">
        <v>3</v>
      </c>
      <c r="T253" s="4">
        <v>3</v>
      </c>
      <c r="U253">
        <v>22.6</v>
      </c>
      <c r="V253" s="28">
        <v>0.1</v>
      </c>
      <c r="W253">
        <f t="shared" si="12"/>
        <v>22.700000000000003</v>
      </c>
      <c r="X253">
        <v>8.3499999999999998E-3</v>
      </c>
      <c r="Y253">
        <v>0.1</v>
      </c>
      <c r="Z253">
        <f t="shared" si="13"/>
        <v>0.10835</v>
      </c>
      <c r="AA253">
        <f t="shared" si="14"/>
        <v>209.50622981079837</v>
      </c>
      <c r="AB253">
        <f t="shared" si="15"/>
        <v>0.92293493308721741</v>
      </c>
    </row>
    <row r="254" spans="1:28" x14ac:dyDescent="0.25">
      <c r="A254" t="s">
        <v>640</v>
      </c>
      <c r="B254" t="s">
        <v>643</v>
      </c>
      <c r="C254" s="13" t="s">
        <v>333</v>
      </c>
      <c r="D254" s="5" t="s">
        <v>35</v>
      </c>
      <c r="E254" s="30" t="s">
        <v>665</v>
      </c>
      <c r="H254" s="4">
        <v>8.58</v>
      </c>
      <c r="I254">
        <v>5</v>
      </c>
      <c r="J254" t="s">
        <v>10</v>
      </c>
      <c r="K254" t="s">
        <v>11</v>
      </c>
      <c r="L254" t="s">
        <v>29</v>
      </c>
      <c r="M254" t="s">
        <v>15</v>
      </c>
      <c r="N254">
        <v>4.5</v>
      </c>
      <c r="O254">
        <v>25</v>
      </c>
      <c r="P254" s="21">
        <v>0.6</v>
      </c>
      <c r="Q254" s="20">
        <v>0.2976172038038124</v>
      </c>
      <c r="R254" s="6" t="s">
        <v>3</v>
      </c>
      <c r="S254" s="6" t="s">
        <v>3</v>
      </c>
      <c r="T254" s="4">
        <v>3</v>
      </c>
      <c r="U254">
        <v>23.8</v>
      </c>
      <c r="V254" s="28">
        <v>0.1</v>
      </c>
      <c r="W254">
        <f t="shared" si="12"/>
        <v>23.900000000000002</v>
      </c>
      <c r="X254">
        <v>1.0200000000000001E-2</v>
      </c>
      <c r="Y254">
        <v>0.1</v>
      </c>
      <c r="Z254">
        <f t="shared" si="13"/>
        <v>0.11020000000000001</v>
      </c>
      <c r="AA254">
        <f t="shared" si="14"/>
        <v>216.87840290381126</v>
      </c>
      <c r="AB254">
        <f t="shared" si="15"/>
        <v>0.90744101633393826</v>
      </c>
    </row>
    <row r="255" spans="1:28" x14ac:dyDescent="0.25">
      <c r="A255" t="s">
        <v>640</v>
      </c>
      <c r="B255" t="s">
        <v>644</v>
      </c>
      <c r="C255" s="13" t="s">
        <v>333</v>
      </c>
      <c r="D255" s="5" t="s">
        <v>35</v>
      </c>
      <c r="E255" s="30" t="s">
        <v>665</v>
      </c>
      <c r="H255" s="4">
        <v>8.57</v>
      </c>
      <c r="I255">
        <v>5</v>
      </c>
      <c r="J255" t="s">
        <v>10</v>
      </c>
      <c r="K255" t="s">
        <v>11</v>
      </c>
      <c r="L255" t="s">
        <v>29</v>
      </c>
      <c r="M255" t="s">
        <v>15</v>
      </c>
      <c r="N255">
        <v>4.5</v>
      </c>
      <c r="O255">
        <v>25</v>
      </c>
      <c r="P255" s="21">
        <v>0.51724137931034475</v>
      </c>
      <c r="Q255" s="20">
        <v>0.12772304725304276</v>
      </c>
      <c r="R255" s="6" t="s">
        <v>3</v>
      </c>
      <c r="S255" s="6" t="s">
        <v>3</v>
      </c>
      <c r="T255" s="4">
        <v>3</v>
      </c>
      <c r="U255">
        <v>18.3</v>
      </c>
      <c r="V255" s="28">
        <v>0.1</v>
      </c>
      <c r="W255">
        <f t="shared" si="12"/>
        <v>18.400000000000002</v>
      </c>
      <c r="X255">
        <v>6.2500000000000003E-3</v>
      </c>
      <c r="Y255">
        <v>0.1</v>
      </c>
      <c r="Z255">
        <f t="shared" si="13"/>
        <v>0.10625000000000001</v>
      </c>
      <c r="AA255">
        <f t="shared" si="14"/>
        <v>173.1764705882353</v>
      </c>
      <c r="AB255">
        <f t="shared" si="15"/>
        <v>0.94117647058823528</v>
      </c>
    </row>
    <row r="256" spans="1:28" x14ac:dyDescent="0.25">
      <c r="A256" t="s">
        <v>640</v>
      </c>
      <c r="B256" t="s">
        <v>645</v>
      </c>
      <c r="C256" s="13" t="s">
        <v>333</v>
      </c>
      <c r="D256" s="5" t="s">
        <v>35</v>
      </c>
      <c r="E256" s="30" t="s">
        <v>665</v>
      </c>
      <c r="H256" s="4">
        <v>8.5500000000000007</v>
      </c>
      <c r="I256">
        <v>5</v>
      </c>
      <c r="J256" t="s">
        <v>10</v>
      </c>
      <c r="K256" t="s">
        <v>11</v>
      </c>
      <c r="L256" t="s">
        <v>29</v>
      </c>
      <c r="M256" t="s">
        <v>15</v>
      </c>
      <c r="N256">
        <v>4.5</v>
      </c>
      <c r="O256">
        <v>25</v>
      </c>
      <c r="P256" s="21">
        <v>0.41176470588235292</v>
      </c>
      <c r="Q256" s="20">
        <v>8.0738177623990784E-2</v>
      </c>
      <c r="R256" s="6" t="s">
        <v>3</v>
      </c>
      <c r="S256" s="6" t="s">
        <v>3</v>
      </c>
      <c r="T256" s="4">
        <v>3</v>
      </c>
      <c r="U256">
        <v>22.6</v>
      </c>
      <c r="V256" s="28">
        <v>0.1</v>
      </c>
      <c r="W256">
        <f t="shared" si="12"/>
        <v>22.700000000000003</v>
      </c>
      <c r="X256">
        <v>6.3899999999999998E-3</v>
      </c>
      <c r="Y256">
        <v>0.1</v>
      </c>
      <c r="Z256">
        <f t="shared" si="13"/>
        <v>0.10639000000000001</v>
      </c>
      <c r="AA256">
        <f t="shared" si="14"/>
        <v>213.36591784942195</v>
      </c>
      <c r="AB256">
        <f t="shared" si="15"/>
        <v>0.93993796409436969</v>
      </c>
    </row>
    <row r="257" spans="1:28" x14ac:dyDescent="0.25">
      <c r="A257" t="s">
        <v>640</v>
      </c>
      <c r="B257" t="s">
        <v>646</v>
      </c>
      <c r="C257" s="13" t="s">
        <v>333</v>
      </c>
      <c r="D257" s="5" t="s">
        <v>35</v>
      </c>
      <c r="E257" s="30" t="s">
        <v>665</v>
      </c>
      <c r="H257" s="4">
        <v>8.58</v>
      </c>
      <c r="I257">
        <v>5</v>
      </c>
      <c r="J257" t="s">
        <v>10</v>
      </c>
      <c r="K257" t="s">
        <v>11</v>
      </c>
      <c r="L257" t="s">
        <v>29</v>
      </c>
      <c r="M257" t="s">
        <v>15</v>
      </c>
      <c r="N257">
        <v>4.5</v>
      </c>
      <c r="O257">
        <v>25</v>
      </c>
      <c r="P257" s="21">
        <v>0.6470588235294118</v>
      </c>
      <c r="Q257" s="20">
        <v>0.29808036753331169</v>
      </c>
      <c r="R257" s="6" t="s">
        <v>3</v>
      </c>
      <c r="S257" s="6" t="s">
        <v>3</v>
      </c>
      <c r="T257" s="4">
        <v>3</v>
      </c>
      <c r="U257">
        <v>23.8</v>
      </c>
      <c r="V257" s="28">
        <v>0.1</v>
      </c>
      <c r="W257">
        <f t="shared" si="12"/>
        <v>23.900000000000002</v>
      </c>
      <c r="X257">
        <v>5.5700000000000003E-3</v>
      </c>
      <c r="Y257">
        <v>0.1</v>
      </c>
      <c r="Z257">
        <f t="shared" si="13"/>
        <v>0.10557000000000001</v>
      </c>
      <c r="AA257">
        <f t="shared" si="14"/>
        <v>226.39007293738752</v>
      </c>
      <c r="AB257">
        <f t="shared" si="15"/>
        <v>0.94723879890120299</v>
      </c>
    </row>
    <row r="258" spans="1:28" x14ac:dyDescent="0.25">
      <c r="A258" t="s">
        <v>640</v>
      </c>
      <c r="B258" t="s">
        <v>647</v>
      </c>
      <c r="C258" s="13" t="s">
        <v>333</v>
      </c>
      <c r="D258" s="5" t="s">
        <v>35</v>
      </c>
      <c r="E258" s="30" t="s">
        <v>665</v>
      </c>
      <c r="H258" s="4">
        <v>8.6999999999999993</v>
      </c>
      <c r="I258">
        <v>5</v>
      </c>
      <c r="J258" t="s">
        <v>10</v>
      </c>
      <c r="K258" t="s">
        <v>11</v>
      </c>
      <c r="L258" t="s">
        <v>29</v>
      </c>
      <c r="M258" t="s">
        <v>15</v>
      </c>
      <c r="N258">
        <v>4.5</v>
      </c>
      <c r="O258">
        <v>25</v>
      </c>
      <c r="P258" s="21">
        <v>0.57142857142857151</v>
      </c>
      <c r="Q258" s="20">
        <v>0.18877551020408162</v>
      </c>
      <c r="R258" s="6" t="s">
        <v>3</v>
      </c>
      <c r="S258" s="6" t="s">
        <v>3</v>
      </c>
      <c r="T258" s="4">
        <v>3</v>
      </c>
      <c r="U258">
        <v>18.5</v>
      </c>
      <c r="V258" s="28">
        <v>0.1</v>
      </c>
      <c r="W258">
        <f t="shared" si="12"/>
        <v>18.600000000000001</v>
      </c>
      <c r="X258">
        <v>2.5399999999999999E-2</v>
      </c>
      <c r="Y258">
        <v>0.1</v>
      </c>
      <c r="Z258">
        <f t="shared" si="13"/>
        <v>0.12540000000000001</v>
      </c>
      <c r="AA258">
        <f t="shared" si="14"/>
        <v>148.32535885167465</v>
      </c>
      <c r="AB258">
        <f t="shared" si="15"/>
        <v>0.79744816586921852</v>
      </c>
    </row>
    <row r="259" spans="1:28" x14ac:dyDescent="0.25">
      <c r="A259" t="s">
        <v>640</v>
      </c>
      <c r="B259" t="s">
        <v>648</v>
      </c>
      <c r="C259" s="13" t="s">
        <v>333</v>
      </c>
      <c r="D259" s="5" t="s">
        <v>35</v>
      </c>
      <c r="E259" s="30" t="s">
        <v>665</v>
      </c>
      <c r="H259" s="4">
        <v>8.66</v>
      </c>
      <c r="I259">
        <v>5</v>
      </c>
      <c r="J259" t="s">
        <v>10</v>
      </c>
      <c r="K259" t="s">
        <v>11</v>
      </c>
      <c r="L259" t="s">
        <v>29</v>
      </c>
      <c r="M259" t="s">
        <v>15</v>
      </c>
      <c r="N259">
        <v>4.5</v>
      </c>
      <c r="O259">
        <v>25</v>
      </c>
      <c r="P259" s="21">
        <v>0.40909090909090906</v>
      </c>
      <c r="Q259" s="20">
        <v>0.42237792856795503</v>
      </c>
      <c r="R259" s="6" t="s">
        <v>3</v>
      </c>
      <c r="S259" s="6" t="s">
        <v>3</v>
      </c>
      <c r="T259" s="4">
        <v>3</v>
      </c>
      <c r="U259">
        <v>24.7</v>
      </c>
      <c r="V259" s="28">
        <v>0.1</v>
      </c>
      <c r="W259">
        <f t="shared" si="12"/>
        <v>24.8</v>
      </c>
      <c r="X259">
        <v>1.8499999999999999E-2</v>
      </c>
      <c r="Y259">
        <v>0.1</v>
      </c>
      <c r="Z259">
        <f t="shared" si="13"/>
        <v>0.11850000000000001</v>
      </c>
      <c r="AA259">
        <f t="shared" si="14"/>
        <v>209.28270042194092</v>
      </c>
      <c r="AB259">
        <f t="shared" si="15"/>
        <v>0.84388185654008441</v>
      </c>
    </row>
    <row r="260" spans="1:28" x14ac:dyDescent="0.25">
      <c r="A260" t="s">
        <v>640</v>
      </c>
      <c r="B260" t="s">
        <v>649</v>
      </c>
      <c r="C260" s="13" t="s">
        <v>333</v>
      </c>
      <c r="D260" s="5" t="s">
        <v>35</v>
      </c>
      <c r="E260" s="30" t="s">
        <v>665</v>
      </c>
      <c r="H260" s="4">
        <v>8.58</v>
      </c>
      <c r="I260">
        <v>5</v>
      </c>
      <c r="J260" t="s">
        <v>10</v>
      </c>
      <c r="K260" t="s">
        <v>11</v>
      </c>
      <c r="L260" t="s">
        <v>29</v>
      </c>
      <c r="M260" t="s">
        <v>15</v>
      </c>
      <c r="N260">
        <v>4.5</v>
      </c>
      <c r="O260">
        <v>25</v>
      </c>
      <c r="P260" s="21">
        <v>0.25531914893617025</v>
      </c>
      <c r="Q260" s="20">
        <v>0.309133998235462</v>
      </c>
      <c r="R260" s="6" t="s">
        <v>3</v>
      </c>
      <c r="S260" s="6" t="s">
        <v>3</v>
      </c>
      <c r="T260" s="4">
        <v>3</v>
      </c>
      <c r="U260">
        <v>30.2</v>
      </c>
      <c r="V260" s="28">
        <v>0.1</v>
      </c>
      <c r="W260">
        <f t="shared" ref="W260:W323" si="20">U260+V260</f>
        <v>30.3</v>
      </c>
      <c r="X260">
        <v>2.5000000000000001E-2</v>
      </c>
      <c r="Y260">
        <v>0.1</v>
      </c>
      <c r="Z260">
        <f t="shared" ref="Z260:Z323" si="21">X260+Y260</f>
        <v>0.125</v>
      </c>
      <c r="AA260">
        <f t="shared" ref="AA260:AA323" si="22">W260/Z260</f>
        <v>242.4</v>
      </c>
      <c r="AB260">
        <f t="shared" ref="AB260:AB323" si="23">V260/Z260</f>
        <v>0.8</v>
      </c>
    </row>
    <row r="261" spans="1:28" x14ac:dyDescent="0.25">
      <c r="A261" t="s">
        <v>640</v>
      </c>
      <c r="B261" t="s">
        <v>650</v>
      </c>
      <c r="C261" s="13" t="s">
        <v>333</v>
      </c>
      <c r="D261" s="5" t="s">
        <v>35</v>
      </c>
      <c r="E261" s="30" t="s">
        <v>665</v>
      </c>
      <c r="H261" s="4">
        <v>8.6999999999999993</v>
      </c>
      <c r="I261">
        <v>5</v>
      </c>
      <c r="J261" t="s">
        <v>10</v>
      </c>
      <c r="K261" t="s">
        <v>11</v>
      </c>
      <c r="L261" t="s">
        <v>29</v>
      </c>
      <c r="M261" t="s">
        <v>15</v>
      </c>
      <c r="N261">
        <v>4.5</v>
      </c>
      <c r="O261">
        <v>25</v>
      </c>
      <c r="P261" s="21">
        <v>0.22666666666666668</v>
      </c>
      <c r="Q261" s="20">
        <v>0.13484136816237532</v>
      </c>
      <c r="R261" s="6" t="s">
        <v>3</v>
      </c>
      <c r="S261" s="6" t="s">
        <v>3</v>
      </c>
      <c r="T261" s="4">
        <v>3</v>
      </c>
      <c r="U261">
        <v>18.5</v>
      </c>
      <c r="V261" s="28">
        <v>0.1</v>
      </c>
      <c r="W261">
        <f t="shared" si="20"/>
        <v>18.600000000000001</v>
      </c>
      <c r="X261">
        <v>1.67E-2</v>
      </c>
      <c r="Y261">
        <v>0.1</v>
      </c>
      <c r="Z261">
        <f t="shared" si="21"/>
        <v>0.1167</v>
      </c>
      <c r="AA261">
        <f t="shared" si="22"/>
        <v>159.38303341902315</v>
      </c>
      <c r="AB261">
        <f t="shared" si="23"/>
        <v>0.85689802913453306</v>
      </c>
    </row>
    <row r="262" spans="1:28" x14ac:dyDescent="0.25">
      <c r="A262" t="s">
        <v>640</v>
      </c>
      <c r="B262" t="s">
        <v>651</v>
      </c>
      <c r="C262" s="13" t="s">
        <v>333</v>
      </c>
      <c r="D262" s="5" t="s">
        <v>35</v>
      </c>
      <c r="E262" s="30" t="s">
        <v>665</v>
      </c>
      <c r="H262" s="4">
        <v>8.66</v>
      </c>
      <c r="I262">
        <v>5</v>
      </c>
      <c r="J262" t="s">
        <v>10</v>
      </c>
      <c r="K262" t="s">
        <v>11</v>
      </c>
      <c r="L262" t="s">
        <v>29</v>
      </c>
      <c r="M262" t="s">
        <v>15</v>
      </c>
      <c r="N262">
        <v>4.5</v>
      </c>
      <c r="O262">
        <v>25</v>
      </c>
      <c r="P262" s="21">
        <v>0.24528301886792447</v>
      </c>
      <c r="Q262" s="20">
        <v>3.7735849056603772E-2</v>
      </c>
      <c r="R262" s="6" t="s">
        <v>3</v>
      </c>
      <c r="S262" s="6" t="s">
        <v>3</v>
      </c>
      <c r="T262" s="4">
        <v>3</v>
      </c>
      <c r="U262">
        <v>24.7</v>
      </c>
      <c r="V262" s="28">
        <v>0.1</v>
      </c>
      <c r="W262">
        <f t="shared" si="20"/>
        <v>24.8</v>
      </c>
      <c r="X262">
        <v>2.2200000000000001E-2</v>
      </c>
      <c r="Y262">
        <v>0.1</v>
      </c>
      <c r="Z262">
        <f t="shared" si="21"/>
        <v>0.1222</v>
      </c>
      <c r="AA262">
        <f t="shared" si="22"/>
        <v>202.94599018003274</v>
      </c>
      <c r="AB262">
        <f t="shared" si="23"/>
        <v>0.81833060556464809</v>
      </c>
    </row>
    <row r="263" spans="1:28" x14ac:dyDescent="0.25">
      <c r="A263" t="s">
        <v>640</v>
      </c>
      <c r="B263" t="s">
        <v>652</v>
      </c>
      <c r="C263" s="13" t="s">
        <v>333</v>
      </c>
      <c r="D263" s="5" t="s">
        <v>35</v>
      </c>
      <c r="E263" s="30" t="s">
        <v>665</v>
      </c>
      <c r="H263" s="4">
        <v>8.58</v>
      </c>
      <c r="I263">
        <v>5</v>
      </c>
      <c r="J263" t="s">
        <v>10</v>
      </c>
      <c r="K263" t="s">
        <v>11</v>
      </c>
      <c r="L263" t="s">
        <v>29</v>
      </c>
      <c r="M263" t="s">
        <v>15</v>
      </c>
      <c r="N263">
        <v>4.5</v>
      </c>
      <c r="O263">
        <v>25</v>
      </c>
      <c r="P263" s="21">
        <v>0.24528301886792447</v>
      </c>
      <c r="Q263" s="20">
        <v>3.7735849056603772E-2</v>
      </c>
      <c r="R263" s="6" t="s">
        <v>3</v>
      </c>
      <c r="S263" s="6" t="s">
        <v>3</v>
      </c>
      <c r="T263" s="4">
        <v>3</v>
      </c>
      <c r="U263">
        <v>30.2</v>
      </c>
      <c r="V263" s="28">
        <v>0.1</v>
      </c>
      <c r="W263">
        <f t="shared" si="20"/>
        <v>30.3</v>
      </c>
      <c r="X263">
        <v>1.9199999999999998E-2</v>
      </c>
      <c r="Y263">
        <v>0.1</v>
      </c>
      <c r="Z263">
        <f t="shared" si="21"/>
        <v>0.1192</v>
      </c>
      <c r="AA263">
        <f t="shared" si="22"/>
        <v>254.19463087248323</v>
      </c>
      <c r="AB263">
        <f t="shared" si="23"/>
        <v>0.83892617449664431</v>
      </c>
    </row>
    <row r="264" spans="1:28" x14ac:dyDescent="0.25">
      <c r="A264" t="s">
        <v>640</v>
      </c>
      <c r="B264" t="s">
        <v>653</v>
      </c>
      <c r="C264" s="13" t="s">
        <v>333</v>
      </c>
      <c r="D264" s="5" t="s">
        <v>35</v>
      </c>
      <c r="E264" s="30" t="s">
        <v>665</v>
      </c>
      <c r="H264" s="4">
        <v>8.64</v>
      </c>
      <c r="I264">
        <v>5</v>
      </c>
      <c r="J264" t="s">
        <v>10</v>
      </c>
      <c r="K264" t="s">
        <v>11</v>
      </c>
      <c r="L264" t="s">
        <v>29</v>
      </c>
      <c r="M264" t="s">
        <v>15</v>
      </c>
      <c r="N264">
        <v>4.5</v>
      </c>
      <c r="O264">
        <v>25</v>
      </c>
      <c r="P264" s="21">
        <v>0.3275862068965516</v>
      </c>
      <c r="Q264" s="20">
        <v>0.22854355684312974</v>
      </c>
      <c r="R264" s="6" t="s">
        <v>3</v>
      </c>
      <c r="S264" s="6" t="s">
        <v>3</v>
      </c>
      <c r="T264" s="4">
        <v>3</v>
      </c>
      <c r="U264">
        <v>18.100000000000001</v>
      </c>
      <c r="V264" s="28">
        <v>0.1</v>
      </c>
      <c r="W264">
        <f t="shared" si="20"/>
        <v>18.200000000000003</v>
      </c>
      <c r="X264">
        <v>1.9199999999999998E-2</v>
      </c>
      <c r="Y264">
        <v>0.1</v>
      </c>
      <c r="Z264">
        <f t="shared" si="21"/>
        <v>0.1192</v>
      </c>
      <c r="AA264">
        <f t="shared" si="22"/>
        <v>152.68456375838929</v>
      </c>
      <c r="AB264">
        <f t="shared" si="23"/>
        <v>0.83892617449664431</v>
      </c>
    </row>
    <row r="265" spans="1:28" x14ac:dyDescent="0.25">
      <c r="A265" t="s">
        <v>640</v>
      </c>
      <c r="B265" t="s">
        <v>654</v>
      </c>
      <c r="C265" s="13" t="s">
        <v>333</v>
      </c>
      <c r="D265" s="5" t="s">
        <v>35</v>
      </c>
      <c r="E265" s="30" t="s">
        <v>665</v>
      </c>
      <c r="H265" s="4">
        <v>8.56</v>
      </c>
      <c r="I265">
        <v>5</v>
      </c>
      <c r="J265" t="s">
        <v>10</v>
      </c>
      <c r="K265" t="s">
        <v>11</v>
      </c>
      <c r="L265" t="s">
        <v>29</v>
      </c>
      <c r="M265" t="s">
        <v>15</v>
      </c>
      <c r="N265">
        <v>4.5</v>
      </c>
      <c r="O265">
        <v>25</v>
      </c>
      <c r="P265" s="21">
        <v>0.10344827586206884</v>
      </c>
      <c r="Q265" s="20">
        <v>1.7241379310344831E-2</v>
      </c>
      <c r="R265" s="6" t="s">
        <v>3</v>
      </c>
      <c r="S265" s="6" t="s">
        <v>3</v>
      </c>
      <c r="T265" s="4">
        <v>3</v>
      </c>
      <c r="U265">
        <v>28.3</v>
      </c>
      <c r="V265" s="28">
        <v>0.1</v>
      </c>
      <c r="W265">
        <f t="shared" si="20"/>
        <v>28.400000000000002</v>
      </c>
      <c r="X265">
        <v>2.64E-2</v>
      </c>
      <c r="Y265">
        <v>0.1</v>
      </c>
      <c r="Z265">
        <f t="shared" si="21"/>
        <v>0.12640000000000001</v>
      </c>
      <c r="AA265">
        <f t="shared" si="22"/>
        <v>224.68354430379748</v>
      </c>
      <c r="AB265">
        <f t="shared" si="23"/>
        <v>0.79113924050632911</v>
      </c>
    </row>
    <row r="266" spans="1:28" x14ac:dyDescent="0.25">
      <c r="A266" t="s">
        <v>640</v>
      </c>
      <c r="B266" t="s">
        <v>655</v>
      </c>
      <c r="C266" s="13" t="s">
        <v>333</v>
      </c>
      <c r="D266" s="5" t="s">
        <v>35</v>
      </c>
      <c r="E266" s="30" t="s">
        <v>665</v>
      </c>
      <c r="H266" s="4">
        <v>8.5399999999999991</v>
      </c>
      <c r="I266">
        <v>5</v>
      </c>
      <c r="J266" t="s">
        <v>10</v>
      </c>
      <c r="K266" t="s">
        <v>11</v>
      </c>
      <c r="L266" t="s">
        <v>29</v>
      </c>
      <c r="M266" t="s">
        <v>15</v>
      </c>
      <c r="N266">
        <v>4.5</v>
      </c>
      <c r="O266">
        <v>25</v>
      </c>
      <c r="P266" s="21">
        <v>7.0422535211267512E-2</v>
      </c>
      <c r="Q266" s="20">
        <v>0.10550049190790016</v>
      </c>
      <c r="R266" s="6" t="s">
        <v>3</v>
      </c>
      <c r="S266" s="6" t="s">
        <v>3</v>
      </c>
      <c r="T266" s="4">
        <v>3</v>
      </c>
      <c r="U266">
        <v>27.3</v>
      </c>
      <c r="V266" s="28">
        <v>0.1</v>
      </c>
      <c r="W266">
        <f t="shared" si="20"/>
        <v>27.400000000000002</v>
      </c>
      <c r="X266">
        <v>2.7400000000000001E-2</v>
      </c>
      <c r="Y266">
        <v>0.1</v>
      </c>
      <c r="Z266">
        <f t="shared" si="21"/>
        <v>0.12740000000000001</v>
      </c>
      <c r="AA266">
        <f t="shared" si="22"/>
        <v>215.07064364207221</v>
      </c>
      <c r="AB266">
        <f t="shared" si="23"/>
        <v>0.78492935635792771</v>
      </c>
    </row>
    <row r="267" spans="1:28" x14ac:dyDescent="0.25">
      <c r="A267" t="s">
        <v>640</v>
      </c>
      <c r="B267" t="s">
        <v>656</v>
      </c>
      <c r="C267" s="13" t="s">
        <v>333</v>
      </c>
      <c r="D267" s="5" t="s">
        <v>35</v>
      </c>
      <c r="E267" s="30" t="s">
        <v>665</v>
      </c>
      <c r="H267" s="4">
        <v>8.64</v>
      </c>
      <c r="I267">
        <v>5</v>
      </c>
      <c r="J267" t="s">
        <v>10</v>
      </c>
      <c r="K267" t="s">
        <v>11</v>
      </c>
      <c r="L267" t="s">
        <v>29</v>
      </c>
      <c r="M267" t="s">
        <v>15</v>
      </c>
      <c r="N267">
        <v>4.5</v>
      </c>
      <c r="O267">
        <v>25</v>
      </c>
      <c r="P267" s="21">
        <v>0.2142857142857143</v>
      </c>
      <c r="Q267" s="20">
        <v>7.3206294632593122E-2</v>
      </c>
      <c r="R267" s="6" t="s">
        <v>3</v>
      </c>
      <c r="S267" s="6" t="s">
        <v>3</v>
      </c>
      <c r="T267" s="4">
        <v>3</v>
      </c>
      <c r="U267">
        <v>18.100000000000001</v>
      </c>
      <c r="V267" s="28">
        <v>0.1</v>
      </c>
      <c r="W267">
        <f t="shared" si="20"/>
        <v>18.200000000000003</v>
      </c>
      <c r="X267">
        <v>2.0199999999999999E-2</v>
      </c>
      <c r="Y267">
        <v>0.1</v>
      </c>
      <c r="Z267">
        <f t="shared" si="21"/>
        <v>0.1202</v>
      </c>
      <c r="AA267">
        <f t="shared" si="22"/>
        <v>151.41430948419304</v>
      </c>
      <c r="AB267">
        <f t="shared" si="23"/>
        <v>0.83194675540765395</v>
      </c>
    </row>
    <row r="268" spans="1:28" x14ac:dyDescent="0.25">
      <c r="A268" t="s">
        <v>640</v>
      </c>
      <c r="B268" t="s">
        <v>657</v>
      </c>
      <c r="C268" s="13" t="s">
        <v>333</v>
      </c>
      <c r="D268" s="5" t="s">
        <v>35</v>
      </c>
      <c r="E268" s="30" t="s">
        <v>665</v>
      </c>
      <c r="H268" s="4">
        <v>8.56</v>
      </c>
      <c r="I268">
        <v>5</v>
      </c>
      <c r="J268" t="s">
        <v>10</v>
      </c>
      <c r="K268" t="s">
        <v>11</v>
      </c>
      <c r="L268" t="s">
        <v>29</v>
      </c>
      <c r="M268" t="s">
        <v>15</v>
      </c>
      <c r="N268">
        <v>4.5</v>
      </c>
      <c r="O268">
        <v>25</v>
      </c>
      <c r="P268" s="21">
        <v>0.12903225806451613</v>
      </c>
      <c r="Q268" s="20">
        <v>0.14073664984555015</v>
      </c>
      <c r="R268" s="6" t="s">
        <v>3</v>
      </c>
      <c r="S268" s="6" t="s">
        <v>3</v>
      </c>
      <c r="T268" s="4">
        <v>3</v>
      </c>
      <c r="U268">
        <v>28.3</v>
      </c>
      <c r="V268" s="28">
        <v>0.1</v>
      </c>
      <c r="W268">
        <f t="shared" si="20"/>
        <v>28.400000000000002</v>
      </c>
      <c r="X268">
        <v>2.29E-2</v>
      </c>
      <c r="Y268">
        <v>0.1</v>
      </c>
      <c r="Z268">
        <f t="shared" si="21"/>
        <v>0.12290000000000001</v>
      </c>
      <c r="AA268">
        <f t="shared" si="22"/>
        <v>231.08218063466234</v>
      </c>
      <c r="AB268">
        <f t="shared" si="23"/>
        <v>0.81366965012205039</v>
      </c>
    </row>
    <row r="269" spans="1:28" x14ac:dyDescent="0.25">
      <c r="A269" t="s">
        <v>640</v>
      </c>
      <c r="B269" t="s">
        <v>658</v>
      </c>
      <c r="C269" s="13" t="s">
        <v>333</v>
      </c>
      <c r="D269" s="5" t="s">
        <v>35</v>
      </c>
      <c r="E269" s="30" t="s">
        <v>665</v>
      </c>
      <c r="H269" s="4">
        <v>8.5399999999999991</v>
      </c>
      <c r="I269">
        <v>5</v>
      </c>
      <c r="J269" t="s">
        <v>10</v>
      </c>
      <c r="K269" t="s">
        <v>11</v>
      </c>
      <c r="L269" t="s">
        <v>29</v>
      </c>
      <c r="M269" t="s">
        <v>15</v>
      </c>
      <c r="N269">
        <v>4.5</v>
      </c>
      <c r="O269">
        <v>25</v>
      </c>
      <c r="P269" s="21">
        <v>5.9701492537313494E-2</v>
      </c>
      <c r="Q269" s="20">
        <v>9.3383922786610174E-2</v>
      </c>
      <c r="R269" s="6" t="s">
        <v>3</v>
      </c>
      <c r="S269" s="6" t="s">
        <v>3</v>
      </c>
      <c r="T269" s="4">
        <v>3</v>
      </c>
      <c r="U269">
        <v>27.3</v>
      </c>
      <c r="V269" s="28">
        <v>0.1</v>
      </c>
      <c r="W269">
        <f t="shared" si="20"/>
        <v>27.400000000000002</v>
      </c>
      <c r="X269">
        <v>3.4200000000000001E-2</v>
      </c>
      <c r="Y269">
        <v>0.1</v>
      </c>
      <c r="Z269">
        <f t="shared" si="21"/>
        <v>0.13420000000000001</v>
      </c>
      <c r="AA269">
        <f t="shared" si="22"/>
        <v>204.17287630402384</v>
      </c>
      <c r="AB269">
        <f t="shared" si="23"/>
        <v>0.7451564828614009</v>
      </c>
    </row>
    <row r="270" spans="1:28" x14ac:dyDescent="0.25">
      <c r="A270" t="s">
        <v>640</v>
      </c>
      <c r="B270" t="s">
        <v>659</v>
      </c>
      <c r="C270" s="13" t="s">
        <v>333</v>
      </c>
      <c r="D270" s="5" t="s">
        <v>35</v>
      </c>
      <c r="E270" s="30" t="s">
        <v>665</v>
      </c>
      <c r="H270" s="4">
        <v>8.56</v>
      </c>
      <c r="I270">
        <v>5</v>
      </c>
      <c r="J270" t="s">
        <v>10</v>
      </c>
      <c r="K270" t="s">
        <v>11</v>
      </c>
      <c r="L270" t="s">
        <v>29</v>
      </c>
      <c r="M270" t="s">
        <v>15</v>
      </c>
      <c r="N270">
        <v>4.5</v>
      </c>
      <c r="O270">
        <v>25</v>
      </c>
      <c r="P270" s="21">
        <v>6.7669172932330879E-2</v>
      </c>
      <c r="Q270" s="20">
        <v>0.11009544742973756</v>
      </c>
      <c r="R270" s="6" t="s">
        <v>3</v>
      </c>
      <c r="S270" s="6" t="s">
        <v>3</v>
      </c>
      <c r="T270" s="4">
        <v>3</v>
      </c>
      <c r="U270">
        <v>18.3</v>
      </c>
      <c r="V270" s="28">
        <v>0.1</v>
      </c>
      <c r="W270">
        <f t="shared" si="20"/>
        <v>18.400000000000002</v>
      </c>
      <c r="X270">
        <v>2.1399999999999999E-2</v>
      </c>
      <c r="Y270">
        <v>0.1</v>
      </c>
      <c r="Z270">
        <f t="shared" si="21"/>
        <v>0.12140000000000001</v>
      </c>
      <c r="AA270">
        <f t="shared" si="22"/>
        <v>151.56507413509061</v>
      </c>
      <c r="AB270">
        <f t="shared" si="23"/>
        <v>0.82372322899505768</v>
      </c>
    </row>
    <row r="271" spans="1:28" x14ac:dyDescent="0.25">
      <c r="A271" t="s">
        <v>640</v>
      </c>
      <c r="B271" t="s">
        <v>660</v>
      </c>
      <c r="C271" s="13" t="s">
        <v>333</v>
      </c>
      <c r="D271" s="5" t="s">
        <v>35</v>
      </c>
      <c r="E271" s="30" t="s">
        <v>665</v>
      </c>
      <c r="H271" s="4">
        <v>8.74</v>
      </c>
      <c r="I271">
        <v>5</v>
      </c>
      <c r="J271" t="s">
        <v>10</v>
      </c>
      <c r="K271" t="s">
        <v>11</v>
      </c>
      <c r="L271" t="s">
        <v>29</v>
      </c>
      <c r="M271" t="s">
        <v>15</v>
      </c>
      <c r="N271">
        <v>4.5</v>
      </c>
      <c r="O271">
        <v>25</v>
      </c>
      <c r="P271" s="21">
        <v>9.0909090909090939E-2</v>
      </c>
      <c r="Q271" s="20">
        <v>0.36858021687566539</v>
      </c>
      <c r="R271" s="6" t="s">
        <v>3</v>
      </c>
      <c r="S271" s="6" t="s">
        <v>3</v>
      </c>
      <c r="T271" s="4">
        <v>3</v>
      </c>
      <c r="U271">
        <v>21.2</v>
      </c>
      <c r="V271" s="28">
        <v>0.1</v>
      </c>
      <c r="W271">
        <f t="shared" si="20"/>
        <v>21.3</v>
      </c>
      <c r="X271">
        <v>2.8500000000000001E-2</v>
      </c>
      <c r="Y271">
        <v>0.1</v>
      </c>
      <c r="Z271">
        <f t="shared" si="21"/>
        <v>0.1285</v>
      </c>
      <c r="AA271">
        <f t="shared" si="22"/>
        <v>165.75875486381324</v>
      </c>
      <c r="AB271">
        <f t="shared" si="23"/>
        <v>0.77821011673151752</v>
      </c>
    </row>
    <row r="272" spans="1:28" x14ac:dyDescent="0.25">
      <c r="A272" t="s">
        <v>640</v>
      </c>
      <c r="B272" t="s">
        <v>661</v>
      </c>
      <c r="C272" s="13" t="s">
        <v>333</v>
      </c>
      <c r="D272" s="5" t="s">
        <v>35</v>
      </c>
      <c r="E272" s="30" t="s">
        <v>665</v>
      </c>
      <c r="H272" s="4">
        <v>8.6199999999999992</v>
      </c>
      <c r="I272">
        <v>5</v>
      </c>
      <c r="J272" t="s">
        <v>10</v>
      </c>
      <c r="K272" t="s">
        <v>11</v>
      </c>
      <c r="L272" t="s">
        <v>29</v>
      </c>
      <c r="M272" t="s">
        <v>15</v>
      </c>
      <c r="N272">
        <v>4.5</v>
      </c>
      <c r="O272">
        <v>25</v>
      </c>
      <c r="P272" s="21">
        <v>6.6666666666666763E-2</v>
      </c>
      <c r="Q272" s="20">
        <v>0.32550814975289871</v>
      </c>
      <c r="R272" s="6" t="s">
        <v>3</v>
      </c>
      <c r="S272" s="6" t="s">
        <v>3</v>
      </c>
      <c r="T272" s="4">
        <v>3</v>
      </c>
      <c r="U272">
        <v>28.8</v>
      </c>
      <c r="V272" s="28">
        <v>0.1</v>
      </c>
      <c r="W272">
        <f t="shared" si="20"/>
        <v>28.900000000000002</v>
      </c>
      <c r="X272">
        <v>2.01E-2</v>
      </c>
      <c r="Y272">
        <v>0.1</v>
      </c>
      <c r="Z272">
        <f t="shared" si="21"/>
        <v>0.12010000000000001</v>
      </c>
      <c r="AA272">
        <f t="shared" si="22"/>
        <v>240.63280599500416</v>
      </c>
      <c r="AB272">
        <f t="shared" si="23"/>
        <v>0.83263946711074099</v>
      </c>
    </row>
    <row r="273" spans="1:28" x14ac:dyDescent="0.25">
      <c r="A273" t="s">
        <v>640</v>
      </c>
      <c r="B273" t="s">
        <v>662</v>
      </c>
      <c r="C273" s="13" t="s">
        <v>333</v>
      </c>
      <c r="D273" s="5" t="s">
        <v>35</v>
      </c>
      <c r="E273" s="30" t="s">
        <v>665</v>
      </c>
      <c r="H273" s="4">
        <v>8.56</v>
      </c>
      <c r="I273">
        <v>5</v>
      </c>
      <c r="J273" t="s">
        <v>10</v>
      </c>
      <c r="K273" t="s">
        <v>11</v>
      </c>
      <c r="L273" t="s">
        <v>29</v>
      </c>
      <c r="M273" t="s">
        <v>15</v>
      </c>
      <c r="N273">
        <v>4.5</v>
      </c>
      <c r="O273">
        <v>25</v>
      </c>
      <c r="P273" s="21">
        <v>4.166666666666663E-2</v>
      </c>
      <c r="Q273" s="20">
        <v>0.2885550371283796</v>
      </c>
      <c r="R273" s="6" t="s">
        <v>3</v>
      </c>
      <c r="S273" s="6" t="s">
        <v>3</v>
      </c>
      <c r="T273" s="4">
        <v>3</v>
      </c>
      <c r="U273">
        <v>18.3</v>
      </c>
      <c r="V273" s="28">
        <v>0.1</v>
      </c>
      <c r="W273">
        <f t="shared" si="20"/>
        <v>18.400000000000002</v>
      </c>
      <c r="X273">
        <v>2.4500000000000001E-2</v>
      </c>
      <c r="Y273">
        <v>0.1</v>
      </c>
      <c r="Z273">
        <f t="shared" si="21"/>
        <v>0.1245</v>
      </c>
      <c r="AA273">
        <f t="shared" si="22"/>
        <v>147.79116465863456</v>
      </c>
      <c r="AB273">
        <f t="shared" si="23"/>
        <v>0.80321285140562249</v>
      </c>
    </row>
    <row r="274" spans="1:28" x14ac:dyDescent="0.25">
      <c r="A274" t="s">
        <v>640</v>
      </c>
      <c r="B274" t="s">
        <v>663</v>
      </c>
      <c r="C274" s="13" t="s">
        <v>333</v>
      </c>
      <c r="D274" s="5" t="s">
        <v>35</v>
      </c>
      <c r="E274" s="30" t="s">
        <v>665</v>
      </c>
      <c r="H274" s="4">
        <v>8.74</v>
      </c>
      <c r="I274">
        <v>5</v>
      </c>
      <c r="J274" t="s">
        <v>10</v>
      </c>
      <c r="K274" t="s">
        <v>11</v>
      </c>
      <c r="L274" t="s">
        <v>29</v>
      </c>
      <c r="M274" t="s">
        <v>15</v>
      </c>
      <c r="N274">
        <v>4.5</v>
      </c>
      <c r="O274">
        <v>25</v>
      </c>
      <c r="P274" s="21">
        <v>2.083333333333337E-2</v>
      </c>
      <c r="Q274" s="20">
        <v>0.30616683695813851</v>
      </c>
      <c r="R274" s="6" t="s">
        <v>3</v>
      </c>
      <c r="S274" s="6" t="s">
        <v>3</v>
      </c>
      <c r="T274" s="4">
        <v>3</v>
      </c>
      <c r="U274">
        <v>21.2</v>
      </c>
      <c r="V274" s="28">
        <v>0.1</v>
      </c>
      <c r="W274">
        <f t="shared" si="20"/>
        <v>21.3</v>
      </c>
      <c r="X274">
        <v>2.1499999999999998E-2</v>
      </c>
      <c r="Y274">
        <v>0.1</v>
      </c>
      <c r="Z274">
        <f t="shared" si="21"/>
        <v>0.1215</v>
      </c>
      <c r="AA274">
        <f t="shared" si="22"/>
        <v>175.30864197530866</v>
      </c>
      <c r="AB274">
        <f t="shared" si="23"/>
        <v>0.82304526748971196</v>
      </c>
    </row>
    <row r="275" spans="1:28" x14ac:dyDescent="0.25">
      <c r="A275" t="s">
        <v>640</v>
      </c>
      <c r="B275" t="s">
        <v>664</v>
      </c>
      <c r="C275" s="13" t="s">
        <v>333</v>
      </c>
      <c r="D275" s="5" t="s">
        <v>35</v>
      </c>
      <c r="E275" s="30" t="s">
        <v>665</v>
      </c>
      <c r="H275" s="4">
        <v>8.6199999999999992</v>
      </c>
      <c r="I275">
        <v>5</v>
      </c>
      <c r="J275" t="s">
        <v>10</v>
      </c>
      <c r="K275" t="s">
        <v>11</v>
      </c>
      <c r="L275" t="s">
        <v>29</v>
      </c>
      <c r="M275" t="s">
        <v>15</v>
      </c>
      <c r="N275">
        <v>4.5</v>
      </c>
      <c r="O275">
        <v>25</v>
      </c>
      <c r="P275" s="21">
        <v>0</v>
      </c>
      <c r="Q275" s="20">
        <v>0.10878565864408424</v>
      </c>
      <c r="R275" s="6" t="s">
        <v>3</v>
      </c>
      <c r="S275" s="6" t="s">
        <v>3</v>
      </c>
      <c r="T275" s="4">
        <v>3</v>
      </c>
      <c r="U275">
        <v>28.8</v>
      </c>
      <c r="V275" s="28">
        <v>0.1</v>
      </c>
      <c r="W275">
        <f t="shared" si="20"/>
        <v>28.900000000000002</v>
      </c>
      <c r="X275">
        <v>3.5900000000000001E-2</v>
      </c>
      <c r="Y275">
        <v>0.1</v>
      </c>
      <c r="Z275">
        <f t="shared" si="21"/>
        <v>0.13590000000000002</v>
      </c>
      <c r="AA275">
        <f t="shared" si="22"/>
        <v>212.65636497424575</v>
      </c>
      <c r="AB275">
        <f t="shared" si="23"/>
        <v>0.73583517292126555</v>
      </c>
    </row>
    <row r="276" spans="1:28" x14ac:dyDescent="0.25">
      <c r="A276" t="s">
        <v>371</v>
      </c>
      <c r="B276" t="s">
        <v>110</v>
      </c>
      <c r="C276" s="13" t="s">
        <v>333</v>
      </c>
      <c r="D276" s="6" t="s">
        <v>109</v>
      </c>
      <c r="F276" s="30" t="s">
        <v>355</v>
      </c>
      <c r="G276" s="6">
        <v>1.06</v>
      </c>
      <c r="H276" s="4">
        <v>8.4499999999999993</v>
      </c>
      <c r="I276">
        <v>50</v>
      </c>
      <c r="J276" t="s">
        <v>10</v>
      </c>
      <c r="K276" t="s">
        <v>11</v>
      </c>
      <c r="L276" t="s">
        <v>14</v>
      </c>
      <c r="M276" t="s">
        <v>33</v>
      </c>
      <c r="N276">
        <v>4</v>
      </c>
      <c r="O276">
        <v>15</v>
      </c>
      <c r="P276" s="21">
        <v>0.08</v>
      </c>
      <c r="Q276" s="20">
        <v>0.1</v>
      </c>
      <c r="R276" s="6" t="s">
        <v>3</v>
      </c>
      <c r="S276" s="6" t="s">
        <v>3</v>
      </c>
      <c r="T276" s="4">
        <v>6</v>
      </c>
      <c r="U276" s="3"/>
      <c r="V276">
        <v>0.22</v>
      </c>
      <c r="W276">
        <f t="shared" si="20"/>
        <v>0.22</v>
      </c>
      <c r="X276">
        <v>1.9E-3</v>
      </c>
      <c r="Y276">
        <v>8.0000000000000002E-3</v>
      </c>
      <c r="Z276">
        <f t="shared" si="21"/>
        <v>9.9000000000000008E-3</v>
      </c>
      <c r="AA276">
        <f t="shared" si="22"/>
        <v>22.222222222222221</v>
      </c>
      <c r="AB276">
        <f t="shared" si="23"/>
        <v>22.222222222222221</v>
      </c>
    </row>
    <row r="277" spans="1:28" x14ac:dyDescent="0.25">
      <c r="A277" t="s">
        <v>371</v>
      </c>
      <c r="B277" t="s">
        <v>111</v>
      </c>
      <c r="C277" s="13" t="s">
        <v>333</v>
      </c>
      <c r="D277" s="6" t="s">
        <v>109</v>
      </c>
      <c r="F277" s="30" t="s">
        <v>355</v>
      </c>
      <c r="G277" s="6">
        <v>1.21</v>
      </c>
      <c r="H277" s="4">
        <v>8.36</v>
      </c>
      <c r="I277">
        <v>50</v>
      </c>
      <c r="J277" t="s">
        <v>10</v>
      </c>
      <c r="K277" t="s">
        <v>11</v>
      </c>
      <c r="L277" t="s">
        <v>14</v>
      </c>
      <c r="M277" t="s">
        <v>33</v>
      </c>
      <c r="N277">
        <v>4</v>
      </c>
      <c r="O277">
        <v>15</v>
      </c>
      <c r="P277" s="21">
        <v>0.2</v>
      </c>
      <c r="Q277" s="20">
        <v>0.42</v>
      </c>
      <c r="R277" s="6" t="s">
        <v>3</v>
      </c>
      <c r="S277" s="6" t="s">
        <v>3</v>
      </c>
      <c r="T277" s="4">
        <v>9</v>
      </c>
      <c r="U277" s="3"/>
      <c r="V277">
        <v>0.22</v>
      </c>
      <c r="W277">
        <f t="shared" si="20"/>
        <v>0.22</v>
      </c>
      <c r="X277">
        <v>1.1999999999999999E-3</v>
      </c>
      <c r="Y277">
        <v>8.0000000000000002E-3</v>
      </c>
      <c r="Z277">
        <f t="shared" si="21"/>
        <v>9.1999999999999998E-3</v>
      </c>
      <c r="AA277">
        <f t="shared" si="22"/>
        <v>23.913043478260871</v>
      </c>
      <c r="AB277">
        <f t="shared" si="23"/>
        <v>23.913043478260871</v>
      </c>
    </row>
    <row r="278" spans="1:28" x14ac:dyDescent="0.25">
      <c r="A278" t="s">
        <v>362</v>
      </c>
      <c r="B278" t="s">
        <v>47</v>
      </c>
      <c r="C278" s="13" t="s">
        <v>333</v>
      </c>
      <c r="D278" s="6" t="s">
        <v>13</v>
      </c>
      <c r="F278" s="30" t="s">
        <v>404</v>
      </c>
      <c r="H278" s="4">
        <v>4.87</v>
      </c>
      <c r="I278">
        <v>20</v>
      </c>
      <c r="J278" t="s">
        <v>10</v>
      </c>
      <c r="K278" t="s">
        <v>11</v>
      </c>
      <c r="L278" t="s">
        <v>1</v>
      </c>
      <c r="M278" t="s">
        <v>15</v>
      </c>
      <c r="N278">
        <v>6</v>
      </c>
      <c r="O278">
        <v>25</v>
      </c>
      <c r="P278" s="13">
        <v>0.24</v>
      </c>
      <c r="Q278" s="6">
        <v>0.13</v>
      </c>
      <c r="R278" s="6" t="s">
        <v>3</v>
      </c>
      <c r="S278" s="6" t="s">
        <v>3</v>
      </c>
      <c r="T278" s="4">
        <v>3</v>
      </c>
      <c r="U278" s="3">
        <v>22.79</v>
      </c>
      <c r="V278">
        <v>7.0000000000000007E-2</v>
      </c>
      <c r="W278">
        <f t="shared" si="20"/>
        <v>22.86</v>
      </c>
      <c r="X278">
        <v>1.6</v>
      </c>
      <c r="Y278">
        <v>1.4E-2</v>
      </c>
      <c r="Z278">
        <f t="shared" si="21"/>
        <v>1.6140000000000001</v>
      </c>
      <c r="AA278">
        <f t="shared" si="22"/>
        <v>14.1635687732342</v>
      </c>
      <c r="AB278">
        <f t="shared" si="23"/>
        <v>4.3370508054522923E-2</v>
      </c>
    </row>
    <row r="279" spans="1:28" x14ac:dyDescent="0.25">
      <c r="A279" t="s">
        <v>362</v>
      </c>
      <c r="B279" t="s">
        <v>48</v>
      </c>
      <c r="C279" s="13" t="s">
        <v>333</v>
      </c>
      <c r="D279" s="6" t="s">
        <v>13</v>
      </c>
      <c r="F279" s="30" t="s">
        <v>404</v>
      </c>
      <c r="H279" s="4">
        <v>4.0999999999999996</v>
      </c>
      <c r="I279">
        <v>20</v>
      </c>
      <c r="J279" t="s">
        <v>10</v>
      </c>
      <c r="K279" t="s">
        <v>11</v>
      </c>
      <c r="L279" t="s">
        <v>1</v>
      </c>
      <c r="M279" t="s">
        <v>15</v>
      </c>
      <c r="N279">
        <v>6</v>
      </c>
      <c r="O279">
        <v>25</v>
      </c>
      <c r="P279" s="13">
        <v>0.42</v>
      </c>
      <c r="Q279" s="6">
        <v>0.18</v>
      </c>
      <c r="R279" s="6" t="s">
        <v>3</v>
      </c>
      <c r="S279" s="6" t="s">
        <v>3</v>
      </c>
      <c r="T279" s="4">
        <v>3</v>
      </c>
      <c r="U279" s="3">
        <v>22.25</v>
      </c>
      <c r="V279">
        <v>7.0000000000000007E-2</v>
      </c>
      <c r="W279">
        <f t="shared" si="20"/>
        <v>22.32</v>
      </c>
      <c r="X279">
        <v>2</v>
      </c>
      <c r="Y279">
        <v>1.4E-2</v>
      </c>
      <c r="Z279">
        <f t="shared" si="21"/>
        <v>2.0139999999999998</v>
      </c>
      <c r="AA279">
        <f t="shared" si="22"/>
        <v>11.0824230387289</v>
      </c>
      <c r="AB279">
        <f t="shared" si="23"/>
        <v>3.475670307845085E-2</v>
      </c>
    </row>
    <row r="280" spans="1:28" x14ac:dyDescent="0.25">
      <c r="A280" t="s">
        <v>362</v>
      </c>
      <c r="B280" t="s">
        <v>49</v>
      </c>
      <c r="C280" s="13" t="s">
        <v>333</v>
      </c>
      <c r="D280" s="6" t="s">
        <v>13</v>
      </c>
      <c r="F280" s="5" t="s">
        <v>348</v>
      </c>
      <c r="H280" s="4">
        <v>5.58</v>
      </c>
      <c r="I280">
        <v>20</v>
      </c>
      <c r="J280" t="s">
        <v>10</v>
      </c>
      <c r="K280" t="s">
        <v>11</v>
      </c>
      <c r="L280" t="s">
        <v>1</v>
      </c>
      <c r="M280" t="s">
        <v>15</v>
      </c>
      <c r="N280">
        <v>6</v>
      </c>
      <c r="O280">
        <v>25</v>
      </c>
      <c r="P280" s="13">
        <v>0.63</v>
      </c>
      <c r="Q280" s="6">
        <v>0.26</v>
      </c>
      <c r="R280" s="6" t="s">
        <v>3</v>
      </c>
      <c r="S280" s="6" t="s">
        <v>3</v>
      </c>
      <c r="T280" s="4">
        <v>3</v>
      </c>
      <c r="U280" s="3">
        <v>15.23</v>
      </c>
      <c r="V280">
        <v>7.0000000000000007E-2</v>
      </c>
      <c r="W280">
        <f t="shared" si="20"/>
        <v>15.3</v>
      </c>
      <c r="X280">
        <v>1</v>
      </c>
      <c r="Y280">
        <v>1.4E-2</v>
      </c>
      <c r="Z280">
        <f t="shared" si="21"/>
        <v>1.014</v>
      </c>
      <c r="AA280">
        <f t="shared" si="22"/>
        <v>15.088757396449704</v>
      </c>
      <c r="AB280">
        <f t="shared" si="23"/>
        <v>6.9033530571992116E-2</v>
      </c>
    </row>
    <row r="281" spans="1:28" x14ac:dyDescent="0.25">
      <c r="A281" t="s">
        <v>362</v>
      </c>
      <c r="B281" t="s">
        <v>50</v>
      </c>
      <c r="C281" s="13" t="s">
        <v>333</v>
      </c>
      <c r="D281" s="6" t="s">
        <v>13</v>
      </c>
      <c r="F281" s="5" t="s">
        <v>404</v>
      </c>
      <c r="H281" s="4">
        <v>5.45</v>
      </c>
      <c r="I281">
        <v>20</v>
      </c>
      <c r="J281" t="s">
        <v>10</v>
      </c>
      <c r="K281" t="s">
        <v>11</v>
      </c>
      <c r="L281" t="s">
        <v>1</v>
      </c>
      <c r="M281" t="s">
        <v>15</v>
      </c>
      <c r="N281">
        <v>6</v>
      </c>
      <c r="O281">
        <v>25</v>
      </c>
      <c r="P281" s="13">
        <v>0.25</v>
      </c>
      <c r="Q281" s="6">
        <v>0.11</v>
      </c>
      <c r="R281" s="6" t="s">
        <v>3</v>
      </c>
      <c r="S281" s="6" t="s">
        <v>3</v>
      </c>
      <c r="T281" s="4">
        <v>3</v>
      </c>
      <c r="U281" s="3">
        <v>19.11</v>
      </c>
      <c r="V281">
        <v>7.0000000000000007E-2</v>
      </c>
      <c r="W281">
        <f t="shared" si="20"/>
        <v>19.18</v>
      </c>
      <c r="X281">
        <v>1.5</v>
      </c>
      <c r="Y281">
        <v>1.4E-2</v>
      </c>
      <c r="Z281">
        <f t="shared" si="21"/>
        <v>1.514</v>
      </c>
      <c r="AA281">
        <f t="shared" si="22"/>
        <v>12.668428005284015</v>
      </c>
      <c r="AB281">
        <f t="shared" si="23"/>
        <v>4.6235138705416123E-2</v>
      </c>
    </row>
    <row r="282" spans="1:28" x14ac:dyDescent="0.25">
      <c r="A282" t="s">
        <v>385</v>
      </c>
      <c r="B282" t="s">
        <v>229</v>
      </c>
      <c r="C282" s="13" t="s">
        <v>336</v>
      </c>
      <c r="D282" s="6" t="s">
        <v>192</v>
      </c>
      <c r="E282" s="18" t="s">
        <v>337</v>
      </c>
      <c r="F282" s="5" t="s">
        <v>404</v>
      </c>
      <c r="I282">
        <v>10</v>
      </c>
      <c r="J282" t="s">
        <v>10</v>
      </c>
      <c r="K282" t="s">
        <v>34</v>
      </c>
      <c r="L282" t="s">
        <v>1</v>
      </c>
      <c r="M282" t="s">
        <v>15</v>
      </c>
      <c r="N282">
        <v>3</v>
      </c>
      <c r="O282">
        <v>23</v>
      </c>
      <c r="P282" s="21">
        <v>0.37</v>
      </c>
      <c r="Q282" s="20">
        <v>0.03</v>
      </c>
      <c r="R282" s="6" t="s">
        <v>3</v>
      </c>
      <c r="S282" s="6" t="s">
        <v>3</v>
      </c>
      <c r="T282" s="4">
        <v>3</v>
      </c>
      <c r="U282" s="3"/>
      <c r="V282">
        <v>0.72</v>
      </c>
      <c r="W282">
        <f t="shared" si="20"/>
        <v>0.72</v>
      </c>
      <c r="X282">
        <v>2.0999999999999999E-3</v>
      </c>
      <c r="Y282">
        <v>7.0000000000000007E-2</v>
      </c>
      <c r="Z282">
        <f t="shared" si="21"/>
        <v>7.2100000000000011E-2</v>
      </c>
      <c r="AA282">
        <f t="shared" si="22"/>
        <v>9.9861303744798864</v>
      </c>
      <c r="AB282">
        <f t="shared" si="23"/>
        <v>9.9861303744798864</v>
      </c>
    </row>
    <row r="283" spans="1:28" x14ac:dyDescent="0.25">
      <c r="A283" t="s">
        <v>385</v>
      </c>
      <c r="B283" t="s">
        <v>230</v>
      </c>
      <c r="C283" s="13" t="s">
        <v>336</v>
      </c>
      <c r="D283" s="6" t="s">
        <v>192</v>
      </c>
      <c r="E283" s="18" t="s">
        <v>337</v>
      </c>
      <c r="F283" s="5" t="s">
        <v>404</v>
      </c>
      <c r="I283">
        <v>10</v>
      </c>
      <c r="J283" t="s">
        <v>10</v>
      </c>
      <c r="K283" t="s">
        <v>34</v>
      </c>
      <c r="L283" t="s">
        <v>1</v>
      </c>
      <c r="M283" t="s">
        <v>15</v>
      </c>
      <c r="N283">
        <v>3</v>
      </c>
      <c r="O283">
        <v>23</v>
      </c>
      <c r="P283" s="21">
        <v>0.9</v>
      </c>
      <c r="Q283" s="20">
        <v>7.0000000000000007E-2</v>
      </c>
      <c r="R283" s="6" t="s">
        <v>3</v>
      </c>
      <c r="S283" s="6" t="s">
        <v>3</v>
      </c>
      <c r="T283" s="4">
        <v>3</v>
      </c>
      <c r="U283" s="3"/>
      <c r="V283">
        <v>0.72</v>
      </c>
      <c r="W283">
        <f t="shared" si="20"/>
        <v>0.72</v>
      </c>
      <c r="X283">
        <v>1.8E-3</v>
      </c>
      <c r="Y283">
        <v>7.0000000000000007E-2</v>
      </c>
      <c r="Z283">
        <f t="shared" si="21"/>
        <v>7.1800000000000003E-2</v>
      </c>
      <c r="AA283">
        <f t="shared" si="22"/>
        <v>10.027855153203342</v>
      </c>
      <c r="AB283">
        <f t="shared" si="23"/>
        <v>10.027855153203342</v>
      </c>
    </row>
    <row r="284" spans="1:28" x14ac:dyDescent="0.25">
      <c r="A284" t="s">
        <v>385</v>
      </c>
      <c r="B284" t="s">
        <v>231</v>
      </c>
      <c r="C284" s="13" t="s">
        <v>336</v>
      </c>
      <c r="D284" s="6" t="s">
        <v>192</v>
      </c>
      <c r="E284" s="18" t="s">
        <v>337</v>
      </c>
      <c r="F284" s="5" t="s">
        <v>404</v>
      </c>
      <c r="I284">
        <v>10</v>
      </c>
      <c r="J284" t="s">
        <v>10</v>
      </c>
      <c r="K284" t="s">
        <v>34</v>
      </c>
      <c r="L284" t="s">
        <v>1</v>
      </c>
      <c r="M284" t="s">
        <v>15</v>
      </c>
      <c r="N284">
        <v>3</v>
      </c>
      <c r="O284">
        <v>23</v>
      </c>
      <c r="P284" s="21">
        <v>0.57999999999999996</v>
      </c>
      <c r="Q284" s="20">
        <v>0.09</v>
      </c>
      <c r="R284" s="6" t="s">
        <v>3</v>
      </c>
      <c r="S284" s="6" t="s">
        <v>3</v>
      </c>
      <c r="T284" s="4">
        <v>3</v>
      </c>
      <c r="U284" s="3"/>
      <c r="V284">
        <v>0.72</v>
      </c>
      <c r="W284">
        <f t="shared" si="20"/>
        <v>0.72</v>
      </c>
      <c r="X284">
        <v>2.0999999999999999E-3</v>
      </c>
      <c r="Y284">
        <v>7.0000000000000007E-2</v>
      </c>
      <c r="Z284">
        <f t="shared" si="21"/>
        <v>7.2100000000000011E-2</v>
      </c>
      <c r="AA284">
        <f t="shared" si="22"/>
        <v>9.9861303744798864</v>
      </c>
      <c r="AB284">
        <f t="shared" si="23"/>
        <v>9.9861303744798864</v>
      </c>
    </row>
    <row r="285" spans="1:28" x14ac:dyDescent="0.25">
      <c r="A285" t="s">
        <v>385</v>
      </c>
      <c r="B285" t="s">
        <v>232</v>
      </c>
      <c r="C285" s="13" t="s">
        <v>336</v>
      </c>
      <c r="D285" s="6" t="s">
        <v>192</v>
      </c>
      <c r="E285" s="18" t="s">
        <v>337</v>
      </c>
      <c r="F285" s="5" t="s">
        <v>404</v>
      </c>
      <c r="I285">
        <v>10</v>
      </c>
      <c r="J285" t="s">
        <v>10</v>
      </c>
      <c r="K285" t="s">
        <v>34</v>
      </c>
      <c r="L285" t="s">
        <v>1</v>
      </c>
      <c r="M285" t="s">
        <v>15</v>
      </c>
      <c r="N285">
        <v>3</v>
      </c>
      <c r="O285">
        <v>23</v>
      </c>
      <c r="P285" s="21">
        <v>0.94</v>
      </c>
      <c r="Q285" s="20">
        <v>7.0000000000000007E-2</v>
      </c>
      <c r="R285" s="6" t="s">
        <v>3</v>
      </c>
      <c r="S285" s="6" t="s">
        <v>3</v>
      </c>
      <c r="T285" s="4">
        <v>3</v>
      </c>
      <c r="U285" s="3"/>
      <c r="V285">
        <v>0.72</v>
      </c>
      <c r="W285">
        <f t="shared" si="20"/>
        <v>0.72</v>
      </c>
      <c r="X285">
        <v>1.8E-3</v>
      </c>
      <c r="Y285">
        <v>7.0000000000000007E-2</v>
      </c>
      <c r="Z285">
        <f t="shared" si="21"/>
        <v>7.1800000000000003E-2</v>
      </c>
      <c r="AA285">
        <f t="shared" si="22"/>
        <v>10.027855153203342</v>
      </c>
      <c r="AB285">
        <f t="shared" si="23"/>
        <v>10.027855153203342</v>
      </c>
    </row>
    <row r="286" spans="1:28" x14ac:dyDescent="0.25">
      <c r="A286" t="s">
        <v>385</v>
      </c>
      <c r="B286" t="s">
        <v>233</v>
      </c>
      <c r="C286" s="13" t="s">
        <v>336</v>
      </c>
      <c r="D286" s="6" t="s">
        <v>192</v>
      </c>
      <c r="E286" s="18" t="s">
        <v>337</v>
      </c>
      <c r="F286" s="5" t="s">
        <v>404</v>
      </c>
      <c r="I286">
        <v>10</v>
      </c>
      <c r="J286" t="s">
        <v>10</v>
      </c>
      <c r="K286" t="s">
        <v>34</v>
      </c>
      <c r="L286" t="s">
        <v>1</v>
      </c>
      <c r="M286" t="s">
        <v>15</v>
      </c>
      <c r="N286">
        <v>3</v>
      </c>
      <c r="O286">
        <v>23</v>
      </c>
      <c r="P286" s="21">
        <v>0.35</v>
      </c>
      <c r="Q286" s="20">
        <v>0.09</v>
      </c>
      <c r="R286" s="6" t="s">
        <v>3</v>
      </c>
      <c r="S286" s="6" t="s">
        <v>3</v>
      </c>
      <c r="T286" s="4">
        <v>3</v>
      </c>
      <c r="U286" s="3"/>
      <c r="V286">
        <v>0.72</v>
      </c>
      <c r="W286">
        <f t="shared" si="20"/>
        <v>0.72</v>
      </c>
      <c r="X286">
        <v>2E-3</v>
      </c>
      <c r="Y286">
        <v>7.0000000000000007E-2</v>
      </c>
      <c r="Z286">
        <f t="shared" si="21"/>
        <v>7.2000000000000008E-2</v>
      </c>
      <c r="AA286">
        <f t="shared" si="22"/>
        <v>9.9999999999999982</v>
      </c>
      <c r="AB286">
        <f t="shared" si="23"/>
        <v>9.9999999999999982</v>
      </c>
    </row>
    <row r="287" spans="1:28" x14ac:dyDescent="0.25">
      <c r="A287" t="s">
        <v>385</v>
      </c>
      <c r="B287" t="s">
        <v>234</v>
      </c>
      <c r="C287" s="13" t="s">
        <v>336</v>
      </c>
      <c r="D287" s="6" t="s">
        <v>192</v>
      </c>
      <c r="E287" s="18" t="s">
        <v>337</v>
      </c>
      <c r="F287" s="5" t="s">
        <v>404</v>
      </c>
      <c r="I287">
        <v>10</v>
      </c>
      <c r="J287" t="s">
        <v>10</v>
      </c>
      <c r="K287" t="s">
        <v>34</v>
      </c>
      <c r="L287" t="s">
        <v>1</v>
      </c>
      <c r="M287" t="s">
        <v>15</v>
      </c>
      <c r="N287">
        <v>3</v>
      </c>
      <c r="O287">
        <v>23</v>
      </c>
      <c r="P287" s="21">
        <v>0.9</v>
      </c>
      <c r="Q287" s="20">
        <v>7.0000000000000007E-2</v>
      </c>
      <c r="R287" s="6" t="s">
        <v>3</v>
      </c>
      <c r="S287" s="6" t="s">
        <v>3</v>
      </c>
      <c r="T287" s="4">
        <v>3</v>
      </c>
      <c r="U287" s="3"/>
      <c r="V287">
        <v>0.72</v>
      </c>
      <c r="W287">
        <f t="shared" si="20"/>
        <v>0.72</v>
      </c>
      <c r="X287">
        <v>2.0999999999999999E-3</v>
      </c>
      <c r="Y287">
        <v>7.0000000000000007E-2</v>
      </c>
      <c r="Z287">
        <f t="shared" si="21"/>
        <v>7.2100000000000011E-2</v>
      </c>
      <c r="AA287">
        <f t="shared" si="22"/>
        <v>9.9861303744798864</v>
      </c>
      <c r="AB287">
        <f t="shared" si="23"/>
        <v>9.9861303744798864</v>
      </c>
    </row>
    <row r="288" spans="1:28" x14ac:dyDescent="0.25">
      <c r="A288" t="s">
        <v>385</v>
      </c>
      <c r="B288" t="s">
        <v>235</v>
      </c>
      <c r="C288" s="13" t="s">
        <v>336</v>
      </c>
      <c r="D288" s="6" t="s">
        <v>192</v>
      </c>
      <c r="E288" s="18" t="s">
        <v>337</v>
      </c>
      <c r="F288" s="5" t="s">
        <v>404</v>
      </c>
      <c r="I288">
        <v>10</v>
      </c>
      <c r="J288" t="s">
        <v>10</v>
      </c>
      <c r="K288" t="s">
        <v>34</v>
      </c>
      <c r="L288" t="s">
        <v>1</v>
      </c>
      <c r="M288" t="s">
        <v>15</v>
      </c>
      <c r="N288">
        <v>3</v>
      </c>
      <c r="O288">
        <v>23</v>
      </c>
      <c r="P288" s="21">
        <v>0.85</v>
      </c>
      <c r="Q288" s="20">
        <v>0.14000000000000001</v>
      </c>
      <c r="R288" s="6" t="s">
        <v>3</v>
      </c>
      <c r="S288" s="6" t="s">
        <v>3</v>
      </c>
      <c r="T288" s="4">
        <v>3</v>
      </c>
      <c r="U288" s="3"/>
      <c r="V288">
        <v>0.72</v>
      </c>
      <c r="W288">
        <f t="shared" si="20"/>
        <v>0.72</v>
      </c>
      <c r="X288">
        <v>1.6999999999999999E-3</v>
      </c>
      <c r="Y288">
        <v>7.0000000000000007E-2</v>
      </c>
      <c r="Z288">
        <f t="shared" si="21"/>
        <v>7.17E-2</v>
      </c>
      <c r="AA288">
        <f t="shared" si="22"/>
        <v>10.0418410041841</v>
      </c>
      <c r="AB288">
        <f t="shared" si="23"/>
        <v>10.0418410041841</v>
      </c>
    </row>
    <row r="289" spans="1:28" x14ac:dyDescent="0.25">
      <c r="A289" t="s">
        <v>385</v>
      </c>
      <c r="B289" t="s">
        <v>236</v>
      </c>
      <c r="C289" s="13" t="s">
        <v>336</v>
      </c>
      <c r="D289" s="6" t="s">
        <v>192</v>
      </c>
      <c r="E289" s="18" t="s">
        <v>337</v>
      </c>
      <c r="F289" s="5" t="s">
        <v>404</v>
      </c>
      <c r="I289">
        <v>10</v>
      </c>
      <c r="J289" t="s">
        <v>10</v>
      </c>
      <c r="K289" t="s">
        <v>34</v>
      </c>
      <c r="L289" t="s">
        <v>1</v>
      </c>
      <c r="M289" t="s">
        <v>15</v>
      </c>
      <c r="N289">
        <v>3</v>
      </c>
      <c r="O289">
        <v>23</v>
      </c>
      <c r="P289" s="21">
        <v>0.82</v>
      </c>
      <c r="Q289" s="20">
        <v>0.09</v>
      </c>
      <c r="R289" s="6" t="s">
        <v>3</v>
      </c>
      <c r="S289" s="6" t="s">
        <v>3</v>
      </c>
      <c r="T289" s="4">
        <v>3</v>
      </c>
      <c r="U289" s="3"/>
      <c r="V289">
        <v>0.72</v>
      </c>
      <c r="W289">
        <f t="shared" si="20"/>
        <v>0.72</v>
      </c>
      <c r="X289">
        <v>2.0999999999999999E-3</v>
      </c>
      <c r="Y289">
        <v>7.0000000000000007E-2</v>
      </c>
      <c r="Z289">
        <f t="shared" si="21"/>
        <v>7.2100000000000011E-2</v>
      </c>
      <c r="AA289">
        <f t="shared" si="22"/>
        <v>9.9861303744798864</v>
      </c>
      <c r="AB289">
        <f t="shared" si="23"/>
        <v>9.9861303744798864</v>
      </c>
    </row>
    <row r="290" spans="1:28" x14ac:dyDescent="0.25">
      <c r="A290" t="s">
        <v>385</v>
      </c>
      <c r="B290" t="s">
        <v>237</v>
      </c>
      <c r="C290" s="13" t="s">
        <v>336</v>
      </c>
      <c r="D290" s="6" t="s">
        <v>192</v>
      </c>
      <c r="E290" s="18" t="s">
        <v>337</v>
      </c>
      <c r="F290" s="5" t="s">
        <v>404</v>
      </c>
      <c r="I290">
        <v>10</v>
      </c>
      <c r="J290" t="s">
        <v>10</v>
      </c>
      <c r="K290" t="s">
        <v>34</v>
      </c>
      <c r="L290" t="s">
        <v>1</v>
      </c>
      <c r="M290" t="s">
        <v>15</v>
      </c>
      <c r="N290">
        <v>3</v>
      </c>
      <c r="O290">
        <v>23</v>
      </c>
      <c r="P290" s="21">
        <v>0.3</v>
      </c>
      <c r="Q290" s="20">
        <v>0.12</v>
      </c>
      <c r="R290" s="6" t="s">
        <v>3</v>
      </c>
      <c r="S290" s="6" t="s">
        <v>3</v>
      </c>
      <c r="T290" s="4">
        <v>3</v>
      </c>
      <c r="U290" s="3"/>
      <c r="V290">
        <v>0.72</v>
      </c>
      <c r="W290">
        <f t="shared" si="20"/>
        <v>0.72</v>
      </c>
      <c r="X290">
        <v>4.1999999999999997E-3</v>
      </c>
      <c r="Y290">
        <v>7.0000000000000007E-2</v>
      </c>
      <c r="Z290">
        <f t="shared" si="21"/>
        <v>7.4200000000000002E-2</v>
      </c>
      <c r="AA290">
        <f t="shared" si="22"/>
        <v>9.7035040431266832</v>
      </c>
      <c r="AB290">
        <f t="shared" si="23"/>
        <v>9.7035040431266832</v>
      </c>
    </row>
    <row r="291" spans="1:28" x14ac:dyDescent="0.25">
      <c r="A291" t="s">
        <v>385</v>
      </c>
      <c r="B291" t="s">
        <v>238</v>
      </c>
      <c r="C291" s="13" t="s">
        <v>336</v>
      </c>
      <c r="D291" s="6" t="s">
        <v>192</v>
      </c>
      <c r="E291" s="18" t="s">
        <v>337</v>
      </c>
      <c r="F291" s="5" t="s">
        <v>404</v>
      </c>
      <c r="I291">
        <v>10</v>
      </c>
      <c r="J291" t="s">
        <v>10</v>
      </c>
      <c r="K291" t="s">
        <v>34</v>
      </c>
      <c r="L291" t="s">
        <v>1</v>
      </c>
      <c r="M291" t="s">
        <v>15</v>
      </c>
      <c r="N291">
        <v>3</v>
      </c>
      <c r="O291">
        <v>23</v>
      </c>
      <c r="P291" s="21">
        <v>0.9</v>
      </c>
      <c r="Q291" s="20">
        <v>7.0000000000000007E-2</v>
      </c>
      <c r="R291" s="6" t="s">
        <v>3</v>
      </c>
      <c r="S291" s="6" t="s">
        <v>3</v>
      </c>
      <c r="T291" s="4">
        <v>3</v>
      </c>
      <c r="U291" s="3"/>
      <c r="V291">
        <v>0.72</v>
      </c>
      <c r="W291">
        <f t="shared" si="20"/>
        <v>0.72</v>
      </c>
      <c r="X291">
        <v>4.7999999999999996E-3</v>
      </c>
      <c r="Y291">
        <v>7.0000000000000007E-2</v>
      </c>
      <c r="Z291">
        <f t="shared" si="21"/>
        <v>7.4800000000000005E-2</v>
      </c>
      <c r="AA291">
        <f t="shared" si="22"/>
        <v>9.6256684491978604</v>
      </c>
      <c r="AB291">
        <f t="shared" si="23"/>
        <v>9.6256684491978604</v>
      </c>
    </row>
    <row r="292" spans="1:28" x14ac:dyDescent="0.25">
      <c r="A292" t="s">
        <v>385</v>
      </c>
      <c r="B292" t="s">
        <v>239</v>
      </c>
      <c r="C292" s="13" t="s">
        <v>336</v>
      </c>
      <c r="D292" s="6" t="s">
        <v>192</v>
      </c>
      <c r="E292" s="18" t="s">
        <v>337</v>
      </c>
      <c r="F292" s="5" t="s">
        <v>404</v>
      </c>
      <c r="I292">
        <v>10</v>
      </c>
      <c r="J292" t="s">
        <v>10</v>
      </c>
      <c r="K292" t="s">
        <v>34</v>
      </c>
      <c r="L292" t="s">
        <v>1</v>
      </c>
      <c r="M292" t="s">
        <v>15</v>
      </c>
      <c r="N292">
        <v>3</v>
      </c>
      <c r="O292">
        <v>23</v>
      </c>
      <c r="P292" s="21">
        <v>0.82</v>
      </c>
      <c r="Q292" s="20">
        <v>7.0000000000000007E-2</v>
      </c>
      <c r="R292" s="6" t="s">
        <v>3</v>
      </c>
      <c r="S292" s="6" t="s">
        <v>3</v>
      </c>
      <c r="T292" s="4">
        <v>3</v>
      </c>
      <c r="U292" s="3"/>
      <c r="V292">
        <v>0.72</v>
      </c>
      <c r="W292">
        <f t="shared" si="20"/>
        <v>0.72</v>
      </c>
      <c r="X292">
        <v>4.1000000000000003E-3</v>
      </c>
      <c r="Y292">
        <v>7.0000000000000007E-2</v>
      </c>
      <c r="Z292">
        <f t="shared" si="21"/>
        <v>7.4100000000000013E-2</v>
      </c>
      <c r="AA292">
        <f t="shared" si="22"/>
        <v>9.7165991902833984</v>
      </c>
      <c r="AB292">
        <f t="shared" si="23"/>
        <v>9.7165991902833984</v>
      </c>
    </row>
    <row r="293" spans="1:28" x14ac:dyDescent="0.25">
      <c r="A293" t="s">
        <v>385</v>
      </c>
      <c r="B293" t="s">
        <v>240</v>
      </c>
      <c r="C293" s="13" t="s">
        <v>336</v>
      </c>
      <c r="D293" s="6" t="s">
        <v>192</v>
      </c>
      <c r="E293" s="18" t="s">
        <v>337</v>
      </c>
      <c r="F293" s="5" t="s">
        <v>404</v>
      </c>
      <c r="I293">
        <v>10</v>
      </c>
      <c r="J293" t="s">
        <v>10</v>
      </c>
      <c r="K293" t="s">
        <v>34</v>
      </c>
      <c r="L293" t="s">
        <v>1</v>
      </c>
      <c r="M293" t="s">
        <v>15</v>
      </c>
      <c r="N293">
        <v>3</v>
      </c>
      <c r="O293">
        <v>23</v>
      </c>
      <c r="P293" s="21">
        <v>0.9</v>
      </c>
      <c r="Q293" s="20">
        <v>0.09</v>
      </c>
      <c r="R293" s="6" t="s">
        <v>3</v>
      </c>
      <c r="S293" s="6" t="s">
        <v>3</v>
      </c>
      <c r="T293" s="4">
        <v>3</v>
      </c>
      <c r="U293" s="3"/>
      <c r="V293">
        <v>0.72</v>
      </c>
      <c r="W293">
        <f t="shared" si="20"/>
        <v>0.72</v>
      </c>
      <c r="X293">
        <v>4.5999999999999999E-3</v>
      </c>
      <c r="Y293">
        <v>7.0000000000000007E-2</v>
      </c>
      <c r="Z293">
        <f t="shared" si="21"/>
        <v>7.46E-2</v>
      </c>
      <c r="AA293">
        <f t="shared" si="22"/>
        <v>9.6514745308310985</v>
      </c>
      <c r="AB293">
        <f t="shared" si="23"/>
        <v>9.6514745308310985</v>
      </c>
    </row>
    <row r="294" spans="1:28" x14ac:dyDescent="0.25">
      <c r="A294" t="s">
        <v>385</v>
      </c>
      <c r="B294" t="s">
        <v>241</v>
      </c>
      <c r="C294" s="13" t="s">
        <v>336</v>
      </c>
      <c r="D294" s="6" t="s">
        <v>192</v>
      </c>
      <c r="E294" s="18" t="s">
        <v>337</v>
      </c>
      <c r="F294" s="5" t="s">
        <v>404</v>
      </c>
      <c r="I294">
        <v>10</v>
      </c>
      <c r="J294" t="s">
        <v>10</v>
      </c>
      <c r="K294" t="s">
        <v>34</v>
      </c>
      <c r="L294" t="s">
        <v>1</v>
      </c>
      <c r="M294" t="s">
        <v>15</v>
      </c>
      <c r="N294">
        <v>3</v>
      </c>
      <c r="O294">
        <v>23</v>
      </c>
      <c r="P294" s="21">
        <v>0.23</v>
      </c>
      <c r="Q294" s="20">
        <v>0.03</v>
      </c>
      <c r="R294" s="6" t="s">
        <v>3</v>
      </c>
      <c r="S294" s="6" t="s">
        <v>3</v>
      </c>
      <c r="T294" s="4">
        <v>3</v>
      </c>
      <c r="U294" s="3"/>
      <c r="V294">
        <v>0.72</v>
      </c>
      <c r="W294">
        <f t="shared" si="20"/>
        <v>0.72</v>
      </c>
      <c r="X294">
        <v>4.7000000000000002E-3</v>
      </c>
      <c r="Y294">
        <v>7.0000000000000007E-2</v>
      </c>
      <c r="Z294">
        <f t="shared" si="21"/>
        <v>7.4700000000000003E-2</v>
      </c>
      <c r="AA294">
        <f t="shared" si="22"/>
        <v>9.6385542168674689</v>
      </c>
      <c r="AB294">
        <f t="shared" si="23"/>
        <v>9.6385542168674689</v>
      </c>
    </row>
    <row r="295" spans="1:28" x14ac:dyDescent="0.25">
      <c r="A295" t="s">
        <v>385</v>
      </c>
      <c r="B295" t="s">
        <v>242</v>
      </c>
      <c r="C295" s="13" t="s">
        <v>336</v>
      </c>
      <c r="D295" s="6" t="s">
        <v>192</v>
      </c>
      <c r="E295" s="18" t="s">
        <v>337</v>
      </c>
      <c r="F295" s="5" t="s">
        <v>404</v>
      </c>
      <c r="I295">
        <v>10</v>
      </c>
      <c r="J295" t="s">
        <v>10</v>
      </c>
      <c r="K295" t="s">
        <v>34</v>
      </c>
      <c r="L295" t="s">
        <v>1</v>
      </c>
      <c r="M295" t="s">
        <v>15</v>
      </c>
      <c r="N295">
        <v>3</v>
      </c>
      <c r="O295">
        <v>23</v>
      </c>
      <c r="P295" s="21">
        <v>0.65</v>
      </c>
      <c r="Q295" s="20">
        <v>0.17</v>
      </c>
      <c r="R295" s="6" t="s">
        <v>3</v>
      </c>
      <c r="S295" s="6" t="s">
        <v>3</v>
      </c>
      <c r="T295" s="4">
        <v>3</v>
      </c>
      <c r="U295" s="3"/>
      <c r="V295">
        <v>0.72</v>
      </c>
      <c r="W295">
        <f t="shared" si="20"/>
        <v>0.72</v>
      </c>
      <c r="X295">
        <v>4.4000000000000003E-3</v>
      </c>
      <c r="Y295">
        <v>7.0000000000000007E-2</v>
      </c>
      <c r="Z295">
        <f t="shared" si="21"/>
        <v>7.4400000000000008E-2</v>
      </c>
      <c r="AA295">
        <f t="shared" si="22"/>
        <v>9.6774193548387082</v>
      </c>
      <c r="AB295">
        <f t="shared" si="23"/>
        <v>9.6774193548387082</v>
      </c>
    </row>
    <row r="296" spans="1:28" x14ac:dyDescent="0.25">
      <c r="A296" t="s">
        <v>385</v>
      </c>
      <c r="B296" t="s">
        <v>243</v>
      </c>
      <c r="C296" s="13" t="s">
        <v>336</v>
      </c>
      <c r="D296" s="6" t="s">
        <v>192</v>
      </c>
      <c r="E296" s="18" t="s">
        <v>337</v>
      </c>
      <c r="F296" s="5" t="s">
        <v>404</v>
      </c>
      <c r="I296">
        <v>10</v>
      </c>
      <c r="J296" t="s">
        <v>10</v>
      </c>
      <c r="K296" t="s">
        <v>34</v>
      </c>
      <c r="L296" t="s">
        <v>1</v>
      </c>
      <c r="M296" t="s">
        <v>15</v>
      </c>
      <c r="N296">
        <v>3</v>
      </c>
      <c r="O296">
        <v>23</v>
      </c>
      <c r="P296" s="21">
        <v>0.84</v>
      </c>
      <c r="Q296" s="20">
        <v>7.0000000000000007E-2</v>
      </c>
      <c r="R296" s="6" t="s">
        <v>3</v>
      </c>
      <c r="S296" s="6" t="s">
        <v>3</v>
      </c>
      <c r="T296" s="4">
        <v>3</v>
      </c>
      <c r="U296" s="3"/>
      <c r="V296">
        <v>0.72</v>
      </c>
      <c r="W296">
        <f t="shared" si="20"/>
        <v>0.72</v>
      </c>
      <c r="X296">
        <v>4.1999999999999997E-3</v>
      </c>
      <c r="Y296">
        <v>7.0000000000000007E-2</v>
      </c>
      <c r="Z296">
        <f t="shared" si="21"/>
        <v>7.4200000000000002E-2</v>
      </c>
      <c r="AA296">
        <f t="shared" si="22"/>
        <v>9.7035040431266832</v>
      </c>
      <c r="AB296">
        <f t="shared" si="23"/>
        <v>9.7035040431266832</v>
      </c>
    </row>
    <row r="297" spans="1:28" x14ac:dyDescent="0.25">
      <c r="A297" t="s">
        <v>385</v>
      </c>
      <c r="B297" t="s">
        <v>244</v>
      </c>
      <c r="C297" s="13" t="s">
        <v>336</v>
      </c>
      <c r="D297" s="6" t="s">
        <v>192</v>
      </c>
      <c r="E297" s="18" t="s">
        <v>337</v>
      </c>
      <c r="F297" s="5" t="s">
        <v>404</v>
      </c>
      <c r="I297">
        <v>10</v>
      </c>
      <c r="J297" t="s">
        <v>10</v>
      </c>
      <c r="K297" t="s">
        <v>34</v>
      </c>
      <c r="L297" t="s">
        <v>1</v>
      </c>
      <c r="M297" t="s">
        <v>15</v>
      </c>
      <c r="N297">
        <v>3</v>
      </c>
      <c r="O297">
        <v>23</v>
      </c>
      <c r="P297" s="21">
        <v>0.96</v>
      </c>
      <c r="Q297" s="20">
        <v>0.1</v>
      </c>
      <c r="R297" s="6" t="s">
        <v>3</v>
      </c>
      <c r="S297" s="6" t="s">
        <v>3</v>
      </c>
      <c r="T297" s="4">
        <v>3</v>
      </c>
      <c r="U297" s="3"/>
      <c r="V297">
        <v>0.72</v>
      </c>
      <c r="W297">
        <f t="shared" si="20"/>
        <v>0.72</v>
      </c>
      <c r="X297">
        <v>4.4000000000000003E-3</v>
      </c>
      <c r="Y297">
        <v>7.0000000000000007E-2</v>
      </c>
      <c r="Z297">
        <f t="shared" si="21"/>
        <v>7.4400000000000008E-2</v>
      </c>
      <c r="AA297">
        <f t="shared" si="22"/>
        <v>9.6774193548387082</v>
      </c>
      <c r="AB297">
        <f t="shared" si="23"/>
        <v>9.6774193548387082</v>
      </c>
    </row>
    <row r="298" spans="1:28" x14ac:dyDescent="0.25">
      <c r="A298" t="s">
        <v>385</v>
      </c>
      <c r="B298" t="s">
        <v>245</v>
      </c>
      <c r="C298" s="13" t="s">
        <v>336</v>
      </c>
      <c r="D298" s="6" t="s">
        <v>192</v>
      </c>
      <c r="E298" s="18" t="s">
        <v>337</v>
      </c>
      <c r="F298" s="5" t="s">
        <v>404</v>
      </c>
      <c r="I298">
        <v>10</v>
      </c>
      <c r="J298" t="s">
        <v>10</v>
      </c>
      <c r="K298" t="s">
        <v>34</v>
      </c>
      <c r="L298" t="s">
        <v>1</v>
      </c>
      <c r="M298" t="s">
        <v>15</v>
      </c>
      <c r="N298">
        <v>3</v>
      </c>
      <c r="O298">
        <v>23</v>
      </c>
      <c r="P298" s="21">
        <v>0.41</v>
      </c>
      <c r="Q298" s="20">
        <v>0.17</v>
      </c>
      <c r="R298" s="6" t="s">
        <v>3</v>
      </c>
      <c r="S298" s="6" t="s">
        <v>3</v>
      </c>
      <c r="T298" s="4">
        <v>3</v>
      </c>
      <c r="U298" s="3"/>
      <c r="V298">
        <v>0.72</v>
      </c>
      <c r="W298">
        <f t="shared" si="20"/>
        <v>0.72</v>
      </c>
      <c r="X298">
        <v>4.4999999999999997E-3</v>
      </c>
      <c r="Y298">
        <v>7.0000000000000007E-2</v>
      </c>
      <c r="Z298">
        <f t="shared" si="21"/>
        <v>7.4500000000000011E-2</v>
      </c>
      <c r="AA298">
        <f t="shared" si="22"/>
        <v>9.6644295302013408</v>
      </c>
      <c r="AB298">
        <f t="shared" si="23"/>
        <v>9.6644295302013408</v>
      </c>
    </row>
    <row r="299" spans="1:28" x14ac:dyDescent="0.25">
      <c r="A299" t="s">
        <v>385</v>
      </c>
      <c r="B299" t="s">
        <v>246</v>
      </c>
      <c r="C299" s="13" t="s">
        <v>336</v>
      </c>
      <c r="D299" s="6" t="s">
        <v>192</v>
      </c>
      <c r="E299" s="18" t="s">
        <v>337</v>
      </c>
      <c r="F299" s="5" t="s">
        <v>404</v>
      </c>
      <c r="I299">
        <v>10</v>
      </c>
      <c r="J299" t="s">
        <v>10</v>
      </c>
      <c r="K299" t="s">
        <v>34</v>
      </c>
      <c r="L299" t="s">
        <v>1</v>
      </c>
      <c r="M299" t="s">
        <v>15</v>
      </c>
      <c r="N299">
        <v>3</v>
      </c>
      <c r="O299">
        <v>23</v>
      </c>
      <c r="P299" s="21">
        <v>0.45</v>
      </c>
      <c r="Q299" s="20">
        <v>0.05</v>
      </c>
      <c r="R299" s="6" t="s">
        <v>3</v>
      </c>
      <c r="S299" s="6" t="s">
        <v>3</v>
      </c>
      <c r="T299" s="4">
        <v>3</v>
      </c>
      <c r="U299" s="3"/>
      <c r="V299">
        <v>0.72</v>
      </c>
      <c r="W299">
        <f t="shared" si="20"/>
        <v>0.72</v>
      </c>
      <c r="X299">
        <v>5.0000000000000001E-3</v>
      </c>
      <c r="Y299">
        <v>7.0000000000000007E-2</v>
      </c>
      <c r="Z299">
        <f t="shared" si="21"/>
        <v>7.5000000000000011E-2</v>
      </c>
      <c r="AA299">
        <f t="shared" si="22"/>
        <v>9.5999999999999979</v>
      </c>
      <c r="AB299">
        <f t="shared" si="23"/>
        <v>9.5999999999999979</v>
      </c>
    </row>
    <row r="300" spans="1:28" x14ac:dyDescent="0.25">
      <c r="A300" t="s">
        <v>385</v>
      </c>
      <c r="B300" t="s">
        <v>247</v>
      </c>
      <c r="C300" s="13" t="s">
        <v>336</v>
      </c>
      <c r="D300" s="6" t="s">
        <v>192</v>
      </c>
      <c r="E300" s="18" t="s">
        <v>337</v>
      </c>
      <c r="F300" s="5" t="s">
        <v>404</v>
      </c>
      <c r="I300">
        <v>10</v>
      </c>
      <c r="J300" t="s">
        <v>10</v>
      </c>
      <c r="K300" t="s">
        <v>34</v>
      </c>
      <c r="L300" t="s">
        <v>1</v>
      </c>
      <c r="M300" t="s">
        <v>15</v>
      </c>
      <c r="N300">
        <v>3</v>
      </c>
      <c r="O300">
        <v>23</v>
      </c>
      <c r="P300" s="21">
        <v>0.92</v>
      </c>
      <c r="Q300" s="20">
        <v>0.09</v>
      </c>
      <c r="R300" s="6" t="s">
        <v>3</v>
      </c>
      <c r="S300" s="6" t="s">
        <v>3</v>
      </c>
      <c r="T300" s="4">
        <v>3</v>
      </c>
      <c r="U300" s="3"/>
      <c r="V300">
        <v>0.72</v>
      </c>
      <c r="W300">
        <f t="shared" si="20"/>
        <v>0.72</v>
      </c>
      <c r="X300">
        <v>4.4000000000000003E-3</v>
      </c>
      <c r="Y300">
        <v>7.0000000000000007E-2</v>
      </c>
      <c r="Z300">
        <f t="shared" si="21"/>
        <v>7.4400000000000008E-2</v>
      </c>
      <c r="AA300">
        <f t="shared" si="22"/>
        <v>9.6774193548387082</v>
      </c>
      <c r="AB300">
        <f t="shared" si="23"/>
        <v>9.6774193548387082</v>
      </c>
    </row>
    <row r="301" spans="1:28" x14ac:dyDescent="0.25">
      <c r="A301" t="s">
        <v>385</v>
      </c>
      <c r="B301" t="s">
        <v>248</v>
      </c>
      <c r="C301" s="13" t="s">
        <v>336</v>
      </c>
      <c r="D301" s="6" t="s">
        <v>192</v>
      </c>
      <c r="E301" s="18" t="s">
        <v>337</v>
      </c>
      <c r="F301" s="5" t="s">
        <v>404</v>
      </c>
      <c r="I301">
        <v>10</v>
      </c>
      <c r="J301" t="s">
        <v>10</v>
      </c>
      <c r="K301" t="s">
        <v>34</v>
      </c>
      <c r="L301" t="s">
        <v>1</v>
      </c>
      <c r="M301" t="s">
        <v>15</v>
      </c>
      <c r="N301">
        <v>3</v>
      </c>
      <c r="O301">
        <v>23</v>
      </c>
      <c r="P301" s="21">
        <v>0.88</v>
      </c>
      <c r="Q301" s="20">
        <v>0.12</v>
      </c>
      <c r="R301" s="6" t="s">
        <v>3</v>
      </c>
      <c r="S301" s="6" t="s">
        <v>3</v>
      </c>
      <c r="T301" s="4">
        <v>3</v>
      </c>
      <c r="U301" s="3"/>
      <c r="V301">
        <v>0.72</v>
      </c>
      <c r="W301">
        <f t="shared" si="20"/>
        <v>0.72</v>
      </c>
      <c r="X301">
        <v>4.5999999999999999E-3</v>
      </c>
      <c r="Y301">
        <v>7.0000000000000007E-2</v>
      </c>
      <c r="Z301">
        <f t="shared" si="21"/>
        <v>7.46E-2</v>
      </c>
      <c r="AA301">
        <f t="shared" si="22"/>
        <v>9.6514745308310985</v>
      </c>
      <c r="AB301">
        <f t="shared" si="23"/>
        <v>9.6514745308310985</v>
      </c>
    </row>
    <row r="302" spans="1:28" x14ac:dyDescent="0.25">
      <c r="A302" t="s">
        <v>385</v>
      </c>
      <c r="B302" t="s">
        <v>249</v>
      </c>
      <c r="C302" s="13" t="s">
        <v>336</v>
      </c>
      <c r="D302" s="6" t="s">
        <v>192</v>
      </c>
      <c r="E302" s="18" t="s">
        <v>337</v>
      </c>
      <c r="F302" s="5" t="s">
        <v>404</v>
      </c>
      <c r="I302">
        <v>10</v>
      </c>
      <c r="J302" t="s">
        <v>10</v>
      </c>
      <c r="K302" t="s">
        <v>34</v>
      </c>
      <c r="L302" t="s">
        <v>1</v>
      </c>
      <c r="M302" t="s">
        <v>15</v>
      </c>
      <c r="N302">
        <v>3</v>
      </c>
      <c r="O302">
        <v>23</v>
      </c>
      <c r="P302" s="21">
        <v>0.16</v>
      </c>
      <c r="Q302" s="20">
        <v>7.0000000000000007E-2</v>
      </c>
      <c r="R302" s="6" t="s">
        <v>3</v>
      </c>
      <c r="S302" s="6" t="s">
        <v>3</v>
      </c>
      <c r="T302" s="4">
        <v>3</v>
      </c>
      <c r="U302" s="3"/>
      <c r="V302">
        <v>0.72</v>
      </c>
      <c r="W302">
        <f t="shared" si="20"/>
        <v>0.72</v>
      </c>
      <c r="X302">
        <v>4.5999999999999999E-3</v>
      </c>
      <c r="Y302">
        <v>7.0000000000000007E-2</v>
      </c>
      <c r="Z302">
        <f t="shared" si="21"/>
        <v>7.46E-2</v>
      </c>
      <c r="AA302">
        <f t="shared" si="22"/>
        <v>9.6514745308310985</v>
      </c>
      <c r="AB302">
        <f t="shared" si="23"/>
        <v>9.6514745308310985</v>
      </c>
    </row>
    <row r="303" spans="1:28" x14ac:dyDescent="0.25">
      <c r="A303" t="s">
        <v>385</v>
      </c>
      <c r="B303" t="s">
        <v>250</v>
      </c>
      <c r="C303" s="13" t="s">
        <v>336</v>
      </c>
      <c r="D303" s="6" t="s">
        <v>192</v>
      </c>
      <c r="E303" s="18" t="s">
        <v>337</v>
      </c>
      <c r="F303" s="5" t="s">
        <v>404</v>
      </c>
      <c r="I303">
        <v>10</v>
      </c>
      <c r="J303" t="s">
        <v>10</v>
      </c>
      <c r="K303" t="s">
        <v>34</v>
      </c>
      <c r="L303" t="s">
        <v>1</v>
      </c>
      <c r="M303" t="s">
        <v>15</v>
      </c>
      <c r="N303">
        <v>3</v>
      </c>
      <c r="O303">
        <v>23</v>
      </c>
      <c r="P303" s="21">
        <v>0.48</v>
      </c>
      <c r="Q303" s="20">
        <v>0.16</v>
      </c>
      <c r="R303" s="6" t="s">
        <v>3</v>
      </c>
      <c r="S303" s="6" t="s">
        <v>3</v>
      </c>
      <c r="T303" s="4">
        <v>3</v>
      </c>
      <c r="U303" s="3"/>
      <c r="V303">
        <v>0.72</v>
      </c>
      <c r="W303">
        <f t="shared" si="20"/>
        <v>0.72</v>
      </c>
      <c r="X303">
        <v>4.3E-3</v>
      </c>
      <c r="Y303">
        <v>7.0000000000000007E-2</v>
      </c>
      <c r="Z303">
        <f t="shared" si="21"/>
        <v>7.4300000000000005E-2</v>
      </c>
      <c r="AA303">
        <f t="shared" si="22"/>
        <v>9.6904441453566612</v>
      </c>
      <c r="AB303">
        <f t="shared" si="23"/>
        <v>9.6904441453566612</v>
      </c>
    </row>
    <row r="304" spans="1:28" x14ac:dyDescent="0.25">
      <c r="A304" t="s">
        <v>385</v>
      </c>
      <c r="B304" t="s">
        <v>251</v>
      </c>
      <c r="C304" s="13" t="s">
        <v>336</v>
      </c>
      <c r="D304" s="6" t="s">
        <v>192</v>
      </c>
      <c r="E304" s="18" t="s">
        <v>337</v>
      </c>
      <c r="F304" s="5" t="s">
        <v>404</v>
      </c>
      <c r="I304">
        <v>10</v>
      </c>
      <c r="J304" t="s">
        <v>10</v>
      </c>
      <c r="K304" t="s">
        <v>34</v>
      </c>
      <c r="L304" t="s">
        <v>1</v>
      </c>
      <c r="M304" t="s">
        <v>15</v>
      </c>
      <c r="N304">
        <v>3</v>
      </c>
      <c r="O304">
        <v>23</v>
      </c>
      <c r="P304" s="21">
        <v>0.72</v>
      </c>
      <c r="Q304" s="20">
        <v>0.21</v>
      </c>
      <c r="R304" s="6" t="s">
        <v>3</v>
      </c>
      <c r="S304" s="6" t="s">
        <v>3</v>
      </c>
      <c r="T304" s="4">
        <v>3</v>
      </c>
      <c r="U304" s="3"/>
      <c r="V304">
        <v>0.72</v>
      </c>
      <c r="W304">
        <f t="shared" si="20"/>
        <v>0.72</v>
      </c>
      <c r="X304">
        <v>4.7999999999999996E-3</v>
      </c>
      <c r="Y304">
        <v>7.0000000000000007E-2</v>
      </c>
      <c r="Z304">
        <f t="shared" si="21"/>
        <v>7.4800000000000005E-2</v>
      </c>
      <c r="AA304">
        <f t="shared" si="22"/>
        <v>9.6256684491978604</v>
      </c>
      <c r="AB304">
        <f t="shared" si="23"/>
        <v>9.6256684491978604</v>
      </c>
    </row>
    <row r="305" spans="1:28" x14ac:dyDescent="0.25">
      <c r="A305" t="s">
        <v>385</v>
      </c>
      <c r="B305" t="s">
        <v>252</v>
      </c>
      <c r="C305" s="13" t="s">
        <v>336</v>
      </c>
      <c r="D305" s="6" t="s">
        <v>192</v>
      </c>
      <c r="E305" s="18" t="s">
        <v>337</v>
      </c>
      <c r="F305" s="5" t="s">
        <v>404</v>
      </c>
      <c r="I305">
        <v>10</v>
      </c>
      <c r="J305" t="s">
        <v>10</v>
      </c>
      <c r="K305" t="s">
        <v>34</v>
      </c>
      <c r="L305" t="s">
        <v>1</v>
      </c>
      <c r="M305" t="s">
        <v>15</v>
      </c>
      <c r="N305">
        <v>3</v>
      </c>
      <c r="O305">
        <v>23</v>
      </c>
      <c r="P305" s="21">
        <v>0.63</v>
      </c>
      <c r="Q305" s="20">
        <v>7.0000000000000007E-2</v>
      </c>
      <c r="R305" s="6" t="s">
        <v>3</v>
      </c>
      <c r="S305" s="6" t="s">
        <v>3</v>
      </c>
      <c r="T305" s="4">
        <v>3</v>
      </c>
      <c r="U305" s="3"/>
      <c r="V305">
        <v>0.72</v>
      </c>
      <c r="W305">
        <f t="shared" si="20"/>
        <v>0.72</v>
      </c>
      <c r="X305">
        <v>4.4000000000000003E-3</v>
      </c>
      <c r="Y305">
        <v>7.0000000000000007E-2</v>
      </c>
      <c r="Z305">
        <f t="shared" si="21"/>
        <v>7.4400000000000008E-2</v>
      </c>
      <c r="AA305">
        <f t="shared" si="22"/>
        <v>9.6774193548387082</v>
      </c>
      <c r="AB305">
        <f t="shared" si="23"/>
        <v>9.6774193548387082</v>
      </c>
    </row>
    <row r="306" spans="1:28" x14ac:dyDescent="0.25">
      <c r="A306" t="s">
        <v>365</v>
      </c>
      <c r="B306" t="s">
        <v>75</v>
      </c>
      <c r="C306" s="13" t="s">
        <v>336</v>
      </c>
      <c r="D306" s="6" t="s">
        <v>35</v>
      </c>
      <c r="E306" s="18" t="s">
        <v>337</v>
      </c>
      <c r="F306" s="5" t="s">
        <v>404</v>
      </c>
      <c r="H306" s="4">
        <v>6.53</v>
      </c>
      <c r="I306">
        <v>5</v>
      </c>
      <c r="J306" t="s">
        <v>10</v>
      </c>
      <c r="K306" t="s">
        <v>34</v>
      </c>
      <c r="L306" t="s">
        <v>29</v>
      </c>
      <c r="M306" t="s">
        <v>15</v>
      </c>
      <c r="N306">
        <v>1.5</v>
      </c>
      <c r="O306">
        <v>25</v>
      </c>
      <c r="P306" s="23">
        <v>0.95</v>
      </c>
      <c r="Q306" s="5">
        <v>7.0000000000000007E-2</v>
      </c>
      <c r="R306" s="6" t="s">
        <v>3</v>
      </c>
      <c r="S306" s="6" t="s">
        <v>3</v>
      </c>
      <c r="T306" s="24">
        <v>4</v>
      </c>
      <c r="U306" s="3">
        <v>24</v>
      </c>
      <c r="V306">
        <v>0.03</v>
      </c>
      <c r="W306">
        <f t="shared" si="20"/>
        <v>24.03</v>
      </c>
      <c r="X306">
        <v>0.8</v>
      </c>
      <c r="Y306">
        <v>0.1</v>
      </c>
      <c r="Z306">
        <f t="shared" si="21"/>
        <v>0.9</v>
      </c>
      <c r="AA306">
        <f t="shared" si="22"/>
        <v>26.7</v>
      </c>
      <c r="AB306">
        <f t="shared" si="23"/>
        <v>3.3333333333333333E-2</v>
      </c>
    </row>
    <row r="307" spans="1:28" x14ac:dyDescent="0.25">
      <c r="A307" t="s">
        <v>365</v>
      </c>
      <c r="B307" t="s">
        <v>76</v>
      </c>
      <c r="C307" s="13" t="s">
        <v>336</v>
      </c>
      <c r="D307" s="6" t="s">
        <v>35</v>
      </c>
      <c r="E307" s="18" t="s">
        <v>337</v>
      </c>
      <c r="F307" s="5" t="s">
        <v>404</v>
      </c>
      <c r="H307" s="4">
        <v>6.57</v>
      </c>
      <c r="I307">
        <v>5</v>
      </c>
      <c r="J307" t="s">
        <v>10</v>
      </c>
      <c r="K307" t="s">
        <v>34</v>
      </c>
      <c r="L307" t="s">
        <v>29</v>
      </c>
      <c r="M307" t="s">
        <v>15</v>
      </c>
      <c r="N307">
        <v>1.5</v>
      </c>
      <c r="O307">
        <v>25</v>
      </c>
      <c r="P307" s="23">
        <v>0.87</v>
      </c>
      <c r="Q307" s="5">
        <v>0.09</v>
      </c>
      <c r="R307" s="6" t="s">
        <v>3</v>
      </c>
      <c r="S307" s="6" t="s">
        <v>3</v>
      </c>
      <c r="T307" s="24">
        <v>4</v>
      </c>
      <c r="U307" s="3">
        <v>24</v>
      </c>
      <c r="V307">
        <v>0.03</v>
      </c>
      <c r="W307">
        <f t="shared" si="20"/>
        <v>24.03</v>
      </c>
      <c r="X307">
        <v>0.3</v>
      </c>
      <c r="Y307">
        <v>0.1</v>
      </c>
      <c r="Z307">
        <f t="shared" si="21"/>
        <v>0.4</v>
      </c>
      <c r="AA307">
        <f t="shared" si="22"/>
        <v>60.075000000000003</v>
      </c>
      <c r="AB307">
        <f t="shared" si="23"/>
        <v>7.4999999999999997E-2</v>
      </c>
    </row>
    <row r="308" spans="1:28" x14ac:dyDescent="0.25">
      <c r="A308" t="s">
        <v>365</v>
      </c>
      <c r="B308" t="s">
        <v>77</v>
      </c>
      <c r="C308" s="13" t="s">
        <v>336</v>
      </c>
      <c r="D308" s="6" t="s">
        <v>35</v>
      </c>
      <c r="E308" s="18" t="s">
        <v>337</v>
      </c>
      <c r="F308" s="5" t="s">
        <v>404</v>
      </c>
      <c r="H308" s="4">
        <v>6.58</v>
      </c>
      <c r="I308">
        <v>5</v>
      </c>
      <c r="J308" t="s">
        <v>10</v>
      </c>
      <c r="K308" t="s">
        <v>34</v>
      </c>
      <c r="L308" t="s">
        <v>29</v>
      </c>
      <c r="M308" t="s">
        <v>15</v>
      </c>
      <c r="N308">
        <v>1.5</v>
      </c>
      <c r="O308">
        <v>25</v>
      </c>
      <c r="P308" s="23">
        <v>0.64</v>
      </c>
      <c r="Q308" s="5">
        <v>0.18</v>
      </c>
      <c r="R308" s="6" t="s">
        <v>3</v>
      </c>
      <c r="S308" s="6" t="s">
        <v>3</v>
      </c>
      <c r="T308" s="24">
        <v>4</v>
      </c>
      <c r="U308" s="3">
        <v>24</v>
      </c>
      <c r="V308">
        <v>0.03</v>
      </c>
      <c r="W308">
        <f t="shared" si="20"/>
        <v>24.03</v>
      </c>
      <c r="X308">
        <v>0.02</v>
      </c>
      <c r="Y308">
        <v>0.1</v>
      </c>
      <c r="Z308">
        <f t="shared" si="21"/>
        <v>0.12000000000000001</v>
      </c>
      <c r="AA308">
        <f t="shared" si="22"/>
        <v>200.25</v>
      </c>
      <c r="AB308">
        <f t="shared" si="23"/>
        <v>0.24999999999999997</v>
      </c>
    </row>
    <row r="309" spans="1:28" x14ac:dyDescent="0.25">
      <c r="A309" t="s">
        <v>365</v>
      </c>
      <c r="B309" t="s">
        <v>78</v>
      </c>
      <c r="C309" s="13" t="s">
        <v>336</v>
      </c>
      <c r="D309" s="6" t="s">
        <v>35</v>
      </c>
      <c r="E309" s="18" t="s">
        <v>337</v>
      </c>
      <c r="F309" s="5" t="s">
        <v>404</v>
      </c>
      <c r="H309" s="4">
        <v>6.77</v>
      </c>
      <c r="I309">
        <v>5</v>
      </c>
      <c r="J309" t="s">
        <v>10</v>
      </c>
      <c r="K309" t="s">
        <v>34</v>
      </c>
      <c r="L309" t="s">
        <v>29</v>
      </c>
      <c r="M309" t="s">
        <v>15</v>
      </c>
      <c r="N309">
        <v>1.5</v>
      </c>
      <c r="O309">
        <v>25</v>
      </c>
      <c r="P309" s="23">
        <v>0.98</v>
      </c>
      <c r="Q309" s="5">
        <v>0.08</v>
      </c>
      <c r="R309" s="6" t="s">
        <v>3</v>
      </c>
      <c r="S309" s="6" t="s">
        <v>3</v>
      </c>
      <c r="T309" s="24">
        <v>4</v>
      </c>
      <c r="U309" s="3">
        <v>24</v>
      </c>
      <c r="V309">
        <v>0.03</v>
      </c>
      <c r="W309">
        <f t="shared" si="20"/>
        <v>24.03</v>
      </c>
      <c r="X309">
        <v>0.2</v>
      </c>
      <c r="Y309">
        <v>0.1</v>
      </c>
      <c r="Z309">
        <f t="shared" si="21"/>
        <v>0.30000000000000004</v>
      </c>
      <c r="AA309">
        <f t="shared" si="22"/>
        <v>80.099999999999994</v>
      </c>
      <c r="AB309">
        <f t="shared" si="23"/>
        <v>9.9999999999999978E-2</v>
      </c>
    </row>
    <row r="310" spans="1:28" x14ac:dyDescent="0.25">
      <c r="A310" t="s">
        <v>365</v>
      </c>
      <c r="B310" t="s">
        <v>79</v>
      </c>
      <c r="C310" s="13" t="s">
        <v>336</v>
      </c>
      <c r="D310" s="6" t="s">
        <v>538</v>
      </c>
      <c r="E310" s="18" t="s">
        <v>337</v>
      </c>
      <c r="F310" s="5" t="s">
        <v>404</v>
      </c>
      <c r="H310" s="4">
        <v>6.52</v>
      </c>
      <c r="I310">
        <v>5</v>
      </c>
      <c r="J310" t="s">
        <v>10</v>
      </c>
      <c r="K310" t="s">
        <v>34</v>
      </c>
      <c r="L310" t="s">
        <v>29</v>
      </c>
      <c r="M310" t="s">
        <v>15</v>
      </c>
      <c r="N310">
        <v>1.5</v>
      </c>
      <c r="O310">
        <v>25</v>
      </c>
      <c r="P310" s="23">
        <v>0.65</v>
      </c>
      <c r="Q310" s="5">
        <v>0.09</v>
      </c>
      <c r="R310" s="6" t="s">
        <v>3</v>
      </c>
      <c r="S310" s="6" t="s">
        <v>3</v>
      </c>
      <c r="T310" s="24">
        <v>4</v>
      </c>
      <c r="U310" s="3">
        <v>20</v>
      </c>
      <c r="V310">
        <v>0.03</v>
      </c>
      <c r="W310">
        <f t="shared" si="20"/>
        <v>20.03</v>
      </c>
      <c r="X310">
        <v>0.01</v>
      </c>
      <c r="Y310">
        <v>0.1</v>
      </c>
      <c r="Z310">
        <f t="shared" si="21"/>
        <v>0.11</v>
      </c>
      <c r="AA310">
        <f t="shared" si="22"/>
        <v>182.09090909090909</v>
      </c>
      <c r="AB310">
        <f t="shared" si="23"/>
        <v>0.27272727272727271</v>
      </c>
    </row>
    <row r="311" spans="1:28" x14ac:dyDescent="0.25">
      <c r="A311" t="s">
        <v>365</v>
      </c>
      <c r="B311" t="s">
        <v>80</v>
      </c>
      <c r="C311" s="13" t="s">
        <v>336</v>
      </c>
      <c r="D311" s="6" t="s">
        <v>538</v>
      </c>
      <c r="E311" s="18" t="s">
        <v>337</v>
      </c>
      <c r="F311" s="5" t="s">
        <v>404</v>
      </c>
      <c r="H311" s="4">
        <v>6.52</v>
      </c>
      <c r="I311">
        <v>5</v>
      </c>
      <c r="J311" t="s">
        <v>10</v>
      </c>
      <c r="K311" t="s">
        <v>34</v>
      </c>
      <c r="L311" t="s">
        <v>29</v>
      </c>
      <c r="M311" t="s">
        <v>15</v>
      </c>
      <c r="N311">
        <v>1.5</v>
      </c>
      <c r="O311">
        <v>25</v>
      </c>
      <c r="P311" s="23">
        <v>0.61</v>
      </c>
      <c r="Q311" s="5">
        <v>7.0000000000000007E-2</v>
      </c>
      <c r="R311" s="6" t="s">
        <v>3</v>
      </c>
      <c r="S311" s="6" t="s">
        <v>3</v>
      </c>
      <c r="T311" s="24">
        <v>4</v>
      </c>
      <c r="U311" s="3">
        <v>20</v>
      </c>
      <c r="V311">
        <v>0.03</v>
      </c>
      <c r="W311">
        <f t="shared" si="20"/>
        <v>20.03</v>
      </c>
      <c r="X311">
        <v>0.01</v>
      </c>
      <c r="Y311">
        <v>0.1</v>
      </c>
      <c r="Z311">
        <f t="shared" si="21"/>
        <v>0.11</v>
      </c>
      <c r="AA311">
        <f t="shared" si="22"/>
        <v>182.09090909090909</v>
      </c>
      <c r="AB311">
        <f t="shared" si="23"/>
        <v>0.27272727272727271</v>
      </c>
    </row>
    <row r="312" spans="1:28" x14ac:dyDescent="0.25">
      <c r="A312" t="s">
        <v>365</v>
      </c>
      <c r="B312" t="s">
        <v>81</v>
      </c>
      <c r="C312" s="13" t="s">
        <v>336</v>
      </c>
      <c r="D312" s="6" t="s">
        <v>538</v>
      </c>
      <c r="E312" s="18" t="s">
        <v>337</v>
      </c>
      <c r="F312" s="5" t="s">
        <v>404</v>
      </c>
      <c r="H312" s="4">
        <v>6</v>
      </c>
      <c r="I312">
        <v>5</v>
      </c>
      <c r="J312" t="s">
        <v>10</v>
      </c>
      <c r="K312" t="s">
        <v>34</v>
      </c>
      <c r="L312" t="s">
        <v>29</v>
      </c>
      <c r="M312" t="s">
        <v>15</v>
      </c>
      <c r="N312">
        <v>1.5</v>
      </c>
      <c r="O312">
        <v>25</v>
      </c>
      <c r="P312" s="23">
        <v>0.14000000000000001</v>
      </c>
      <c r="Q312" s="5">
        <v>0.04</v>
      </c>
      <c r="R312" s="6" t="s">
        <v>3</v>
      </c>
      <c r="S312" s="6" t="s">
        <v>3</v>
      </c>
      <c r="T312" s="24">
        <v>4</v>
      </c>
      <c r="U312" s="3">
        <v>20</v>
      </c>
      <c r="V312">
        <v>0.03</v>
      </c>
      <c r="W312">
        <f t="shared" si="20"/>
        <v>20.03</v>
      </c>
      <c r="X312">
        <v>0.02</v>
      </c>
      <c r="Y312">
        <v>0.1</v>
      </c>
      <c r="Z312">
        <f t="shared" si="21"/>
        <v>0.12000000000000001</v>
      </c>
      <c r="AA312">
        <f t="shared" si="22"/>
        <v>166.91666666666666</v>
      </c>
      <c r="AB312">
        <f t="shared" si="23"/>
        <v>0.24999999999999997</v>
      </c>
    </row>
    <row r="313" spans="1:28" x14ac:dyDescent="0.25">
      <c r="A313" t="s">
        <v>365</v>
      </c>
      <c r="B313" t="s">
        <v>82</v>
      </c>
      <c r="C313" s="13" t="s">
        <v>336</v>
      </c>
      <c r="D313" s="6" t="s">
        <v>538</v>
      </c>
      <c r="E313" s="18" t="s">
        <v>337</v>
      </c>
      <c r="F313" s="5" t="s">
        <v>404</v>
      </c>
      <c r="H313" s="4">
        <v>5.82</v>
      </c>
      <c r="I313">
        <v>5</v>
      </c>
      <c r="J313" t="s">
        <v>10</v>
      </c>
      <c r="K313" t="s">
        <v>34</v>
      </c>
      <c r="L313" t="s">
        <v>29</v>
      </c>
      <c r="M313" t="s">
        <v>15</v>
      </c>
      <c r="N313">
        <v>1.5</v>
      </c>
      <c r="O313">
        <v>25</v>
      </c>
      <c r="P313" s="23">
        <v>0.31</v>
      </c>
      <c r="Q313" s="5">
        <v>0.05</v>
      </c>
      <c r="R313" s="6" t="s">
        <v>3</v>
      </c>
      <c r="S313" s="6" t="s">
        <v>3</v>
      </c>
      <c r="T313" s="24">
        <v>4</v>
      </c>
      <c r="U313" s="3">
        <v>20</v>
      </c>
      <c r="V313">
        <v>0.03</v>
      </c>
      <c r="W313">
        <f t="shared" si="20"/>
        <v>20.03</v>
      </c>
      <c r="X313">
        <v>0.01</v>
      </c>
      <c r="Y313">
        <v>0.1</v>
      </c>
      <c r="Z313">
        <f t="shared" si="21"/>
        <v>0.11</v>
      </c>
      <c r="AA313">
        <f t="shared" si="22"/>
        <v>182.09090909090909</v>
      </c>
      <c r="AB313">
        <f t="shared" si="23"/>
        <v>0.27272727272727271</v>
      </c>
    </row>
    <row r="314" spans="1:28" x14ac:dyDescent="0.25">
      <c r="A314" t="s">
        <v>365</v>
      </c>
      <c r="B314" t="s">
        <v>83</v>
      </c>
      <c r="C314" s="13" t="s">
        <v>336</v>
      </c>
      <c r="D314" s="6" t="s">
        <v>13</v>
      </c>
      <c r="E314" s="18" t="s">
        <v>337</v>
      </c>
      <c r="F314" s="5" t="s">
        <v>404</v>
      </c>
      <c r="H314" s="4">
        <v>5.95</v>
      </c>
      <c r="I314">
        <v>5</v>
      </c>
      <c r="J314" t="s">
        <v>10</v>
      </c>
      <c r="K314" t="s">
        <v>34</v>
      </c>
      <c r="L314" t="s">
        <v>29</v>
      </c>
      <c r="M314" t="s">
        <v>15</v>
      </c>
      <c r="N314">
        <v>1.5</v>
      </c>
      <c r="O314">
        <v>25</v>
      </c>
      <c r="P314" s="23">
        <v>0.42</v>
      </c>
      <c r="Q314" s="5">
        <v>0.06</v>
      </c>
      <c r="R314" s="6" t="s">
        <v>3</v>
      </c>
      <c r="S314" s="6" t="s">
        <v>3</v>
      </c>
      <c r="T314" s="24">
        <v>4</v>
      </c>
      <c r="U314" s="3">
        <v>22</v>
      </c>
      <c r="V314">
        <v>0.03</v>
      </c>
      <c r="W314">
        <f t="shared" si="20"/>
        <v>22.03</v>
      </c>
      <c r="X314">
        <v>0.03</v>
      </c>
      <c r="Y314">
        <v>0.1</v>
      </c>
      <c r="Z314">
        <f t="shared" si="21"/>
        <v>0.13</v>
      </c>
      <c r="AA314">
        <f t="shared" si="22"/>
        <v>169.46153846153845</v>
      </c>
      <c r="AB314">
        <f t="shared" si="23"/>
        <v>0.23076923076923075</v>
      </c>
    </row>
    <row r="315" spans="1:28" x14ac:dyDescent="0.25">
      <c r="A315" t="s">
        <v>365</v>
      </c>
      <c r="B315" t="s">
        <v>84</v>
      </c>
      <c r="C315" s="13" t="s">
        <v>336</v>
      </c>
      <c r="D315" s="6" t="s">
        <v>30</v>
      </c>
      <c r="E315" s="18" t="s">
        <v>337</v>
      </c>
      <c r="F315" s="5" t="s">
        <v>404</v>
      </c>
      <c r="H315" s="4">
        <v>6.1</v>
      </c>
      <c r="I315">
        <v>5</v>
      </c>
      <c r="J315" t="s">
        <v>10</v>
      </c>
      <c r="K315" t="s">
        <v>34</v>
      </c>
      <c r="L315" t="s">
        <v>29</v>
      </c>
      <c r="M315" t="s">
        <v>15</v>
      </c>
      <c r="N315">
        <v>1.5</v>
      </c>
      <c r="O315">
        <v>25</v>
      </c>
      <c r="P315" s="23">
        <v>0.13</v>
      </c>
      <c r="Q315" s="5">
        <v>0.17</v>
      </c>
      <c r="R315" s="6" t="s">
        <v>3</v>
      </c>
      <c r="S315" s="6" t="s">
        <v>3</v>
      </c>
      <c r="T315" s="24">
        <v>4</v>
      </c>
      <c r="U315" s="3">
        <v>20</v>
      </c>
      <c r="V315">
        <v>0.03</v>
      </c>
      <c r="W315">
        <f t="shared" si="20"/>
        <v>20.03</v>
      </c>
      <c r="X315">
        <v>0.02</v>
      </c>
      <c r="Y315">
        <v>0.1</v>
      </c>
      <c r="Z315">
        <f t="shared" si="21"/>
        <v>0.12000000000000001</v>
      </c>
      <c r="AA315">
        <f t="shared" si="22"/>
        <v>166.91666666666666</v>
      </c>
      <c r="AB315">
        <f t="shared" si="23"/>
        <v>0.24999999999999997</v>
      </c>
    </row>
    <row r="316" spans="1:28" x14ac:dyDescent="0.25">
      <c r="A316" t="s">
        <v>465</v>
      </c>
      <c r="B316" s="5" t="s">
        <v>466</v>
      </c>
      <c r="C316" s="13" t="s">
        <v>345</v>
      </c>
      <c r="D316" s="5" t="s">
        <v>35</v>
      </c>
      <c r="E316" s="30" t="s">
        <v>477</v>
      </c>
      <c r="F316" s="14" t="s">
        <v>355</v>
      </c>
      <c r="I316">
        <v>25</v>
      </c>
      <c r="J316" t="s">
        <v>10</v>
      </c>
      <c r="K316" t="s">
        <v>11</v>
      </c>
      <c r="L316" t="s">
        <v>14</v>
      </c>
      <c r="M316" t="s">
        <v>33</v>
      </c>
      <c r="N316">
        <v>3</v>
      </c>
      <c r="O316">
        <v>20</v>
      </c>
      <c r="P316" s="21">
        <v>0.01</v>
      </c>
      <c r="Q316" s="14">
        <v>0.01</v>
      </c>
      <c r="R316" s="5" t="s">
        <v>3</v>
      </c>
      <c r="S316" s="5" t="s">
        <v>3</v>
      </c>
      <c r="T316" s="16">
        <v>6</v>
      </c>
      <c r="U316" s="5">
        <v>6.9</v>
      </c>
      <c r="V316" s="5">
        <v>72</v>
      </c>
      <c r="W316">
        <f t="shared" si="20"/>
        <v>78.900000000000006</v>
      </c>
      <c r="X316">
        <v>0.9</v>
      </c>
      <c r="Y316">
        <v>0.9</v>
      </c>
      <c r="Z316">
        <f t="shared" si="21"/>
        <v>1.8</v>
      </c>
      <c r="AA316">
        <f t="shared" si="22"/>
        <v>43.833333333333336</v>
      </c>
      <c r="AB316">
        <f t="shared" si="23"/>
        <v>40</v>
      </c>
    </row>
    <row r="317" spans="1:28" x14ac:dyDescent="0.25">
      <c r="A317" t="s">
        <v>465</v>
      </c>
      <c r="B317" s="5" t="s">
        <v>467</v>
      </c>
      <c r="C317" s="13" t="s">
        <v>345</v>
      </c>
      <c r="D317" s="5" t="s">
        <v>35</v>
      </c>
      <c r="E317" s="30" t="s">
        <v>477</v>
      </c>
      <c r="F317" s="14" t="s">
        <v>355</v>
      </c>
      <c r="I317">
        <v>25</v>
      </c>
      <c r="J317" t="s">
        <v>10</v>
      </c>
      <c r="K317" t="s">
        <v>11</v>
      </c>
      <c r="L317" t="s">
        <v>14</v>
      </c>
      <c r="M317" t="s">
        <v>33</v>
      </c>
      <c r="N317">
        <v>3</v>
      </c>
      <c r="O317">
        <v>20</v>
      </c>
      <c r="P317" s="21">
        <v>0.04</v>
      </c>
      <c r="Q317" s="14">
        <v>0.01</v>
      </c>
      <c r="R317" s="5" t="s">
        <v>3</v>
      </c>
      <c r="S317" s="5" t="s">
        <v>3</v>
      </c>
      <c r="T317" s="16">
        <v>6</v>
      </c>
      <c r="U317" s="5">
        <v>8.5</v>
      </c>
      <c r="V317" s="5">
        <v>72</v>
      </c>
      <c r="W317">
        <f t="shared" si="20"/>
        <v>80.5</v>
      </c>
      <c r="X317">
        <v>0.6</v>
      </c>
      <c r="Y317">
        <v>0.9</v>
      </c>
      <c r="Z317">
        <f t="shared" si="21"/>
        <v>1.5</v>
      </c>
      <c r="AA317">
        <f t="shared" si="22"/>
        <v>53.666666666666664</v>
      </c>
      <c r="AB317">
        <f t="shared" si="23"/>
        <v>48</v>
      </c>
    </row>
    <row r="318" spans="1:28" x14ac:dyDescent="0.25">
      <c r="A318" t="s">
        <v>465</v>
      </c>
      <c r="B318" s="5" t="s">
        <v>468</v>
      </c>
      <c r="C318" s="13" t="s">
        <v>345</v>
      </c>
      <c r="D318" s="5" t="s">
        <v>35</v>
      </c>
      <c r="E318" s="30" t="s">
        <v>477</v>
      </c>
      <c r="F318" s="14" t="s">
        <v>355</v>
      </c>
      <c r="I318">
        <v>25</v>
      </c>
      <c r="J318" t="s">
        <v>10</v>
      </c>
      <c r="K318" t="s">
        <v>11</v>
      </c>
      <c r="L318" t="s">
        <v>14</v>
      </c>
      <c r="M318" t="s">
        <v>33</v>
      </c>
      <c r="N318">
        <v>3</v>
      </c>
      <c r="O318">
        <v>20</v>
      </c>
      <c r="P318" s="21">
        <v>0.02</v>
      </c>
      <c r="Q318" s="14">
        <v>0.01</v>
      </c>
      <c r="R318" s="5" t="s">
        <v>3</v>
      </c>
      <c r="S318" s="5" t="s">
        <v>3</v>
      </c>
      <c r="T318" s="16">
        <v>6</v>
      </c>
      <c r="U318" s="5">
        <v>7.6</v>
      </c>
      <c r="V318" s="5">
        <v>72</v>
      </c>
      <c r="W318">
        <f t="shared" si="20"/>
        <v>79.599999999999994</v>
      </c>
      <c r="X318">
        <v>0.7</v>
      </c>
      <c r="Y318">
        <v>0.9</v>
      </c>
      <c r="Z318">
        <f t="shared" si="21"/>
        <v>1.6</v>
      </c>
      <c r="AA318">
        <f t="shared" si="22"/>
        <v>49.749999999999993</v>
      </c>
      <c r="AB318">
        <f t="shared" si="23"/>
        <v>45</v>
      </c>
    </row>
    <row r="319" spans="1:28" x14ac:dyDescent="0.25">
      <c r="A319" t="s">
        <v>465</v>
      </c>
      <c r="B319" s="5" t="s">
        <v>469</v>
      </c>
      <c r="C319" s="13" t="s">
        <v>345</v>
      </c>
      <c r="D319" s="5" t="s">
        <v>35</v>
      </c>
      <c r="E319" s="30" t="s">
        <v>477</v>
      </c>
      <c r="F319" s="14" t="s">
        <v>355</v>
      </c>
      <c r="I319">
        <v>25</v>
      </c>
      <c r="J319" t="s">
        <v>10</v>
      </c>
      <c r="K319" t="s">
        <v>11</v>
      </c>
      <c r="L319" t="s">
        <v>14</v>
      </c>
      <c r="M319" t="s">
        <v>33</v>
      </c>
      <c r="N319">
        <v>3</v>
      </c>
      <c r="O319">
        <v>20</v>
      </c>
      <c r="P319" s="21">
        <v>0.03</v>
      </c>
      <c r="Q319" s="14">
        <v>0.01</v>
      </c>
      <c r="R319" s="5" t="s">
        <v>3</v>
      </c>
      <c r="S319" s="5" t="s">
        <v>3</v>
      </c>
      <c r="T319" s="16">
        <v>6</v>
      </c>
      <c r="U319" s="5">
        <v>7.7</v>
      </c>
      <c r="V319" s="5">
        <v>72</v>
      </c>
      <c r="W319">
        <f t="shared" si="20"/>
        <v>79.7</v>
      </c>
      <c r="X319">
        <v>0.9</v>
      </c>
      <c r="Y319">
        <v>0.9</v>
      </c>
      <c r="Z319">
        <f t="shared" si="21"/>
        <v>1.8</v>
      </c>
      <c r="AA319">
        <f t="shared" si="22"/>
        <v>44.277777777777779</v>
      </c>
      <c r="AB319">
        <f t="shared" si="23"/>
        <v>40</v>
      </c>
    </row>
    <row r="320" spans="1:28" x14ac:dyDescent="0.25">
      <c r="A320" t="s">
        <v>465</v>
      </c>
      <c r="B320" s="5" t="s">
        <v>470</v>
      </c>
      <c r="C320" s="13" t="s">
        <v>345</v>
      </c>
      <c r="D320" s="5" t="s">
        <v>35</v>
      </c>
      <c r="E320" s="30" t="s">
        <v>477</v>
      </c>
      <c r="F320" s="14" t="s">
        <v>355</v>
      </c>
      <c r="I320">
        <v>25</v>
      </c>
      <c r="J320" t="s">
        <v>10</v>
      </c>
      <c r="K320" t="s">
        <v>11</v>
      </c>
      <c r="L320" t="s">
        <v>14</v>
      </c>
      <c r="M320" t="s">
        <v>33</v>
      </c>
      <c r="N320">
        <v>3</v>
      </c>
      <c r="O320">
        <v>20</v>
      </c>
      <c r="P320" s="21">
        <v>0.02</v>
      </c>
      <c r="Q320" s="14">
        <v>0.01</v>
      </c>
      <c r="R320" s="5" t="s">
        <v>3</v>
      </c>
      <c r="S320" s="5" t="s">
        <v>3</v>
      </c>
      <c r="T320" s="16">
        <v>6</v>
      </c>
      <c r="U320" s="5">
        <v>7.3</v>
      </c>
      <c r="V320" s="5">
        <v>72</v>
      </c>
      <c r="W320">
        <f t="shared" si="20"/>
        <v>79.3</v>
      </c>
      <c r="X320">
        <v>1</v>
      </c>
      <c r="Y320">
        <v>0.9</v>
      </c>
      <c r="Z320">
        <f t="shared" si="21"/>
        <v>1.9</v>
      </c>
      <c r="AA320">
        <f t="shared" si="22"/>
        <v>41.736842105263158</v>
      </c>
      <c r="AB320">
        <f t="shared" si="23"/>
        <v>37.894736842105267</v>
      </c>
    </row>
    <row r="321" spans="1:28" x14ac:dyDescent="0.25">
      <c r="A321" t="s">
        <v>465</v>
      </c>
      <c r="B321" s="5" t="s">
        <v>471</v>
      </c>
      <c r="C321" s="13" t="s">
        <v>345</v>
      </c>
      <c r="D321" s="5" t="s">
        <v>35</v>
      </c>
      <c r="E321" s="30" t="s">
        <v>477</v>
      </c>
      <c r="F321" s="14" t="s">
        <v>355</v>
      </c>
      <c r="I321">
        <v>25</v>
      </c>
      <c r="J321" t="s">
        <v>10</v>
      </c>
      <c r="K321" t="s">
        <v>11</v>
      </c>
      <c r="L321" t="s">
        <v>14</v>
      </c>
      <c r="M321" t="s">
        <v>33</v>
      </c>
      <c r="N321">
        <v>3</v>
      </c>
      <c r="O321">
        <v>20</v>
      </c>
      <c r="P321" s="21">
        <v>0.03</v>
      </c>
      <c r="Q321" s="14">
        <v>0.01</v>
      </c>
      <c r="R321" s="5" t="s">
        <v>3</v>
      </c>
      <c r="S321" s="5" t="s">
        <v>3</v>
      </c>
      <c r="T321" s="16">
        <v>6</v>
      </c>
      <c r="U321" s="5">
        <v>8.1</v>
      </c>
      <c r="V321" s="5">
        <v>72</v>
      </c>
      <c r="W321">
        <f t="shared" si="20"/>
        <v>80.099999999999994</v>
      </c>
      <c r="X321">
        <v>0.5</v>
      </c>
      <c r="Y321">
        <v>0.9</v>
      </c>
      <c r="Z321">
        <f t="shared" si="21"/>
        <v>1.4</v>
      </c>
      <c r="AA321">
        <f t="shared" si="22"/>
        <v>57.214285714285715</v>
      </c>
      <c r="AB321">
        <f t="shared" si="23"/>
        <v>51.428571428571431</v>
      </c>
    </row>
    <row r="322" spans="1:28" x14ac:dyDescent="0.25">
      <c r="A322" t="s">
        <v>465</v>
      </c>
      <c r="B322" s="24" t="s">
        <v>472</v>
      </c>
      <c r="C322" s="6" t="s">
        <v>345</v>
      </c>
      <c r="D322" s="5" t="s">
        <v>35</v>
      </c>
      <c r="E322" s="30" t="s">
        <v>477</v>
      </c>
      <c r="F322" s="14" t="s">
        <v>355</v>
      </c>
      <c r="I322">
        <v>25</v>
      </c>
      <c r="J322" t="s">
        <v>10</v>
      </c>
      <c r="K322" t="s">
        <v>11</v>
      </c>
      <c r="L322" t="s">
        <v>14</v>
      </c>
      <c r="M322" t="s">
        <v>33</v>
      </c>
      <c r="N322">
        <v>3</v>
      </c>
      <c r="O322">
        <v>20</v>
      </c>
      <c r="P322" s="21">
        <v>0.43</v>
      </c>
      <c r="Q322" s="14">
        <v>0.09</v>
      </c>
      <c r="R322" s="5" t="s">
        <v>3</v>
      </c>
      <c r="S322" s="5" t="s">
        <v>3</v>
      </c>
      <c r="T322" s="16">
        <v>5</v>
      </c>
      <c r="U322" s="5">
        <v>9.1999999999999993</v>
      </c>
      <c r="V322" s="5">
        <v>72</v>
      </c>
      <c r="W322">
        <f t="shared" si="20"/>
        <v>81.2</v>
      </c>
      <c r="X322">
        <v>1</v>
      </c>
      <c r="Y322">
        <v>0.9</v>
      </c>
      <c r="Z322">
        <f t="shared" si="21"/>
        <v>1.9</v>
      </c>
      <c r="AA322">
        <f t="shared" si="22"/>
        <v>42.736842105263165</v>
      </c>
      <c r="AB322">
        <f t="shared" si="23"/>
        <v>37.894736842105267</v>
      </c>
    </row>
    <row r="323" spans="1:28" x14ac:dyDescent="0.25">
      <c r="A323" t="s">
        <v>465</v>
      </c>
      <c r="B323" s="24" t="s">
        <v>473</v>
      </c>
      <c r="C323" s="6" t="s">
        <v>345</v>
      </c>
      <c r="D323" s="5" t="s">
        <v>35</v>
      </c>
      <c r="E323" s="30" t="s">
        <v>477</v>
      </c>
      <c r="F323" s="14" t="s">
        <v>355</v>
      </c>
      <c r="I323">
        <v>25</v>
      </c>
      <c r="J323" t="s">
        <v>10</v>
      </c>
      <c r="K323" t="s">
        <v>11</v>
      </c>
      <c r="L323" t="s">
        <v>14</v>
      </c>
      <c r="M323" t="s">
        <v>33</v>
      </c>
      <c r="N323">
        <v>3</v>
      </c>
      <c r="O323">
        <v>20</v>
      </c>
      <c r="P323" s="21">
        <v>0.8</v>
      </c>
      <c r="Q323" s="14">
        <v>0.09</v>
      </c>
      <c r="R323" s="5" t="s">
        <v>3</v>
      </c>
      <c r="S323" s="5" t="s">
        <v>3</v>
      </c>
      <c r="T323" s="16">
        <v>5</v>
      </c>
      <c r="U323" s="5">
        <v>8.5</v>
      </c>
      <c r="V323" s="5">
        <v>72</v>
      </c>
      <c r="W323">
        <f t="shared" si="20"/>
        <v>80.5</v>
      </c>
      <c r="X323">
        <v>0.8</v>
      </c>
      <c r="Y323">
        <v>0.9</v>
      </c>
      <c r="Z323">
        <f t="shared" si="21"/>
        <v>1.7000000000000002</v>
      </c>
      <c r="AA323">
        <f t="shared" si="22"/>
        <v>47.35294117647058</v>
      </c>
      <c r="AB323">
        <f t="shared" si="23"/>
        <v>42.352941176470587</v>
      </c>
    </row>
    <row r="324" spans="1:28" x14ac:dyDescent="0.25">
      <c r="A324" t="s">
        <v>465</v>
      </c>
      <c r="B324" s="24" t="s">
        <v>474</v>
      </c>
      <c r="C324" s="6" t="s">
        <v>345</v>
      </c>
      <c r="D324" s="5" t="s">
        <v>35</v>
      </c>
      <c r="E324" s="30" t="s">
        <v>477</v>
      </c>
      <c r="F324" s="14" t="s">
        <v>355</v>
      </c>
      <c r="I324">
        <v>25</v>
      </c>
      <c r="J324" t="s">
        <v>10</v>
      </c>
      <c r="K324" t="s">
        <v>11</v>
      </c>
      <c r="L324" t="s">
        <v>14</v>
      </c>
      <c r="M324" t="s">
        <v>33</v>
      </c>
      <c r="N324">
        <v>3</v>
      </c>
      <c r="O324">
        <v>20</v>
      </c>
      <c r="P324" s="21">
        <v>0.53</v>
      </c>
      <c r="Q324" s="14">
        <v>0.09</v>
      </c>
      <c r="R324" s="5" t="s">
        <v>3</v>
      </c>
      <c r="S324" s="5" t="s">
        <v>3</v>
      </c>
      <c r="T324" s="16">
        <v>5</v>
      </c>
      <c r="U324" s="5">
        <v>9.8000000000000007</v>
      </c>
      <c r="V324" s="5">
        <v>72</v>
      </c>
      <c r="W324">
        <f t="shared" ref="W324:W387" si="24">U324+V324</f>
        <v>81.8</v>
      </c>
      <c r="X324">
        <v>0.9</v>
      </c>
      <c r="Y324">
        <v>0.9</v>
      </c>
      <c r="Z324">
        <f t="shared" ref="Z324:Z341" si="25">X324+Y324</f>
        <v>1.8</v>
      </c>
      <c r="AA324">
        <f t="shared" ref="AA324:AA341" si="26">W324/Z324</f>
        <v>45.444444444444443</v>
      </c>
      <c r="AB324">
        <f t="shared" ref="AB324:AB341" si="27">V324/Z324</f>
        <v>40</v>
      </c>
    </row>
    <row r="325" spans="1:28" x14ac:dyDescent="0.25">
      <c r="A325" t="s">
        <v>465</v>
      </c>
      <c r="B325" s="24" t="s">
        <v>475</v>
      </c>
      <c r="C325" s="13" t="s">
        <v>345</v>
      </c>
      <c r="D325" s="5" t="s">
        <v>35</v>
      </c>
      <c r="E325" s="30" t="s">
        <v>477</v>
      </c>
      <c r="F325" s="14" t="s">
        <v>355</v>
      </c>
      <c r="I325">
        <v>25</v>
      </c>
      <c r="J325" t="s">
        <v>10</v>
      </c>
      <c r="K325" t="s">
        <v>11</v>
      </c>
      <c r="L325" t="s">
        <v>14</v>
      </c>
      <c r="M325" t="s">
        <v>33</v>
      </c>
      <c r="N325">
        <v>3</v>
      </c>
      <c r="O325">
        <v>20</v>
      </c>
      <c r="P325" s="21">
        <v>0.52</v>
      </c>
      <c r="Q325" s="14">
        <v>0.09</v>
      </c>
      <c r="R325" s="5" t="s">
        <v>3</v>
      </c>
      <c r="S325" s="5" t="s">
        <v>3</v>
      </c>
      <c r="T325" s="16">
        <v>5</v>
      </c>
      <c r="U325" s="5">
        <v>10.3</v>
      </c>
      <c r="V325" s="5">
        <v>72</v>
      </c>
      <c r="W325">
        <f t="shared" si="24"/>
        <v>82.3</v>
      </c>
      <c r="X325">
        <v>1</v>
      </c>
      <c r="Y325">
        <v>0.9</v>
      </c>
      <c r="Z325">
        <f t="shared" si="25"/>
        <v>1.9</v>
      </c>
      <c r="AA325">
        <f t="shared" si="26"/>
        <v>43.315789473684212</v>
      </c>
      <c r="AB325">
        <f t="shared" si="27"/>
        <v>37.894736842105267</v>
      </c>
    </row>
    <row r="326" spans="1:28" x14ac:dyDescent="0.25">
      <c r="A326" t="s">
        <v>465</v>
      </c>
      <c r="B326" s="24" t="s">
        <v>476</v>
      </c>
      <c r="C326" s="13" t="s">
        <v>345</v>
      </c>
      <c r="D326" s="5" t="s">
        <v>35</v>
      </c>
      <c r="E326" s="30" t="s">
        <v>477</v>
      </c>
      <c r="F326" s="14" t="s">
        <v>355</v>
      </c>
      <c r="I326">
        <v>25</v>
      </c>
      <c r="J326" t="s">
        <v>10</v>
      </c>
      <c r="K326" t="s">
        <v>11</v>
      </c>
      <c r="L326" t="s">
        <v>14</v>
      </c>
      <c r="M326" t="s">
        <v>33</v>
      </c>
      <c r="N326">
        <v>3</v>
      </c>
      <c r="O326">
        <v>20</v>
      </c>
      <c r="P326" s="21">
        <v>0.54</v>
      </c>
      <c r="Q326" s="14">
        <v>0.09</v>
      </c>
      <c r="R326" s="5" t="s">
        <v>3</v>
      </c>
      <c r="S326" s="5" t="s">
        <v>3</v>
      </c>
      <c r="T326" s="16">
        <v>5</v>
      </c>
      <c r="U326" s="5">
        <v>10.3</v>
      </c>
      <c r="V326" s="5">
        <v>72</v>
      </c>
      <c r="W326">
        <f t="shared" si="24"/>
        <v>82.3</v>
      </c>
      <c r="X326">
        <v>0.9</v>
      </c>
      <c r="Y326">
        <v>0.9</v>
      </c>
      <c r="Z326">
        <f t="shared" si="25"/>
        <v>1.8</v>
      </c>
      <c r="AA326">
        <f t="shared" si="26"/>
        <v>45.722222222222221</v>
      </c>
      <c r="AB326">
        <f t="shared" si="27"/>
        <v>40</v>
      </c>
    </row>
    <row r="327" spans="1:28" x14ac:dyDescent="0.25">
      <c r="A327" t="s">
        <v>366</v>
      </c>
      <c r="B327" s="4" t="s">
        <v>51</v>
      </c>
      <c r="C327" s="13" t="s">
        <v>336</v>
      </c>
      <c r="D327" s="6" t="s">
        <v>35</v>
      </c>
      <c r="F327" s="6" t="s">
        <v>404</v>
      </c>
      <c r="H327" s="4">
        <v>6.2</v>
      </c>
      <c r="I327">
        <v>16.5</v>
      </c>
      <c r="J327" t="s">
        <v>10</v>
      </c>
      <c r="K327" t="s">
        <v>11</v>
      </c>
      <c r="L327" t="s">
        <v>12</v>
      </c>
      <c r="M327" t="s">
        <v>15</v>
      </c>
      <c r="N327">
        <v>144</v>
      </c>
      <c r="O327">
        <v>25</v>
      </c>
      <c r="P327" s="21">
        <v>0.21</v>
      </c>
      <c r="Q327" s="20">
        <v>0.12</v>
      </c>
      <c r="R327" s="20">
        <v>0.09</v>
      </c>
      <c r="S327" s="20">
        <v>0</v>
      </c>
      <c r="T327" s="4">
        <v>4</v>
      </c>
      <c r="U327">
        <v>23.9</v>
      </c>
      <c r="V327">
        <v>0</v>
      </c>
      <c r="W327">
        <f t="shared" si="24"/>
        <v>23.9</v>
      </c>
      <c r="X327">
        <v>1.7</v>
      </c>
      <c r="Y327">
        <v>0.01</v>
      </c>
      <c r="Z327">
        <f t="shared" si="25"/>
        <v>1.71</v>
      </c>
      <c r="AA327">
        <f t="shared" si="26"/>
        <v>13.976608187134502</v>
      </c>
      <c r="AB327">
        <f t="shared" si="27"/>
        <v>0</v>
      </c>
    </row>
    <row r="328" spans="1:28" x14ac:dyDescent="0.25">
      <c r="A328" t="s">
        <v>366</v>
      </c>
      <c r="B328" s="4" t="s">
        <v>52</v>
      </c>
      <c r="C328" s="13" t="s">
        <v>336</v>
      </c>
      <c r="D328" s="6" t="s">
        <v>35</v>
      </c>
      <c r="F328" s="6" t="s">
        <v>404</v>
      </c>
      <c r="H328" s="4">
        <v>6.2</v>
      </c>
      <c r="I328">
        <v>16.5</v>
      </c>
      <c r="J328" t="s">
        <v>10</v>
      </c>
      <c r="K328" t="s">
        <v>11</v>
      </c>
      <c r="L328" t="s">
        <v>12</v>
      </c>
      <c r="M328" t="s">
        <v>15</v>
      </c>
      <c r="N328">
        <v>144</v>
      </c>
      <c r="O328">
        <v>25</v>
      </c>
      <c r="P328" s="21">
        <v>0.28999999999999998</v>
      </c>
      <c r="Q328" s="20">
        <v>0.1</v>
      </c>
      <c r="R328" s="20">
        <v>0.09</v>
      </c>
      <c r="S328" s="20">
        <v>0</v>
      </c>
      <c r="T328" s="4">
        <v>4</v>
      </c>
      <c r="U328">
        <v>23.9</v>
      </c>
      <c r="V328">
        <v>0</v>
      </c>
      <c r="W328">
        <f t="shared" si="24"/>
        <v>23.9</v>
      </c>
      <c r="X328">
        <v>1.7</v>
      </c>
      <c r="Y328">
        <v>2.5000000000000001E-2</v>
      </c>
      <c r="Z328">
        <f t="shared" si="25"/>
        <v>1.7249999999999999</v>
      </c>
      <c r="AA328">
        <f t="shared" si="26"/>
        <v>13.855072463768117</v>
      </c>
      <c r="AB328">
        <f t="shared" si="27"/>
        <v>0</v>
      </c>
    </row>
    <row r="329" spans="1:28" x14ac:dyDescent="0.25">
      <c r="A329" t="s">
        <v>366</v>
      </c>
      <c r="B329" s="4" t="s">
        <v>53</v>
      </c>
      <c r="C329" s="13" t="s">
        <v>336</v>
      </c>
      <c r="D329" s="6" t="s">
        <v>35</v>
      </c>
      <c r="F329" s="6" t="s">
        <v>404</v>
      </c>
      <c r="H329" s="4">
        <v>6.2</v>
      </c>
      <c r="I329">
        <v>16.5</v>
      </c>
      <c r="J329" t="s">
        <v>10</v>
      </c>
      <c r="K329" t="s">
        <v>11</v>
      </c>
      <c r="L329" t="s">
        <v>12</v>
      </c>
      <c r="M329" t="s">
        <v>15</v>
      </c>
      <c r="N329">
        <v>144</v>
      </c>
      <c r="O329">
        <v>25</v>
      </c>
      <c r="P329" s="21">
        <v>0.51</v>
      </c>
      <c r="Q329" s="20">
        <v>0.26</v>
      </c>
      <c r="R329" s="20">
        <v>0.09</v>
      </c>
      <c r="S329" s="20">
        <v>0</v>
      </c>
      <c r="T329" s="4">
        <v>4</v>
      </c>
      <c r="U329">
        <v>23.9</v>
      </c>
      <c r="V329">
        <v>0</v>
      </c>
      <c r="W329">
        <f t="shared" si="24"/>
        <v>23.9</v>
      </c>
      <c r="X329">
        <v>1.7</v>
      </c>
      <c r="Y329">
        <v>0.05</v>
      </c>
      <c r="Z329">
        <f t="shared" si="25"/>
        <v>1.75</v>
      </c>
      <c r="AA329">
        <f t="shared" si="26"/>
        <v>13.657142857142857</v>
      </c>
      <c r="AB329">
        <f t="shared" si="27"/>
        <v>0</v>
      </c>
    </row>
    <row r="330" spans="1:28" x14ac:dyDescent="0.25">
      <c r="A330" t="s">
        <v>366</v>
      </c>
      <c r="B330" s="4" t="s">
        <v>54</v>
      </c>
      <c r="C330" s="13" t="s">
        <v>336</v>
      </c>
      <c r="D330" s="6" t="s">
        <v>35</v>
      </c>
      <c r="F330" s="6" t="s">
        <v>404</v>
      </c>
      <c r="H330" s="4">
        <v>6.2</v>
      </c>
      <c r="I330">
        <v>16.5</v>
      </c>
      <c r="J330" t="s">
        <v>10</v>
      </c>
      <c r="K330" t="s">
        <v>11</v>
      </c>
      <c r="L330" t="s">
        <v>12</v>
      </c>
      <c r="M330" t="s">
        <v>15</v>
      </c>
      <c r="N330">
        <v>144</v>
      </c>
      <c r="O330">
        <v>25</v>
      </c>
      <c r="P330" s="21">
        <v>0.03</v>
      </c>
      <c r="Q330" s="20">
        <v>0.01</v>
      </c>
      <c r="R330" s="20">
        <v>0.09</v>
      </c>
      <c r="S330" s="20">
        <v>0</v>
      </c>
      <c r="T330" s="4">
        <v>4</v>
      </c>
      <c r="U330">
        <v>23.9</v>
      </c>
      <c r="V330">
        <v>0.25</v>
      </c>
      <c r="W330">
        <f t="shared" si="24"/>
        <v>24.15</v>
      </c>
      <c r="X330">
        <v>1.7</v>
      </c>
      <c r="Y330">
        <v>0</v>
      </c>
      <c r="Z330">
        <f t="shared" si="25"/>
        <v>1.7</v>
      </c>
      <c r="AA330">
        <f t="shared" si="26"/>
        <v>14.205882352941176</v>
      </c>
      <c r="AB330">
        <f t="shared" si="27"/>
        <v>0.14705882352941177</v>
      </c>
    </row>
    <row r="331" spans="1:28" x14ac:dyDescent="0.25">
      <c r="A331" t="s">
        <v>366</v>
      </c>
      <c r="B331" s="4" t="s">
        <v>55</v>
      </c>
      <c r="C331" s="13" t="s">
        <v>336</v>
      </c>
      <c r="D331" s="6" t="s">
        <v>35</v>
      </c>
      <c r="F331" s="6" t="s">
        <v>404</v>
      </c>
      <c r="H331" s="4">
        <v>6.2</v>
      </c>
      <c r="I331">
        <v>16.5</v>
      </c>
      <c r="J331" t="s">
        <v>10</v>
      </c>
      <c r="K331" t="s">
        <v>11</v>
      </c>
      <c r="L331" t="s">
        <v>12</v>
      </c>
      <c r="M331" t="s">
        <v>15</v>
      </c>
      <c r="N331">
        <v>144</v>
      </c>
      <c r="O331">
        <v>25</v>
      </c>
      <c r="P331" s="21">
        <v>0.14000000000000001</v>
      </c>
      <c r="Q331" s="20">
        <v>0.08</v>
      </c>
      <c r="R331" s="20">
        <v>0.09</v>
      </c>
      <c r="S331" s="20">
        <v>0</v>
      </c>
      <c r="T331" s="4">
        <v>4</v>
      </c>
      <c r="U331">
        <v>23.9</v>
      </c>
      <c r="V331">
        <v>0.25</v>
      </c>
      <c r="W331">
        <f t="shared" si="24"/>
        <v>24.15</v>
      </c>
      <c r="X331">
        <v>1.7</v>
      </c>
      <c r="Y331">
        <v>0.01</v>
      </c>
      <c r="Z331">
        <f t="shared" si="25"/>
        <v>1.71</v>
      </c>
      <c r="AA331">
        <f t="shared" si="26"/>
        <v>14.12280701754386</v>
      </c>
      <c r="AB331">
        <f t="shared" si="27"/>
        <v>0.14619883040935672</v>
      </c>
    </row>
    <row r="332" spans="1:28" x14ac:dyDescent="0.25">
      <c r="A332" t="s">
        <v>366</v>
      </c>
      <c r="B332" s="4" t="s">
        <v>56</v>
      </c>
      <c r="C332" s="13" t="s">
        <v>336</v>
      </c>
      <c r="D332" s="6" t="s">
        <v>35</v>
      </c>
      <c r="F332" s="6" t="s">
        <v>404</v>
      </c>
      <c r="H332" s="4">
        <v>6.2</v>
      </c>
      <c r="I332">
        <v>16.5</v>
      </c>
      <c r="J332" t="s">
        <v>10</v>
      </c>
      <c r="K332" t="s">
        <v>11</v>
      </c>
      <c r="L332" t="s">
        <v>12</v>
      </c>
      <c r="M332" t="s">
        <v>15</v>
      </c>
      <c r="N332">
        <v>144</v>
      </c>
      <c r="O332">
        <v>25</v>
      </c>
      <c r="P332" s="21">
        <v>0.18</v>
      </c>
      <c r="Q332" s="20">
        <v>0.02</v>
      </c>
      <c r="R332" s="20">
        <v>0.09</v>
      </c>
      <c r="S332" s="20">
        <v>0</v>
      </c>
      <c r="T332" s="4">
        <v>4</v>
      </c>
      <c r="U332">
        <v>23.9</v>
      </c>
      <c r="V332">
        <v>0.25</v>
      </c>
      <c r="W332">
        <f t="shared" si="24"/>
        <v>24.15</v>
      </c>
      <c r="X332">
        <v>1.7</v>
      </c>
      <c r="Y332">
        <v>2.5000000000000001E-2</v>
      </c>
      <c r="Z332">
        <f t="shared" si="25"/>
        <v>1.7249999999999999</v>
      </c>
      <c r="AA332">
        <f t="shared" si="26"/>
        <v>14</v>
      </c>
      <c r="AB332">
        <f t="shared" si="27"/>
        <v>0.14492753623188406</v>
      </c>
    </row>
    <row r="333" spans="1:28" x14ac:dyDescent="0.25">
      <c r="A333" t="s">
        <v>366</v>
      </c>
      <c r="B333" s="4" t="s">
        <v>57</v>
      </c>
      <c r="C333" s="13" t="s">
        <v>336</v>
      </c>
      <c r="D333" s="6" t="s">
        <v>35</v>
      </c>
      <c r="F333" s="6" t="s">
        <v>404</v>
      </c>
      <c r="H333" s="4">
        <v>6.2</v>
      </c>
      <c r="I333">
        <v>16.5</v>
      </c>
      <c r="J333" t="s">
        <v>10</v>
      </c>
      <c r="K333" t="s">
        <v>11</v>
      </c>
      <c r="L333" t="s">
        <v>12</v>
      </c>
      <c r="M333" t="s">
        <v>15</v>
      </c>
      <c r="N333">
        <v>144</v>
      </c>
      <c r="O333">
        <v>25</v>
      </c>
      <c r="P333" s="21">
        <v>0.21</v>
      </c>
      <c r="Q333" s="20">
        <v>0.02</v>
      </c>
      <c r="R333" s="20">
        <v>0.09</v>
      </c>
      <c r="S333" s="20">
        <v>0</v>
      </c>
      <c r="T333" s="4">
        <v>4</v>
      </c>
      <c r="U333">
        <v>23.9</v>
      </c>
      <c r="V333">
        <v>0.25</v>
      </c>
      <c r="W333">
        <f t="shared" si="24"/>
        <v>24.15</v>
      </c>
      <c r="X333">
        <v>1.7</v>
      </c>
      <c r="Y333">
        <v>0.05</v>
      </c>
      <c r="Z333">
        <f t="shared" si="25"/>
        <v>1.75</v>
      </c>
      <c r="AA333">
        <f t="shared" si="26"/>
        <v>13.799999999999999</v>
      </c>
      <c r="AB333">
        <f t="shared" si="27"/>
        <v>0.14285714285714285</v>
      </c>
    </row>
    <row r="334" spans="1:28" x14ac:dyDescent="0.25">
      <c r="A334" t="s">
        <v>366</v>
      </c>
      <c r="B334" s="4" t="s">
        <v>58</v>
      </c>
      <c r="C334" s="13" t="s">
        <v>336</v>
      </c>
      <c r="D334" s="6" t="s">
        <v>35</v>
      </c>
      <c r="F334" s="6" t="s">
        <v>404</v>
      </c>
      <c r="H334" s="4">
        <v>6.2</v>
      </c>
      <c r="I334">
        <v>16.5</v>
      </c>
      <c r="J334" t="s">
        <v>10</v>
      </c>
      <c r="K334" t="s">
        <v>11</v>
      </c>
      <c r="L334" t="s">
        <v>12</v>
      </c>
      <c r="M334" t="s">
        <v>15</v>
      </c>
      <c r="N334">
        <v>144</v>
      </c>
      <c r="O334">
        <v>25</v>
      </c>
      <c r="P334" s="21">
        <v>0.02</v>
      </c>
      <c r="Q334" s="20">
        <v>0.01</v>
      </c>
      <c r="R334" s="20">
        <v>0.09</v>
      </c>
      <c r="S334" s="20">
        <v>0</v>
      </c>
      <c r="T334" s="4">
        <v>4</v>
      </c>
      <c r="U334">
        <v>23.9</v>
      </c>
      <c r="V334">
        <v>0.5</v>
      </c>
      <c r="W334">
        <f t="shared" si="24"/>
        <v>24.4</v>
      </c>
      <c r="X334">
        <v>1.7</v>
      </c>
      <c r="Y334">
        <v>0</v>
      </c>
      <c r="Z334">
        <f t="shared" si="25"/>
        <v>1.7</v>
      </c>
      <c r="AA334">
        <f t="shared" si="26"/>
        <v>14.352941176470587</v>
      </c>
      <c r="AB334">
        <f t="shared" si="27"/>
        <v>0.29411764705882354</v>
      </c>
    </row>
    <row r="335" spans="1:28" x14ac:dyDescent="0.25">
      <c r="A335" t="s">
        <v>366</v>
      </c>
      <c r="B335" s="4" t="s">
        <v>59</v>
      </c>
      <c r="C335" s="13" t="s">
        <v>336</v>
      </c>
      <c r="D335" s="6" t="s">
        <v>35</v>
      </c>
      <c r="F335" s="6" t="s">
        <v>404</v>
      </c>
      <c r="H335" s="4">
        <v>6.2</v>
      </c>
      <c r="I335">
        <v>16.5</v>
      </c>
      <c r="J335" t="s">
        <v>10</v>
      </c>
      <c r="K335" t="s">
        <v>11</v>
      </c>
      <c r="L335" t="s">
        <v>12</v>
      </c>
      <c r="M335" t="s">
        <v>15</v>
      </c>
      <c r="N335">
        <v>144</v>
      </c>
      <c r="O335">
        <v>25</v>
      </c>
      <c r="P335" s="21">
        <v>0.04</v>
      </c>
      <c r="Q335" s="20">
        <v>0.01</v>
      </c>
      <c r="R335" s="20">
        <v>0.09</v>
      </c>
      <c r="S335" s="20">
        <v>0</v>
      </c>
      <c r="T335" s="4">
        <v>4</v>
      </c>
      <c r="U335">
        <v>23.9</v>
      </c>
      <c r="V335">
        <v>0.5</v>
      </c>
      <c r="W335">
        <f t="shared" si="24"/>
        <v>24.4</v>
      </c>
      <c r="X335">
        <v>1.7</v>
      </c>
      <c r="Y335">
        <v>0.01</v>
      </c>
      <c r="Z335">
        <f t="shared" si="25"/>
        <v>1.71</v>
      </c>
      <c r="AA335">
        <f t="shared" si="26"/>
        <v>14.269005847953215</v>
      </c>
      <c r="AB335">
        <f t="shared" si="27"/>
        <v>0.29239766081871343</v>
      </c>
    </row>
    <row r="336" spans="1:28" x14ac:dyDescent="0.25">
      <c r="A336" t="s">
        <v>366</v>
      </c>
      <c r="B336" s="4" t="s">
        <v>60</v>
      </c>
      <c r="C336" s="13" t="s">
        <v>336</v>
      </c>
      <c r="D336" s="6" t="s">
        <v>35</v>
      </c>
      <c r="F336" s="6" t="s">
        <v>404</v>
      </c>
      <c r="H336" s="4">
        <v>6.2</v>
      </c>
      <c r="I336">
        <v>16.5</v>
      </c>
      <c r="J336" t="s">
        <v>10</v>
      </c>
      <c r="K336" t="s">
        <v>11</v>
      </c>
      <c r="L336" t="s">
        <v>12</v>
      </c>
      <c r="M336" t="s">
        <v>15</v>
      </c>
      <c r="N336">
        <v>144</v>
      </c>
      <c r="O336">
        <v>25</v>
      </c>
      <c r="P336" s="21">
        <v>0.04</v>
      </c>
      <c r="Q336" s="20">
        <v>0.02</v>
      </c>
      <c r="R336" s="20">
        <v>0.09</v>
      </c>
      <c r="S336" s="20">
        <v>0</v>
      </c>
      <c r="T336" s="4">
        <v>4</v>
      </c>
      <c r="U336">
        <v>23.9</v>
      </c>
      <c r="V336">
        <v>0.5</v>
      </c>
      <c r="W336">
        <f t="shared" si="24"/>
        <v>24.4</v>
      </c>
      <c r="X336">
        <v>1.7</v>
      </c>
      <c r="Y336">
        <v>2.5000000000000001E-2</v>
      </c>
      <c r="Z336">
        <f t="shared" si="25"/>
        <v>1.7249999999999999</v>
      </c>
      <c r="AA336">
        <f t="shared" si="26"/>
        <v>14.144927536231885</v>
      </c>
      <c r="AB336">
        <f t="shared" si="27"/>
        <v>0.28985507246376813</v>
      </c>
    </row>
    <row r="337" spans="1:28" x14ac:dyDescent="0.25">
      <c r="A337" t="s">
        <v>366</v>
      </c>
      <c r="B337" s="4" t="s">
        <v>61</v>
      </c>
      <c r="C337" s="13" t="s">
        <v>336</v>
      </c>
      <c r="D337" s="6" t="s">
        <v>35</v>
      </c>
      <c r="F337" s="6" t="s">
        <v>404</v>
      </c>
      <c r="H337" s="4">
        <v>6.2</v>
      </c>
      <c r="I337">
        <v>16.5</v>
      </c>
      <c r="J337" t="s">
        <v>10</v>
      </c>
      <c r="K337" t="s">
        <v>11</v>
      </c>
      <c r="L337" t="s">
        <v>12</v>
      </c>
      <c r="M337" t="s">
        <v>15</v>
      </c>
      <c r="N337">
        <v>144</v>
      </c>
      <c r="O337">
        <v>25</v>
      </c>
      <c r="P337" s="21">
        <v>0.13</v>
      </c>
      <c r="Q337" s="20">
        <v>0.02</v>
      </c>
      <c r="R337" s="20">
        <v>0.09</v>
      </c>
      <c r="S337" s="20">
        <v>0</v>
      </c>
      <c r="T337" s="4">
        <v>4</v>
      </c>
      <c r="U337">
        <v>23.9</v>
      </c>
      <c r="V337">
        <v>0.5</v>
      </c>
      <c r="W337">
        <f t="shared" si="24"/>
        <v>24.4</v>
      </c>
      <c r="X337">
        <v>1.7</v>
      </c>
      <c r="Y337">
        <v>0.05</v>
      </c>
      <c r="Z337">
        <f t="shared" si="25"/>
        <v>1.75</v>
      </c>
      <c r="AA337">
        <f t="shared" si="26"/>
        <v>13.942857142857141</v>
      </c>
      <c r="AB337">
        <f t="shared" si="27"/>
        <v>0.2857142857142857</v>
      </c>
    </row>
    <row r="338" spans="1:28" x14ac:dyDescent="0.25">
      <c r="A338" t="s">
        <v>369</v>
      </c>
      <c r="B338" s="4" t="s">
        <v>85</v>
      </c>
      <c r="C338" s="13" t="s">
        <v>338</v>
      </c>
      <c r="D338" s="6" t="s">
        <v>192</v>
      </c>
      <c r="E338" s="18" t="s">
        <v>339</v>
      </c>
      <c r="F338" s="5" t="s">
        <v>340</v>
      </c>
      <c r="H338" s="4">
        <v>4.5999999999999996</v>
      </c>
      <c r="I338">
        <v>12.5</v>
      </c>
      <c r="J338" t="s">
        <v>5</v>
      </c>
      <c r="K338" t="s">
        <v>34</v>
      </c>
      <c r="L338" t="s">
        <v>1</v>
      </c>
      <c r="M338" t="s">
        <v>33</v>
      </c>
      <c r="N338" t="s">
        <v>1</v>
      </c>
      <c r="O338" t="s">
        <v>1</v>
      </c>
      <c r="P338" s="13">
        <v>0.69</v>
      </c>
      <c r="Q338" s="6">
        <v>0.86</v>
      </c>
      <c r="R338" s="6">
        <v>0.65</v>
      </c>
      <c r="S338" s="6">
        <v>0.62</v>
      </c>
      <c r="T338" s="4">
        <v>3</v>
      </c>
      <c r="U338">
        <v>0.51</v>
      </c>
      <c r="V338">
        <v>0</v>
      </c>
      <c r="W338">
        <f t="shared" si="24"/>
        <v>0.51</v>
      </c>
      <c r="X338">
        <v>2.5999999999999999E-2</v>
      </c>
      <c r="Y338">
        <v>0.08</v>
      </c>
      <c r="Z338">
        <f t="shared" si="25"/>
        <v>0.106</v>
      </c>
      <c r="AA338">
        <f t="shared" si="26"/>
        <v>4.8113207547169816</v>
      </c>
      <c r="AB338">
        <f t="shared" si="27"/>
        <v>0</v>
      </c>
    </row>
    <row r="339" spans="1:28" x14ac:dyDescent="0.25">
      <c r="A339" t="s">
        <v>369</v>
      </c>
      <c r="B339" s="4" t="s">
        <v>86</v>
      </c>
      <c r="C339" s="13" t="s">
        <v>338</v>
      </c>
      <c r="D339" s="6" t="s">
        <v>192</v>
      </c>
      <c r="E339" s="18" t="s">
        <v>339</v>
      </c>
      <c r="F339" s="5" t="s">
        <v>340</v>
      </c>
      <c r="H339" s="4">
        <v>4.5</v>
      </c>
      <c r="I339">
        <v>12.5</v>
      </c>
      <c r="J339" t="s">
        <v>5</v>
      </c>
      <c r="K339" t="s">
        <v>34</v>
      </c>
      <c r="L339" t="s">
        <v>1</v>
      </c>
      <c r="M339" t="s">
        <v>33</v>
      </c>
      <c r="N339" t="s">
        <v>1</v>
      </c>
      <c r="O339" t="s">
        <v>1</v>
      </c>
      <c r="P339" s="13">
        <v>0.63</v>
      </c>
      <c r="Q339" s="6">
        <v>0.83</v>
      </c>
      <c r="R339" s="6">
        <v>0.7</v>
      </c>
      <c r="S339" s="6">
        <v>1.07</v>
      </c>
      <c r="T339" s="4">
        <v>3</v>
      </c>
      <c r="U339">
        <v>0.63</v>
      </c>
      <c r="V339">
        <v>0</v>
      </c>
      <c r="W339">
        <f t="shared" si="24"/>
        <v>0.63</v>
      </c>
      <c r="X339">
        <v>2.9000000000000001E-2</v>
      </c>
      <c r="Y339">
        <v>0.08</v>
      </c>
      <c r="Z339">
        <f t="shared" si="25"/>
        <v>0.109</v>
      </c>
      <c r="AA339">
        <f t="shared" si="26"/>
        <v>5.7798165137614683</v>
      </c>
      <c r="AB339">
        <f t="shared" si="27"/>
        <v>0</v>
      </c>
    </row>
    <row r="340" spans="1:28" x14ac:dyDescent="0.25">
      <c r="A340" t="s">
        <v>369</v>
      </c>
      <c r="B340" s="4" t="s">
        <v>87</v>
      </c>
      <c r="C340" s="13" t="s">
        <v>338</v>
      </c>
      <c r="D340" s="6" t="s">
        <v>192</v>
      </c>
      <c r="E340" s="18" t="s">
        <v>339</v>
      </c>
      <c r="F340" s="5" t="s">
        <v>340</v>
      </c>
      <c r="H340" s="4">
        <v>4.4000000000000004</v>
      </c>
      <c r="I340">
        <v>12.5</v>
      </c>
      <c r="J340" t="s">
        <v>5</v>
      </c>
      <c r="K340" t="s">
        <v>34</v>
      </c>
      <c r="L340" t="s">
        <v>1</v>
      </c>
      <c r="M340" t="s">
        <v>33</v>
      </c>
      <c r="N340" t="s">
        <v>1</v>
      </c>
      <c r="O340" t="s">
        <v>1</v>
      </c>
      <c r="P340" s="13">
        <v>0.83</v>
      </c>
      <c r="Q340" s="6">
        <v>2.11</v>
      </c>
      <c r="R340" s="6">
        <v>0.55000000000000004</v>
      </c>
      <c r="S340" s="6">
        <v>1.97</v>
      </c>
      <c r="T340" s="4">
        <v>3</v>
      </c>
      <c r="U340">
        <v>0.89</v>
      </c>
      <c r="V340">
        <v>0</v>
      </c>
      <c r="W340">
        <f t="shared" si="24"/>
        <v>0.89</v>
      </c>
      <c r="X340">
        <v>3.6999999999999998E-2</v>
      </c>
      <c r="Y340">
        <v>0.08</v>
      </c>
      <c r="Z340">
        <f t="shared" si="25"/>
        <v>0.11699999999999999</v>
      </c>
      <c r="AA340">
        <f t="shared" si="26"/>
        <v>7.6068376068376073</v>
      </c>
      <c r="AB340">
        <f t="shared" si="27"/>
        <v>0</v>
      </c>
    </row>
    <row r="341" spans="1:28" x14ac:dyDescent="0.25">
      <c r="A341" t="s">
        <v>369</v>
      </c>
      <c r="B341" s="4" t="s">
        <v>88</v>
      </c>
      <c r="C341" s="13" t="s">
        <v>338</v>
      </c>
      <c r="D341" s="6" t="s">
        <v>192</v>
      </c>
      <c r="E341" s="18" t="s">
        <v>339</v>
      </c>
      <c r="F341" s="5" t="s">
        <v>340</v>
      </c>
      <c r="H341" s="4">
        <v>4.4000000000000004</v>
      </c>
      <c r="I341">
        <v>12.5</v>
      </c>
      <c r="J341" t="s">
        <v>5</v>
      </c>
      <c r="K341" t="s">
        <v>34</v>
      </c>
      <c r="L341" t="s">
        <v>1</v>
      </c>
      <c r="M341" t="s">
        <v>33</v>
      </c>
      <c r="N341" t="s">
        <v>1</v>
      </c>
      <c r="O341" t="s">
        <v>1</v>
      </c>
      <c r="P341" s="21">
        <v>0.82</v>
      </c>
      <c r="Q341" s="20">
        <v>0.88</v>
      </c>
      <c r="R341" s="20">
        <v>0.59</v>
      </c>
      <c r="S341" s="20">
        <v>1.66</v>
      </c>
      <c r="T341" s="4">
        <v>3</v>
      </c>
      <c r="U341">
        <v>0.97</v>
      </c>
      <c r="V341">
        <v>0</v>
      </c>
      <c r="W341">
        <f t="shared" si="24"/>
        <v>0.97</v>
      </c>
      <c r="X341">
        <v>3.7999999999999999E-2</v>
      </c>
      <c r="Y341">
        <v>0.08</v>
      </c>
      <c r="Z341">
        <f t="shared" si="25"/>
        <v>0.11799999999999999</v>
      </c>
      <c r="AA341">
        <f t="shared" si="26"/>
        <v>8.2203389830508478</v>
      </c>
      <c r="AB341">
        <f t="shared" si="27"/>
        <v>0</v>
      </c>
    </row>
    <row r="342" spans="1:28" x14ac:dyDescent="0.25">
      <c r="A342" t="s">
        <v>369</v>
      </c>
      <c r="B342" s="4" t="s">
        <v>683</v>
      </c>
      <c r="C342" s="13" t="s">
        <v>338</v>
      </c>
      <c r="D342" s="6" t="s">
        <v>192</v>
      </c>
      <c r="E342" s="18" t="s">
        <v>339</v>
      </c>
      <c r="F342" s="5" t="s">
        <v>340</v>
      </c>
      <c r="H342" s="4">
        <v>4.5999999999999996</v>
      </c>
      <c r="I342">
        <v>12.5</v>
      </c>
      <c r="J342" t="s">
        <v>5</v>
      </c>
      <c r="K342" t="s">
        <v>34</v>
      </c>
      <c r="L342" t="s">
        <v>1</v>
      </c>
      <c r="M342" t="s">
        <v>33</v>
      </c>
      <c r="N342" t="s">
        <v>1</v>
      </c>
      <c r="O342" t="s">
        <v>1</v>
      </c>
      <c r="P342" s="21">
        <v>0.82</v>
      </c>
      <c r="Q342" s="20">
        <v>1.92</v>
      </c>
      <c r="R342" s="20">
        <v>0.56000000000000005</v>
      </c>
      <c r="S342" s="20">
        <v>2.39</v>
      </c>
      <c r="T342" s="4">
        <v>3</v>
      </c>
      <c r="U342">
        <v>0.78</v>
      </c>
      <c r="V342">
        <v>0</v>
      </c>
      <c r="W342">
        <f t="shared" si="24"/>
        <v>0.78</v>
      </c>
      <c r="X342">
        <v>3.4000000000000002E-2</v>
      </c>
      <c r="Y342">
        <v>0.08</v>
      </c>
      <c r="Z342">
        <f t="shared" ref="Z342:Z343" si="28">X342+Y342</f>
        <v>0.114</v>
      </c>
      <c r="AA342">
        <f t="shared" ref="AA342:AA343" si="29">W342/Z342</f>
        <v>6.8421052631578947</v>
      </c>
      <c r="AB342">
        <f t="shared" ref="AB342:AB343" si="30">V342/Z342</f>
        <v>0</v>
      </c>
    </row>
    <row r="343" spans="1:28" x14ac:dyDescent="0.25">
      <c r="A343" t="s">
        <v>369</v>
      </c>
      <c r="B343" s="4" t="s">
        <v>684</v>
      </c>
      <c r="C343" s="13" t="s">
        <v>338</v>
      </c>
      <c r="D343" s="6" t="s">
        <v>192</v>
      </c>
      <c r="E343" s="18" t="s">
        <v>339</v>
      </c>
      <c r="F343" s="5" t="s">
        <v>340</v>
      </c>
      <c r="H343" s="4">
        <v>4.5</v>
      </c>
      <c r="I343">
        <v>12.5</v>
      </c>
      <c r="J343" t="s">
        <v>5</v>
      </c>
      <c r="K343" t="s">
        <v>34</v>
      </c>
      <c r="L343" t="s">
        <v>1</v>
      </c>
      <c r="M343" t="s">
        <v>33</v>
      </c>
      <c r="N343" t="s">
        <v>1</v>
      </c>
      <c r="O343" t="s">
        <v>1</v>
      </c>
      <c r="P343" s="21">
        <v>0.76</v>
      </c>
      <c r="Q343" s="20">
        <v>1.41</v>
      </c>
      <c r="R343" s="20">
        <v>0.62</v>
      </c>
      <c r="S343" s="20">
        <v>2.04</v>
      </c>
      <c r="T343" s="4">
        <v>3</v>
      </c>
      <c r="U343">
        <v>0.79</v>
      </c>
      <c r="V343">
        <v>0</v>
      </c>
      <c r="W343">
        <f t="shared" si="24"/>
        <v>0.79</v>
      </c>
      <c r="X343">
        <v>3.4000000000000002E-2</v>
      </c>
      <c r="Y343">
        <v>0.08</v>
      </c>
      <c r="Z343">
        <f t="shared" si="28"/>
        <v>0.114</v>
      </c>
      <c r="AA343">
        <f t="shared" si="29"/>
        <v>6.9298245614035086</v>
      </c>
      <c r="AB343">
        <f t="shared" si="30"/>
        <v>0</v>
      </c>
    </row>
    <row r="344" spans="1:28" x14ac:dyDescent="0.25">
      <c r="A344" t="s">
        <v>478</v>
      </c>
      <c r="B344" s="24" t="s">
        <v>479</v>
      </c>
      <c r="C344" s="13" t="s">
        <v>349</v>
      </c>
      <c r="D344" s="5" t="s">
        <v>507</v>
      </c>
      <c r="F344" s="6" t="s">
        <v>480</v>
      </c>
      <c r="H344" s="4">
        <v>6.8</v>
      </c>
      <c r="I344">
        <v>25</v>
      </c>
      <c r="J344" t="s">
        <v>10</v>
      </c>
      <c r="K344" t="s">
        <v>34</v>
      </c>
      <c r="L344" t="s">
        <v>29</v>
      </c>
      <c r="M344" t="s">
        <v>28</v>
      </c>
      <c r="N344">
        <v>1</v>
      </c>
      <c r="O344">
        <v>20</v>
      </c>
      <c r="P344" s="21">
        <v>0.15909090909090912</v>
      </c>
      <c r="Q344" s="20">
        <v>4.2706666546682627E-2</v>
      </c>
      <c r="R344" s="5" t="s">
        <v>3</v>
      </c>
      <c r="S344" s="5" t="s">
        <v>3</v>
      </c>
      <c r="T344" s="4">
        <v>3</v>
      </c>
      <c r="U344" s="5">
        <v>13.5</v>
      </c>
      <c r="V344" s="5">
        <v>0.3</v>
      </c>
      <c r="W344">
        <f t="shared" si="24"/>
        <v>13.8</v>
      </c>
      <c r="X344">
        <v>1.5</v>
      </c>
      <c r="Y344">
        <v>0.05</v>
      </c>
      <c r="Z344">
        <f t="shared" ref="Z344:Z375" si="31">X344+Y344</f>
        <v>1.55</v>
      </c>
      <c r="AA344">
        <f t="shared" ref="AA344:AA375" si="32">W344/Z344</f>
        <v>8.9032258064516139</v>
      </c>
      <c r="AB344">
        <f t="shared" ref="AB344:AB375" si="33">V344/Z344</f>
        <v>0.19354838709677419</v>
      </c>
    </row>
    <row r="345" spans="1:28" x14ac:dyDescent="0.25">
      <c r="A345" t="s">
        <v>478</v>
      </c>
      <c r="B345" s="24" t="s">
        <v>685</v>
      </c>
      <c r="C345" s="13" t="s">
        <v>349</v>
      </c>
      <c r="D345" s="5" t="s">
        <v>507</v>
      </c>
      <c r="F345" s="6" t="s">
        <v>480</v>
      </c>
      <c r="H345" s="4">
        <v>6.8</v>
      </c>
      <c r="I345">
        <v>25</v>
      </c>
      <c r="J345" t="s">
        <v>10</v>
      </c>
      <c r="K345" t="s">
        <v>34</v>
      </c>
      <c r="L345" t="s">
        <v>29</v>
      </c>
      <c r="M345" t="s">
        <v>28</v>
      </c>
      <c r="N345">
        <v>1</v>
      </c>
      <c r="O345">
        <v>20</v>
      </c>
      <c r="P345" s="21">
        <v>0.15957446808510636</v>
      </c>
      <c r="Q345" s="20">
        <v>2.2981721545221025E-2</v>
      </c>
      <c r="R345" s="5" t="s">
        <v>3</v>
      </c>
      <c r="S345" s="5" t="s">
        <v>3</v>
      </c>
      <c r="T345" s="4">
        <v>3</v>
      </c>
      <c r="U345" s="5">
        <v>13.5</v>
      </c>
      <c r="V345" s="5">
        <v>0.3</v>
      </c>
      <c r="W345">
        <f t="shared" si="24"/>
        <v>13.8</v>
      </c>
      <c r="X345">
        <v>1.5</v>
      </c>
      <c r="Y345">
        <v>0.05</v>
      </c>
      <c r="Z345">
        <f t="shared" si="31"/>
        <v>1.55</v>
      </c>
      <c r="AA345">
        <f t="shared" si="32"/>
        <v>8.9032258064516139</v>
      </c>
      <c r="AB345">
        <f t="shared" si="33"/>
        <v>0.19354838709677419</v>
      </c>
    </row>
    <row r="346" spans="1:28" x14ac:dyDescent="0.25">
      <c r="A346" t="s">
        <v>478</v>
      </c>
      <c r="B346" s="24" t="s">
        <v>686</v>
      </c>
      <c r="C346" s="13" t="s">
        <v>349</v>
      </c>
      <c r="D346" s="5" t="s">
        <v>507</v>
      </c>
      <c r="F346" s="6" t="s">
        <v>480</v>
      </c>
      <c r="H346" s="4">
        <v>6.8</v>
      </c>
      <c r="I346">
        <v>25</v>
      </c>
      <c r="J346" t="s">
        <v>10</v>
      </c>
      <c r="K346" t="s">
        <v>34</v>
      </c>
      <c r="L346" t="s">
        <v>29</v>
      </c>
      <c r="M346" t="s">
        <v>28</v>
      </c>
      <c r="N346">
        <v>1</v>
      </c>
      <c r="O346">
        <v>20</v>
      </c>
      <c r="P346" s="21">
        <v>0.16666666666666669</v>
      </c>
      <c r="Q346" s="20">
        <v>1.4307743156603134E-2</v>
      </c>
      <c r="R346" s="5" t="s">
        <v>3</v>
      </c>
      <c r="S346" s="5" t="s">
        <v>3</v>
      </c>
      <c r="T346" s="4">
        <v>3</v>
      </c>
      <c r="U346" s="5">
        <v>13.5</v>
      </c>
      <c r="V346" s="5">
        <v>0.3</v>
      </c>
      <c r="W346">
        <f t="shared" si="24"/>
        <v>13.8</v>
      </c>
      <c r="X346">
        <v>1.5</v>
      </c>
      <c r="Y346">
        <v>0.05</v>
      </c>
      <c r="Z346">
        <f t="shared" si="31"/>
        <v>1.55</v>
      </c>
      <c r="AA346">
        <f t="shared" si="32"/>
        <v>8.9032258064516139</v>
      </c>
      <c r="AB346">
        <f t="shared" si="33"/>
        <v>0.19354838709677419</v>
      </c>
    </row>
    <row r="347" spans="1:28" x14ac:dyDescent="0.25">
      <c r="A347" t="s">
        <v>478</v>
      </c>
      <c r="B347" s="24" t="s">
        <v>687</v>
      </c>
      <c r="C347" s="13" t="s">
        <v>349</v>
      </c>
      <c r="D347" s="5" t="s">
        <v>507</v>
      </c>
      <c r="F347" s="6" t="s">
        <v>480</v>
      </c>
      <c r="H347" s="4">
        <v>6.8</v>
      </c>
      <c r="I347">
        <v>25</v>
      </c>
      <c r="J347" t="s">
        <v>10</v>
      </c>
      <c r="K347" t="s">
        <v>34</v>
      </c>
      <c r="L347" t="s">
        <v>29</v>
      </c>
      <c r="M347" t="s">
        <v>28</v>
      </c>
      <c r="N347">
        <v>1</v>
      </c>
      <c r="O347">
        <v>20</v>
      </c>
      <c r="P347" s="21">
        <v>0.16666666666666669</v>
      </c>
      <c r="Q347" s="20">
        <v>2.7564372994940092E-2</v>
      </c>
      <c r="R347" s="5" t="s">
        <v>3</v>
      </c>
      <c r="S347" s="5" t="s">
        <v>3</v>
      </c>
      <c r="T347" s="4">
        <v>3</v>
      </c>
      <c r="U347" s="5">
        <v>13.5</v>
      </c>
      <c r="V347" s="5">
        <v>0.3</v>
      </c>
      <c r="W347">
        <f t="shared" si="24"/>
        <v>13.8</v>
      </c>
      <c r="X347">
        <v>1.5</v>
      </c>
      <c r="Y347">
        <v>0.05</v>
      </c>
      <c r="Z347">
        <f t="shared" si="31"/>
        <v>1.55</v>
      </c>
      <c r="AA347">
        <f t="shared" si="32"/>
        <v>8.9032258064516139</v>
      </c>
      <c r="AB347">
        <f t="shared" si="33"/>
        <v>0.19354838709677419</v>
      </c>
    </row>
    <row r="348" spans="1:28" x14ac:dyDescent="0.25">
      <c r="A348" t="s">
        <v>478</v>
      </c>
      <c r="B348" s="24" t="s">
        <v>688</v>
      </c>
      <c r="C348" s="13" t="s">
        <v>349</v>
      </c>
      <c r="D348" s="5" t="s">
        <v>507</v>
      </c>
      <c r="F348" s="6" t="s">
        <v>480</v>
      </c>
      <c r="H348" s="4">
        <v>6.8</v>
      </c>
      <c r="I348">
        <v>25</v>
      </c>
      <c r="J348" t="s">
        <v>10</v>
      </c>
      <c r="K348" t="s">
        <v>34</v>
      </c>
      <c r="L348" t="s">
        <v>29</v>
      </c>
      <c r="M348" t="s">
        <v>28</v>
      </c>
      <c r="N348">
        <v>1</v>
      </c>
      <c r="O348">
        <v>20</v>
      </c>
      <c r="P348" s="21">
        <v>0.16867469879518074</v>
      </c>
      <c r="Q348" s="20">
        <v>2.0235490714685261E-2</v>
      </c>
      <c r="R348" s="5" t="s">
        <v>3</v>
      </c>
      <c r="S348" s="5" t="s">
        <v>3</v>
      </c>
      <c r="T348" s="4">
        <v>3</v>
      </c>
      <c r="U348" s="5">
        <v>13.5</v>
      </c>
      <c r="V348" s="5">
        <v>0.3</v>
      </c>
      <c r="W348">
        <f t="shared" si="24"/>
        <v>13.8</v>
      </c>
      <c r="X348">
        <v>1.5</v>
      </c>
      <c r="Y348">
        <v>0.05</v>
      </c>
      <c r="Z348">
        <f t="shared" si="31"/>
        <v>1.55</v>
      </c>
      <c r="AA348">
        <f t="shared" si="32"/>
        <v>8.9032258064516139</v>
      </c>
      <c r="AB348">
        <f t="shared" si="33"/>
        <v>0.19354838709677419</v>
      </c>
    </row>
    <row r="349" spans="1:28" x14ac:dyDescent="0.25">
      <c r="A349" t="s">
        <v>508</v>
      </c>
      <c r="B349" s="24" t="s">
        <v>560</v>
      </c>
      <c r="C349" s="13" t="s">
        <v>349</v>
      </c>
      <c r="D349" s="5" t="s">
        <v>507</v>
      </c>
      <c r="F349" s="30" t="s">
        <v>533</v>
      </c>
      <c r="H349" s="4">
        <v>5.700000000000002</v>
      </c>
      <c r="I349">
        <v>25</v>
      </c>
      <c r="J349" t="s">
        <v>10</v>
      </c>
      <c r="K349" t="s">
        <v>11</v>
      </c>
      <c r="L349" t="s">
        <v>14</v>
      </c>
      <c r="M349" t="s">
        <v>15</v>
      </c>
      <c r="N349">
        <v>5.5</v>
      </c>
      <c r="O349" t="s">
        <v>1</v>
      </c>
      <c r="P349" s="34">
        <v>0.59951519384002461</v>
      </c>
      <c r="Q349" s="28">
        <v>0.32677370946977813</v>
      </c>
      <c r="R349" s="5" t="s">
        <v>3</v>
      </c>
      <c r="S349" s="5" t="s">
        <v>3</v>
      </c>
      <c r="T349" s="4">
        <v>14</v>
      </c>
      <c r="U349" s="28">
        <v>1.3340000000000001</v>
      </c>
      <c r="V349" s="5">
        <v>0.3</v>
      </c>
      <c r="W349">
        <f t="shared" si="24"/>
        <v>1.6340000000000001</v>
      </c>
      <c r="X349">
        <v>3.5446428571428566E-2</v>
      </c>
      <c r="Y349">
        <v>0.05</v>
      </c>
      <c r="Z349">
        <f t="shared" si="31"/>
        <v>8.5446428571428562E-2</v>
      </c>
      <c r="AA349">
        <f t="shared" si="32"/>
        <v>19.123092998955073</v>
      </c>
      <c r="AB349">
        <f t="shared" si="33"/>
        <v>3.5109717868338559</v>
      </c>
    </row>
    <row r="350" spans="1:28" x14ac:dyDescent="0.25">
      <c r="A350" t="s">
        <v>508</v>
      </c>
      <c r="B350" s="24" t="s">
        <v>561</v>
      </c>
      <c r="C350" s="13" t="s">
        <v>349</v>
      </c>
      <c r="D350" s="5" t="s">
        <v>507</v>
      </c>
      <c r="F350" s="30" t="s">
        <v>533</v>
      </c>
      <c r="H350" s="4">
        <v>6</v>
      </c>
      <c r="I350">
        <v>25</v>
      </c>
      <c r="J350" t="s">
        <v>10</v>
      </c>
      <c r="K350" t="s">
        <v>11</v>
      </c>
      <c r="L350" t="s">
        <v>14</v>
      </c>
      <c r="M350" t="s">
        <v>15</v>
      </c>
      <c r="N350">
        <v>5.5</v>
      </c>
      <c r="O350" t="s">
        <v>1</v>
      </c>
      <c r="P350" s="34">
        <v>0.64412502608799871</v>
      </c>
      <c r="Q350" s="28">
        <v>0.3269036706351095</v>
      </c>
      <c r="R350" s="5" t="s">
        <v>3</v>
      </c>
      <c r="S350" s="5" t="s">
        <v>3</v>
      </c>
      <c r="T350" s="4">
        <v>16</v>
      </c>
      <c r="U350" s="28">
        <v>1.3339999999999999</v>
      </c>
      <c r="V350" s="5">
        <v>0.3</v>
      </c>
      <c r="W350">
        <f t="shared" si="24"/>
        <v>1.6339999999999999</v>
      </c>
      <c r="X350">
        <v>0.21408854166666669</v>
      </c>
      <c r="Y350">
        <v>0.05</v>
      </c>
      <c r="Z350">
        <f t="shared" si="31"/>
        <v>0.26408854166666668</v>
      </c>
      <c r="AA350">
        <f t="shared" si="32"/>
        <v>6.1873188048515919</v>
      </c>
      <c r="AB350">
        <f t="shared" si="33"/>
        <v>1.1359826447095946</v>
      </c>
    </row>
    <row r="351" spans="1:28" x14ac:dyDescent="0.25">
      <c r="A351" t="s">
        <v>508</v>
      </c>
      <c r="B351" s="24" t="s">
        <v>562</v>
      </c>
      <c r="C351" s="13" t="s">
        <v>349</v>
      </c>
      <c r="D351" s="5" t="s">
        <v>507</v>
      </c>
      <c r="F351" s="30" t="s">
        <v>533</v>
      </c>
      <c r="H351" s="4">
        <v>6.4000000000000012</v>
      </c>
      <c r="I351">
        <v>25</v>
      </c>
      <c r="J351" t="s">
        <v>10</v>
      </c>
      <c r="K351" t="s">
        <v>11</v>
      </c>
      <c r="L351" t="s">
        <v>14</v>
      </c>
      <c r="M351" t="s">
        <v>15</v>
      </c>
      <c r="N351">
        <v>5.5</v>
      </c>
      <c r="O351" t="s">
        <v>1</v>
      </c>
      <c r="P351" s="34">
        <v>0.65734450739305583</v>
      </c>
      <c r="Q351" s="28">
        <v>0.34464546843028665</v>
      </c>
      <c r="R351" s="5" t="s">
        <v>3</v>
      </c>
      <c r="S351" s="5" t="s">
        <v>3</v>
      </c>
      <c r="T351" s="4">
        <v>17</v>
      </c>
      <c r="U351" s="28">
        <v>1.9829176470588228</v>
      </c>
      <c r="V351" s="5">
        <v>0.3</v>
      </c>
      <c r="W351">
        <f t="shared" si="24"/>
        <v>2.2829176470588228</v>
      </c>
      <c r="X351">
        <v>0.1839215686274509</v>
      </c>
      <c r="Y351">
        <v>0.05</v>
      </c>
      <c r="Z351">
        <f t="shared" si="31"/>
        <v>0.23392156862745089</v>
      </c>
      <c r="AA351">
        <f t="shared" si="32"/>
        <v>9.7593294216261537</v>
      </c>
      <c r="AB351">
        <f t="shared" si="33"/>
        <v>1.2824811399832359</v>
      </c>
    </row>
    <row r="352" spans="1:28" x14ac:dyDescent="0.25">
      <c r="A352" t="s">
        <v>508</v>
      </c>
      <c r="B352" s="24" t="s">
        <v>563</v>
      </c>
      <c r="C352" s="13" t="s">
        <v>349</v>
      </c>
      <c r="D352" s="5" t="s">
        <v>507</v>
      </c>
      <c r="F352" s="30" t="s">
        <v>533</v>
      </c>
      <c r="H352" s="4">
        <v>5.0999999999999988</v>
      </c>
      <c r="I352">
        <v>25</v>
      </c>
      <c r="J352" t="s">
        <v>10</v>
      </c>
      <c r="K352" t="s">
        <v>11</v>
      </c>
      <c r="L352" t="s">
        <v>14</v>
      </c>
      <c r="M352" t="s">
        <v>15</v>
      </c>
      <c r="N352">
        <v>5.5</v>
      </c>
      <c r="O352" t="s">
        <v>1</v>
      </c>
      <c r="P352" s="34">
        <v>0.59922138000143887</v>
      </c>
      <c r="Q352" s="28">
        <v>0.29512770783218151</v>
      </c>
      <c r="R352" s="5" t="s">
        <v>3</v>
      </c>
      <c r="S352" s="5" t="s">
        <v>3</v>
      </c>
      <c r="T352" s="4">
        <v>19</v>
      </c>
      <c r="U352" s="28">
        <v>1.2140315789473684</v>
      </c>
      <c r="V352" s="5">
        <v>0.3</v>
      </c>
      <c r="W352">
        <f t="shared" si="24"/>
        <v>1.5140315789473684</v>
      </c>
      <c r="X352">
        <v>2.3886639676113354E-2</v>
      </c>
      <c r="Y352">
        <v>0.05</v>
      </c>
      <c r="Z352">
        <f t="shared" si="31"/>
        <v>7.3886639676113364E-2</v>
      </c>
      <c r="AA352">
        <f t="shared" si="32"/>
        <v>20.491276712328766</v>
      </c>
      <c r="AB352">
        <f t="shared" si="33"/>
        <v>4.0602739726027393</v>
      </c>
    </row>
    <row r="353" spans="1:28" x14ac:dyDescent="0.25">
      <c r="A353" t="s">
        <v>508</v>
      </c>
      <c r="B353" s="24" t="s">
        <v>564</v>
      </c>
      <c r="C353" s="13" t="s">
        <v>349</v>
      </c>
      <c r="D353" s="5" t="s">
        <v>507</v>
      </c>
      <c r="F353" s="30" t="s">
        <v>533</v>
      </c>
      <c r="H353" s="4">
        <v>6.0999999999999988</v>
      </c>
      <c r="I353">
        <v>25</v>
      </c>
      <c r="J353" t="s">
        <v>10</v>
      </c>
      <c r="K353" t="s">
        <v>11</v>
      </c>
      <c r="L353" t="s">
        <v>14</v>
      </c>
      <c r="M353" t="s">
        <v>15</v>
      </c>
      <c r="N353">
        <v>5.5</v>
      </c>
      <c r="O353" t="s">
        <v>1</v>
      </c>
      <c r="P353" s="34">
        <v>0.68844180586130976</v>
      </c>
      <c r="Q353" s="28">
        <v>0.29779052776886822</v>
      </c>
      <c r="R353" s="5" t="s">
        <v>3</v>
      </c>
      <c r="S353" s="5" t="s">
        <v>3</v>
      </c>
      <c r="T353" s="4">
        <v>16</v>
      </c>
      <c r="U353" s="28">
        <v>1.3542999999999998</v>
      </c>
      <c r="V353" s="5">
        <v>0.3</v>
      </c>
      <c r="W353">
        <f t="shared" si="24"/>
        <v>1.6542999999999999</v>
      </c>
      <c r="X353">
        <v>9.5833333333333378E-3</v>
      </c>
      <c r="Y353">
        <v>0.05</v>
      </c>
      <c r="Z353">
        <f t="shared" si="31"/>
        <v>5.9583333333333342E-2</v>
      </c>
      <c r="AA353">
        <f t="shared" si="32"/>
        <v>27.764475524475518</v>
      </c>
      <c r="AB353">
        <f t="shared" si="33"/>
        <v>5.0349650349650341</v>
      </c>
    </row>
    <row r="354" spans="1:28" x14ac:dyDescent="0.25">
      <c r="A354" t="s">
        <v>508</v>
      </c>
      <c r="B354" s="24" t="s">
        <v>565</v>
      </c>
      <c r="C354" s="13" t="s">
        <v>349</v>
      </c>
      <c r="D354" s="5" t="s">
        <v>507</v>
      </c>
      <c r="F354" s="30" t="s">
        <v>533</v>
      </c>
      <c r="H354" s="4">
        <v>6</v>
      </c>
      <c r="I354">
        <v>25</v>
      </c>
      <c r="J354" t="s">
        <v>10</v>
      </c>
      <c r="K354" t="s">
        <v>11</v>
      </c>
      <c r="L354" t="s">
        <v>14</v>
      </c>
      <c r="M354" t="s">
        <v>15</v>
      </c>
      <c r="N354">
        <v>5.5</v>
      </c>
      <c r="O354" t="s">
        <v>1</v>
      </c>
      <c r="P354" s="34">
        <v>0.54836227614298561</v>
      </c>
      <c r="Q354" s="28">
        <v>0.27403464685846934</v>
      </c>
      <c r="R354" s="5" t="s">
        <v>3</v>
      </c>
      <c r="S354" s="5" t="s">
        <v>3</v>
      </c>
      <c r="T354" s="4">
        <v>13</v>
      </c>
      <c r="U354" s="28">
        <v>1.3340000000000001</v>
      </c>
      <c r="V354" s="5">
        <v>0.3</v>
      </c>
      <c r="W354">
        <f t="shared" si="24"/>
        <v>1.6340000000000001</v>
      </c>
      <c r="X354">
        <v>3.1698717948717939E-2</v>
      </c>
      <c r="Y354">
        <v>0.05</v>
      </c>
      <c r="Z354">
        <f t="shared" si="31"/>
        <v>8.1698717948717942E-2</v>
      </c>
      <c r="AA354">
        <f t="shared" si="32"/>
        <v>20.000313848568069</v>
      </c>
      <c r="AB354">
        <f t="shared" si="33"/>
        <v>3.6720282463711262</v>
      </c>
    </row>
    <row r="355" spans="1:28" x14ac:dyDescent="0.25">
      <c r="A355" t="s">
        <v>508</v>
      </c>
      <c r="B355" s="24" t="s">
        <v>566</v>
      </c>
      <c r="C355" s="13" t="s">
        <v>349</v>
      </c>
      <c r="D355" s="5" t="s">
        <v>507</v>
      </c>
      <c r="F355" s="30" t="s">
        <v>533</v>
      </c>
      <c r="H355" s="4">
        <v>6.700000000000002</v>
      </c>
      <c r="I355">
        <v>25</v>
      </c>
      <c r="J355" t="s">
        <v>10</v>
      </c>
      <c r="K355" t="s">
        <v>11</v>
      </c>
      <c r="L355" t="s">
        <v>14</v>
      </c>
      <c r="M355" t="s">
        <v>15</v>
      </c>
      <c r="N355">
        <v>5.5</v>
      </c>
      <c r="O355" t="s">
        <v>1</v>
      </c>
      <c r="P355" s="34">
        <v>0.41863491042986439</v>
      </c>
      <c r="Q355" s="28">
        <v>0.36803814504454163</v>
      </c>
      <c r="R355" s="5" t="s">
        <v>3</v>
      </c>
      <c r="S355" s="5" t="s">
        <v>3</v>
      </c>
      <c r="T355" s="4">
        <v>18</v>
      </c>
      <c r="U355" s="28">
        <v>1.7254999999999989</v>
      </c>
      <c r="V355" s="5">
        <v>0.3</v>
      </c>
      <c r="W355">
        <f t="shared" si="24"/>
        <v>2.0254999999999987</v>
      </c>
      <c r="X355">
        <v>0.12651709401709402</v>
      </c>
      <c r="Y355">
        <v>0.05</v>
      </c>
      <c r="Z355">
        <f t="shared" si="31"/>
        <v>0.17651709401709403</v>
      </c>
      <c r="AA355">
        <f t="shared" si="32"/>
        <v>11.474809345115595</v>
      </c>
      <c r="AB355">
        <f t="shared" si="33"/>
        <v>1.6995521123350681</v>
      </c>
    </row>
    <row r="356" spans="1:28" x14ac:dyDescent="0.25">
      <c r="A356" t="s">
        <v>508</v>
      </c>
      <c r="B356" s="24" t="s">
        <v>567</v>
      </c>
      <c r="C356" s="13" t="s">
        <v>349</v>
      </c>
      <c r="D356" s="5" t="s">
        <v>507</v>
      </c>
      <c r="F356" s="30" t="s">
        <v>533</v>
      </c>
      <c r="H356" s="4">
        <v>5.799999999999998</v>
      </c>
      <c r="I356">
        <v>25</v>
      </c>
      <c r="J356" t="s">
        <v>10</v>
      </c>
      <c r="K356" t="s">
        <v>11</v>
      </c>
      <c r="L356" t="s">
        <v>14</v>
      </c>
      <c r="M356" t="s">
        <v>15</v>
      </c>
      <c r="N356">
        <v>5.5</v>
      </c>
      <c r="O356" t="s">
        <v>1</v>
      </c>
      <c r="P356" s="34">
        <v>0.55214885457209295</v>
      </c>
      <c r="Q356" s="28">
        <v>0.37071229400428657</v>
      </c>
      <c r="R356" s="5" t="s">
        <v>3</v>
      </c>
      <c r="S356" s="5" t="s">
        <v>3</v>
      </c>
      <c r="T356" s="4">
        <v>17</v>
      </c>
      <c r="U356" s="28">
        <v>1.6877999999999995</v>
      </c>
      <c r="V356" s="5">
        <v>0.3</v>
      </c>
      <c r="W356">
        <f t="shared" si="24"/>
        <v>1.9877999999999996</v>
      </c>
      <c r="X356">
        <v>2.1425339366515847E-2</v>
      </c>
      <c r="Y356">
        <v>0.05</v>
      </c>
      <c r="Z356">
        <f t="shared" si="31"/>
        <v>7.142533936651585E-2</v>
      </c>
      <c r="AA356">
        <f t="shared" si="32"/>
        <v>27.83045929680075</v>
      </c>
      <c r="AB356">
        <f t="shared" si="33"/>
        <v>4.2001900538485897</v>
      </c>
    </row>
    <row r="357" spans="1:28" x14ac:dyDescent="0.25">
      <c r="A357" t="s">
        <v>508</v>
      </c>
      <c r="B357" s="24" t="s">
        <v>568</v>
      </c>
      <c r="C357" s="13" t="s">
        <v>349</v>
      </c>
      <c r="D357" s="5" t="s">
        <v>507</v>
      </c>
      <c r="F357" s="30" t="s">
        <v>533</v>
      </c>
      <c r="H357" s="4">
        <v>6.700000000000002</v>
      </c>
      <c r="I357">
        <v>25</v>
      </c>
      <c r="J357" t="s">
        <v>10</v>
      </c>
      <c r="K357" t="s">
        <v>11</v>
      </c>
      <c r="L357" t="s">
        <v>14</v>
      </c>
      <c r="M357" t="s">
        <v>15</v>
      </c>
      <c r="N357">
        <v>5.5</v>
      </c>
      <c r="O357" t="s">
        <v>1</v>
      </c>
      <c r="P357" s="34">
        <v>0.42769979341178588</v>
      </c>
      <c r="Q357" s="28">
        <v>0.32574769810471238</v>
      </c>
      <c r="R357" s="5" t="s">
        <v>3</v>
      </c>
      <c r="S357" s="5" t="s">
        <v>3</v>
      </c>
      <c r="T357" s="4">
        <v>18</v>
      </c>
      <c r="U357" s="28">
        <v>1.6877999999999993</v>
      </c>
      <c r="V357" s="5">
        <v>0.3</v>
      </c>
      <c r="W357">
        <f t="shared" si="24"/>
        <v>1.9877999999999993</v>
      </c>
      <c r="X357">
        <v>0.20303240740740738</v>
      </c>
      <c r="Y357">
        <v>0.05</v>
      </c>
      <c r="Z357">
        <f t="shared" si="31"/>
        <v>0.2530324074074074</v>
      </c>
      <c r="AA357">
        <f t="shared" si="32"/>
        <v>7.8559107126520882</v>
      </c>
      <c r="AB357">
        <f t="shared" si="33"/>
        <v>1.1856188820784923</v>
      </c>
    </row>
    <row r="358" spans="1:28" x14ac:dyDescent="0.25">
      <c r="A358" t="s">
        <v>508</v>
      </c>
      <c r="B358" s="24" t="s">
        <v>569</v>
      </c>
      <c r="C358" s="13" t="s">
        <v>349</v>
      </c>
      <c r="D358" s="5" t="s">
        <v>507</v>
      </c>
      <c r="F358" s="30" t="s">
        <v>533</v>
      </c>
      <c r="H358" s="4">
        <v>5.9000000000000012</v>
      </c>
      <c r="I358">
        <v>25</v>
      </c>
      <c r="J358" t="s">
        <v>10</v>
      </c>
      <c r="K358" t="s">
        <v>11</v>
      </c>
      <c r="L358" t="s">
        <v>14</v>
      </c>
      <c r="M358" t="s">
        <v>15</v>
      </c>
      <c r="N358">
        <v>5.5</v>
      </c>
      <c r="O358" t="s">
        <v>1</v>
      </c>
      <c r="P358" s="34">
        <v>0.7389079688956206</v>
      </c>
      <c r="Q358" s="28">
        <v>0.31320667350149628</v>
      </c>
      <c r="R358" s="5" t="s">
        <v>3</v>
      </c>
      <c r="S358" s="5" t="s">
        <v>3</v>
      </c>
      <c r="T358" s="4">
        <v>15</v>
      </c>
      <c r="U358" s="28">
        <v>1.6877999999999995</v>
      </c>
      <c r="V358" s="5">
        <v>0.3</v>
      </c>
      <c r="W358">
        <f t="shared" si="24"/>
        <v>1.9877999999999996</v>
      </c>
      <c r="X358">
        <v>9.1076923076923069E-2</v>
      </c>
      <c r="Y358">
        <v>0.05</v>
      </c>
      <c r="Z358">
        <f t="shared" si="31"/>
        <v>0.14107692307692307</v>
      </c>
      <c r="AA358">
        <f t="shared" si="32"/>
        <v>14.09018538713195</v>
      </c>
      <c r="AB358">
        <f t="shared" si="33"/>
        <v>2.1264994547437297</v>
      </c>
    </row>
    <row r="359" spans="1:28" x14ac:dyDescent="0.25">
      <c r="A359" t="s">
        <v>508</v>
      </c>
      <c r="B359" s="24" t="s">
        <v>570</v>
      </c>
      <c r="C359" s="13" t="s">
        <v>349</v>
      </c>
      <c r="D359" s="5" t="s">
        <v>507</v>
      </c>
      <c r="F359" s="30" t="s">
        <v>533</v>
      </c>
      <c r="H359" s="4">
        <v>6.0999999999999988</v>
      </c>
      <c r="I359">
        <v>25</v>
      </c>
      <c r="J359" t="s">
        <v>10</v>
      </c>
      <c r="K359" t="s">
        <v>11</v>
      </c>
      <c r="L359" t="s">
        <v>14</v>
      </c>
      <c r="M359" t="s">
        <v>15</v>
      </c>
      <c r="N359">
        <v>5.5</v>
      </c>
      <c r="O359" t="s">
        <v>1</v>
      </c>
      <c r="P359" s="34">
        <v>0.62054901320018196</v>
      </c>
      <c r="Q359" s="28">
        <v>0.31753485923418984</v>
      </c>
      <c r="R359" s="5" t="s">
        <v>3</v>
      </c>
      <c r="S359" s="5" t="s">
        <v>3</v>
      </c>
      <c r="T359" s="4">
        <v>16</v>
      </c>
      <c r="U359" s="28">
        <v>1.6877999999999995</v>
      </c>
      <c r="V359" s="5">
        <v>0.3</v>
      </c>
      <c r="W359">
        <f t="shared" si="24"/>
        <v>1.9877999999999996</v>
      </c>
      <c r="X359">
        <v>0.11710937499999996</v>
      </c>
      <c r="Y359">
        <v>0.05</v>
      </c>
      <c r="Z359">
        <f t="shared" si="31"/>
        <v>0.16710937499999995</v>
      </c>
      <c r="AA359">
        <f t="shared" si="32"/>
        <v>11.895203366058906</v>
      </c>
      <c r="AB359">
        <f t="shared" si="33"/>
        <v>1.79523141654979</v>
      </c>
    </row>
    <row r="360" spans="1:28" x14ac:dyDescent="0.25">
      <c r="A360" t="s">
        <v>508</v>
      </c>
      <c r="B360" s="24" t="s">
        <v>571</v>
      </c>
      <c r="C360" s="13" t="s">
        <v>349</v>
      </c>
      <c r="D360" s="5" t="s">
        <v>507</v>
      </c>
      <c r="F360" s="30" t="s">
        <v>533</v>
      </c>
      <c r="H360" s="4">
        <v>6.799999999999998</v>
      </c>
      <c r="I360">
        <v>25</v>
      </c>
      <c r="J360" t="s">
        <v>10</v>
      </c>
      <c r="K360" t="s">
        <v>11</v>
      </c>
      <c r="L360" t="s">
        <v>14</v>
      </c>
      <c r="M360" t="s">
        <v>15</v>
      </c>
      <c r="N360">
        <v>5.5</v>
      </c>
      <c r="O360" t="s">
        <v>1</v>
      </c>
      <c r="P360" s="34">
        <v>0.48190180881180289</v>
      </c>
      <c r="Q360" s="28">
        <v>0.273261321189817</v>
      </c>
      <c r="R360" s="5" t="s">
        <v>3</v>
      </c>
      <c r="S360" s="5" t="s">
        <v>3</v>
      </c>
      <c r="T360" s="4">
        <v>16</v>
      </c>
      <c r="U360" s="7">
        <v>1.1947999999999996</v>
      </c>
      <c r="V360" s="5">
        <v>0.3</v>
      </c>
      <c r="W360">
        <f t="shared" si="24"/>
        <v>1.4947999999999997</v>
      </c>
      <c r="X360" s="3">
        <v>2.9927884615384606E-2</v>
      </c>
      <c r="Y360">
        <v>0.05</v>
      </c>
      <c r="Z360">
        <f t="shared" si="31"/>
        <v>7.9927884615384609E-2</v>
      </c>
      <c r="AA360">
        <f t="shared" si="32"/>
        <v>18.70185864661654</v>
      </c>
      <c r="AB360">
        <f t="shared" si="33"/>
        <v>3.7533834586466166</v>
      </c>
    </row>
    <row r="361" spans="1:28" x14ac:dyDescent="0.25">
      <c r="A361" t="s">
        <v>508</v>
      </c>
      <c r="B361" s="24" t="s">
        <v>572</v>
      </c>
      <c r="C361" s="13" t="s">
        <v>349</v>
      </c>
      <c r="D361" s="5" t="s">
        <v>507</v>
      </c>
      <c r="F361" s="30" t="s">
        <v>533</v>
      </c>
      <c r="H361" s="4">
        <v>6.700000000000002</v>
      </c>
      <c r="I361">
        <v>25</v>
      </c>
      <c r="J361" t="s">
        <v>10</v>
      </c>
      <c r="K361" t="s">
        <v>11</v>
      </c>
      <c r="L361" t="s">
        <v>14</v>
      </c>
      <c r="M361" t="s">
        <v>15</v>
      </c>
      <c r="N361">
        <v>5.5</v>
      </c>
      <c r="O361" t="s">
        <v>1</v>
      </c>
      <c r="P361" s="34">
        <v>0.59151387705977954</v>
      </c>
      <c r="Q361" s="28">
        <v>0.41938207332431576</v>
      </c>
      <c r="R361" s="5" t="s">
        <v>3</v>
      </c>
      <c r="S361" s="5" t="s">
        <v>3</v>
      </c>
      <c r="T361" s="4">
        <v>19</v>
      </c>
      <c r="U361" s="7">
        <v>1.2006000000000001</v>
      </c>
      <c r="V361" s="5">
        <v>0.3</v>
      </c>
      <c r="W361">
        <f t="shared" si="24"/>
        <v>1.5006000000000002</v>
      </c>
      <c r="X361" s="3">
        <v>0.23679824561403509</v>
      </c>
      <c r="Y361">
        <v>0.05</v>
      </c>
      <c r="Z361">
        <f t="shared" si="31"/>
        <v>0.28679824561403511</v>
      </c>
      <c r="AA361">
        <f t="shared" si="32"/>
        <v>5.2322495794463988</v>
      </c>
      <c r="AB361">
        <f t="shared" si="33"/>
        <v>1.0460315032879643</v>
      </c>
    </row>
    <row r="362" spans="1:28" x14ac:dyDescent="0.25">
      <c r="A362" t="s">
        <v>508</v>
      </c>
      <c r="B362" s="24" t="s">
        <v>573</v>
      </c>
      <c r="C362" s="13" t="s">
        <v>349</v>
      </c>
      <c r="D362" s="5" t="s">
        <v>507</v>
      </c>
      <c r="F362" s="30" t="s">
        <v>533</v>
      </c>
      <c r="H362" s="4">
        <v>5.2000000000000011</v>
      </c>
      <c r="I362">
        <v>25</v>
      </c>
      <c r="J362" t="s">
        <v>10</v>
      </c>
      <c r="K362" t="s">
        <v>11</v>
      </c>
      <c r="L362" t="s">
        <v>14</v>
      </c>
      <c r="M362" t="s">
        <v>15</v>
      </c>
      <c r="N362">
        <v>5.5</v>
      </c>
      <c r="O362" t="s">
        <v>1</v>
      </c>
      <c r="P362" s="34">
        <v>0.69269398810378435</v>
      </c>
      <c r="Q362" s="28">
        <v>0.31130975257355054</v>
      </c>
      <c r="R362" s="5" t="s">
        <v>3</v>
      </c>
      <c r="S362" s="5" t="s">
        <v>3</v>
      </c>
      <c r="T362" s="4">
        <v>21</v>
      </c>
      <c r="U362" s="7">
        <v>2.6934095238095241</v>
      </c>
      <c r="V362" s="5">
        <v>0.3</v>
      </c>
      <c r="W362">
        <f t="shared" si="24"/>
        <v>2.993409523809524</v>
      </c>
      <c r="X362" s="3">
        <v>2.2051282051282019E-2</v>
      </c>
      <c r="Y362">
        <v>0.05</v>
      </c>
      <c r="Z362">
        <f t="shared" si="31"/>
        <v>7.2051282051282028E-2</v>
      </c>
      <c r="AA362">
        <f t="shared" si="32"/>
        <v>41.54554143365533</v>
      </c>
      <c r="AB362">
        <f t="shared" si="33"/>
        <v>4.1637010676156594</v>
      </c>
    </row>
    <row r="363" spans="1:28" x14ac:dyDescent="0.25">
      <c r="A363" t="s">
        <v>508</v>
      </c>
      <c r="B363" s="24" t="s">
        <v>574</v>
      </c>
      <c r="C363" s="13" t="s">
        <v>349</v>
      </c>
      <c r="D363" s="5" t="s">
        <v>507</v>
      </c>
      <c r="F363" s="30" t="s">
        <v>533</v>
      </c>
      <c r="H363" s="4">
        <v>5.2000000000000011</v>
      </c>
      <c r="I363">
        <v>25</v>
      </c>
      <c r="J363" t="s">
        <v>10</v>
      </c>
      <c r="K363" t="s">
        <v>11</v>
      </c>
      <c r="L363" t="s">
        <v>14</v>
      </c>
      <c r="M363" t="s">
        <v>15</v>
      </c>
      <c r="N363">
        <v>5.5</v>
      </c>
      <c r="O363" t="s">
        <v>1</v>
      </c>
      <c r="P363" s="34">
        <v>0.62302418090535849</v>
      </c>
      <c r="Q363" s="28">
        <v>0.34130205884540188</v>
      </c>
      <c r="R363" s="5" t="s">
        <v>3</v>
      </c>
      <c r="S363" s="5" t="s">
        <v>3</v>
      </c>
      <c r="T363" s="4">
        <v>18</v>
      </c>
      <c r="U363" s="7">
        <v>2.6145111111111099</v>
      </c>
      <c r="V363" s="5">
        <v>0.3</v>
      </c>
      <c r="W363">
        <f t="shared" si="24"/>
        <v>2.9145111111111097</v>
      </c>
      <c r="X363" s="3">
        <v>2.0769230769230783E-2</v>
      </c>
      <c r="Y363">
        <v>0.05</v>
      </c>
      <c r="Z363">
        <f t="shared" si="31"/>
        <v>7.0769230769230779E-2</v>
      </c>
      <c r="AA363">
        <f t="shared" si="32"/>
        <v>41.183309178743933</v>
      </c>
      <c r="AB363">
        <f t="shared" si="33"/>
        <v>4.2391304347826075</v>
      </c>
    </row>
    <row r="364" spans="1:28" x14ac:dyDescent="0.25">
      <c r="A364" t="s">
        <v>377</v>
      </c>
      <c r="B364" s="4" t="s">
        <v>188</v>
      </c>
      <c r="C364" s="13" t="s">
        <v>342</v>
      </c>
      <c r="D364" s="6" t="s">
        <v>123</v>
      </c>
      <c r="E364" s="18" t="s">
        <v>343</v>
      </c>
      <c r="F364" s="30" t="s">
        <v>344</v>
      </c>
      <c r="H364" s="4">
        <v>5.5</v>
      </c>
      <c r="I364">
        <v>20</v>
      </c>
      <c r="J364" t="s">
        <v>187</v>
      </c>
      <c r="K364" t="s">
        <v>11</v>
      </c>
      <c r="L364" t="s">
        <v>14</v>
      </c>
      <c r="M364" t="s">
        <v>15</v>
      </c>
      <c r="N364">
        <v>48</v>
      </c>
      <c r="O364">
        <v>20</v>
      </c>
      <c r="P364" s="21">
        <v>0.67</v>
      </c>
      <c r="Q364" s="20">
        <v>7.0000000000000007E-2</v>
      </c>
      <c r="R364" s="6" t="s">
        <v>3</v>
      </c>
      <c r="S364" s="6" t="s">
        <v>3</v>
      </c>
      <c r="T364" s="4">
        <v>6</v>
      </c>
      <c r="U364">
        <v>3</v>
      </c>
      <c r="V364">
        <v>0.3</v>
      </c>
      <c r="W364">
        <f t="shared" si="24"/>
        <v>3.3</v>
      </c>
      <c r="X364">
        <v>0.03</v>
      </c>
      <c r="Y364">
        <v>0.05</v>
      </c>
      <c r="Z364">
        <f t="shared" si="31"/>
        <v>0.08</v>
      </c>
      <c r="AA364">
        <f t="shared" si="32"/>
        <v>41.25</v>
      </c>
      <c r="AB364">
        <f t="shared" si="33"/>
        <v>3.75</v>
      </c>
    </row>
    <row r="365" spans="1:28" x14ac:dyDescent="0.25">
      <c r="A365" t="s">
        <v>377</v>
      </c>
      <c r="B365" s="4" t="s">
        <v>189</v>
      </c>
      <c r="C365" s="13" t="s">
        <v>342</v>
      </c>
      <c r="D365" s="6" t="s">
        <v>123</v>
      </c>
      <c r="E365" s="18" t="s">
        <v>343</v>
      </c>
      <c r="F365" s="30" t="s">
        <v>344</v>
      </c>
      <c r="H365" s="4">
        <v>6.5</v>
      </c>
      <c r="I365">
        <v>20</v>
      </c>
      <c r="J365" t="s">
        <v>187</v>
      </c>
      <c r="K365" t="s">
        <v>11</v>
      </c>
      <c r="L365" t="s">
        <v>14</v>
      </c>
      <c r="M365" t="s">
        <v>15</v>
      </c>
      <c r="N365">
        <v>48</v>
      </c>
      <c r="O365">
        <v>20</v>
      </c>
      <c r="P365" s="21">
        <v>0.81</v>
      </c>
      <c r="Q365" s="20">
        <v>0.1</v>
      </c>
      <c r="R365" s="6" t="s">
        <v>3</v>
      </c>
      <c r="S365" s="6" t="s">
        <v>3</v>
      </c>
      <c r="T365" s="4">
        <v>6</v>
      </c>
      <c r="U365">
        <v>3.5</v>
      </c>
      <c r="V365">
        <v>0.3</v>
      </c>
      <c r="W365">
        <f t="shared" si="24"/>
        <v>3.8</v>
      </c>
      <c r="X365">
        <v>0.2</v>
      </c>
      <c r="Y365">
        <v>0.05</v>
      </c>
      <c r="Z365">
        <f t="shared" si="31"/>
        <v>0.25</v>
      </c>
      <c r="AA365">
        <f t="shared" si="32"/>
        <v>15.2</v>
      </c>
      <c r="AB365">
        <f t="shared" si="33"/>
        <v>1.2</v>
      </c>
    </row>
    <row r="366" spans="1:28" x14ac:dyDescent="0.25">
      <c r="A366" t="s">
        <v>377</v>
      </c>
      <c r="B366" s="4" t="s">
        <v>190</v>
      </c>
      <c r="C366" s="13" t="s">
        <v>342</v>
      </c>
      <c r="D366" s="6" t="s">
        <v>123</v>
      </c>
      <c r="E366" s="18" t="s">
        <v>343</v>
      </c>
      <c r="F366" s="30" t="s">
        <v>344</v>
      </c>
      <c r="H366" s="4">
        <v>6</v>
      </c>
      <c r="I366">
        <v>20</v>
      </c>
      <c r="J366" t="s">
        <v>187</v>
      </c>
      <c r="K366" t="s">
        <v>11</v>
      </c>
      <c r="L366" t="s">
        <v>14</v>
      </c>
      <c r="M366" t="s">
        <v>15</v>
      </c>
      <c r="N366">
        <v>48</v>
      </c>
      <c r="O366">
        <v>20</v>
      </c>
      <c r="P366" s="21">
        <v>0.65</v>
      </c>
      <c r="Q366" s="20">
        <v>7.0000000000000007E-2</v>
      </c>
      <c r="R366" s="6" t="s">
        <v>3</v>
      </c>
      <c r="S366" s="6" t="s">
        <v>3</v>
      </c>
      <c r="T366" s="4">
        <v>6</v>
      </c>
      <c r="U366">
        <v>3.1</v>
      </c>
      <c r="V366">
        <v>0.3</v>
      </c>
      <c r="W366">
        <f t="shared" si="24"/>
        <v>3.4</v>
      </c>
      <c r="X366">
        <v>0.1</v>
      </c>
      <c r="Y366">
        <v>0.05</v>
      </c>
      <c r="Z366">
        <f t="shared" si="31"/>
        <v>0.15000000000000002</v>
      </c>
      <c r="AA366">
        <f t="shared" si="32"/>
        <v>22.666666666666664</v>
      </c>
      <c r="AB366">
        <f t="shared" si="33"/>
        <v>1.9999999999999996</v>
      </c>
    </row>
    <row r="367" spans="1:28" x14ac:dyDescent="0.25">
      <c r="A367" t="s">
        <v>377</v>
      </c>
      <c r="B367" s="4" t="s">
        <v>191</v>
      </c>
      <c r="C367" s="13" t="s">
        <v>342</v>
      </c>
      <c r="D367" s="6" t="s">
        <v>123</v>
      </c>
      <c r="E367" s="18" t="s">
        <v>343</v>
      </c>
      <c r="F367" s="30" t="s">
        <v>344</v>
      </c>
      <c r="H367" s="4">
        <v>6</v>
      </c>
      <c r="I367">
        <v>20</v>
      </c>
      <c r="J367" t="s">
        <v>187</v>
      </c>
      <c r="K367" t="s">
        <v>11</v>
      </c>
      <c r="L367" t="s">
        <v>14</v>
      </c>
      <c r="M367" t="s">
        <v>15</v>
      </c>
      <c r="N367">
        <v>48</v>
      </c>
      <c r="O367">
        <v>20</v>
      </c>
      <c r="P367" s="21">
        <v>0.83</v>
      </c>
      <c r="Q367" s="20">
        <v>0.12</v>
      </c>
      <c r="R367" s="6" t="s">
        <v>3</v>
      </c>
      <c r="S367" s="6" t="s">
        <v>3</v>
      </c>
      <c r="T367" s="4">
        <v>6</v>
      </c>
      <c r="U367">
        <v>3.8</v>
      </c>
      <c r="V367">
        <v>0.3</v>
      </c>
      <c r="W367">
        <f t="shared" si="24"/>
        <v>4.0999999999999996</v>
      </c>
      <c r="X367">
        <v>0.1</v>
      </c>
      <c r="Y367">
        <v>0.05</v>
      </c>
      <c r="Z367">
        <f t="shared" si="31"/>
        <v>0.15000000000000002</v>
      </c>
      <c r="AA367">
        <f t="shared" si="32"/>
        <v>27.333333333333329</v>
      </c>
      <c r="AB367">
        <f t="shared" si="33"/>
        <v>1.9999999999999996</v>
      </c>
    </row>
    <row r="368" spans="1:28" x14ac:dyDescent="0.25">
      <c r="A368" t="s">
        <v>544</v>
      </c>
      <c r="B368" s="4" t="s">
        <v>545</v>
      </c>
      <c r="C368" s="13" t="s">
        <v>338</v>
      </c>
      <c r="D368" s="5" t="s">
        <v>192</v>
      </c>
      <c r="F368" s="30" t="s">
        <v>355</v>
      </c>
      <c r="G368" s="6">
        <v>1.1000000000000001</v>
      </c>
      <c r="H368" s="4">
        <v>5</v>
      </c>
      <c r="I368">
        <v>30</v>
      </c>
      <c r="J368" t="s">
        <v>10</v>
      </c>
      <c r="K368" t="s">
        <v>11</v>
      </c>
      <c r="L368" t="s">
        <v>14</v>
      </c>
      <c r="M368" t="s">
        <v>15</v>
      </c>
      <c r="N368">
        <v>24</v>
      </c>
      <c r="O368" s="3" t="s">
        <v>1</v>
      </c>
      <c r="P368" s="21">
        <v>0.89</v>
      </c>
      <c r="Q368" s="20">
        <v>0.21</v>
      </c>
      <c r="R368" s="20">
        <v>0.28999999999999998</v>
      </c>
      <c r="S368" s="20">
        <v>0.27</v>
      </c>
      <c r="T368" s="4">
        <v>5</v>
      </c>
      <c r="U368" s="5">
        <v>24.8</v>
      </c>
      <c r="V368" s="28">
        <v>0.67200000000000004</v>
      </c>
      <c r="W368">
        <f t="shared" si="24"/>
        <v>25.472000000000001</v>
      </c>
      <c r="X368">
        <v>2.5000000000000001E-3</v>
      </c>
      <c r="Y368">
        <v>0.29899999999999999</v>
      </c>
      <c r="Z368">
        <f t="shared" si="31"/>
        <v>0.30149999999999999</v>
      </c>
      <c r="AA368">
        <f t="shared" si="32"/>
        <v>84.484245439469333</v>
      </c>
      <c r="AB368">
        <f t="shared" si="33"/>
        <v>2.2288557213930349</v>
      </c>
    </row>
    <row r="369" spans="1:28" x14ac:dyDescent="0.25">
      <c r="A369" t="s">
        <v>544</v>
      </c>
      <c r="B369" s="4" t="s">
        <v>546</v>
      </c>
      <c r="C369" s="13" t="s">
        <v>338</v>
      </c>
      <c r="D369" s="5" t="s">
        <v>192</v>
      </c>
      <c r="F369" s="30" t="s">
        <v>355</v>
      </c>
      <c r="G369" s="6">
        <v>1.1000000000000001</v>
      </c>
      <c r="H369" s="4">
        <v>5</v>
      </c>
      <c r="I369">
        <v>30</v>
      </c>
      <c r="J369" t="s">
        <v>10</v>
      </c>
      <c r="K369" t="s">
        <v>11</v>
      </c>
      <c r="L369" t="s">
        <v>14</v>
      </c>
      <c r="M369" t="s">
        <v>15</v>
      </c>
      <c r="N369">
        <v>24</v>
      </c>
      <c r="O369" s="3" t="s">
        <v>1</v>
      </c>
      <c r="P369" s="21">
        <v>0.1</v>
      </c>
      <c r="Q369" s="20">
        <v>0.14000000000000001</v>
      </c>
      <c r="R369" s="20">
        <v>0.28999999999999998</v>
      </c>
      <c r="S369" s="20">
        <v>0.27</v>
      </c>
      <c r="T369" s="4">
        <v>5</v>
      </c>
      <c r="U369" s="5">
        <v>24.8</v>
      </c>
      <c r="V369" s="28">
        <v>0.67200000000000004</v>
      </c>
      <c r="W369">
        <f t="shared" si="24"/>
        <v>25.472000000000001</v>
      </c>
      <c r="X369">
        <v>2.5000000000000001E-3</v>
      </c>
      <c r="Y369">
        <v>0.29899999999999999</v>
      </c>
      <c r="Z369">
        <f t="shared" si="31"/>
        <v>0.30149999999999999</v>
      </c>
      <c r="AA369">
        <f t="shared" si="32"/>
        <v>84.484245439469333</v>
      </c>
      <c r="AB369">
        <f t="shared" si="33"/>
        <v>2.2288557213930349</v>
      </c>
    </row>
    <row r="370" spans="1:28" x14ac:dyDescent="0.25">
      <c r="A370" t="s">
        <v>544</v>
      </c>
      <c r="B370" s="4" t="s">
        <v>547</v>
      </c>
      <c r="C370" s="13" t="s">
        <v>338</v>
      </c>
      <c r="D370" s="5" t="s">
        <v>192</v>
      </c>
      <c r="F370" s="30" t="s">
        <v>355</v>
      </c>
      <c r="G370" s="6">
        <v>1.1000000000000001</v>
      </c>
      <c r="H370" s="4">
        <v>5</v>
      </c>
      <c r="I370">
        <v>30</v>
      </c>
      <c r="J370" t="s">
        <v>10</v>
      </c>
      <c r="K370" t="s">
        <v>11</v>
      </c>
      <c r="L370" t="s">
        <v>14</v>
      </c>
      <c r="M370" t="s">
        <v>15</v>
      </c>
      <c r="N370">
        <v>24</v>
      </c>
      <c r="O370" s="3" t="s">
        <v>1</v>
      </c>
      <c r="P370" s="21">
        <v>0.53</v>
      </c>
      <c r="Q370" s="20">
        <v>0.15</v>
      </c>
      <c r="R370" s="20">
        <v>0.28999999999999998</v>
      </c>
      <c r="S370" s="20">
        <v>0.27</v>
      </c>
      <c r="T370" s="4">
        <v>5</v>
      </c>
      <c r="U370" s="5">
        <v>24.8</v>
      </c>
      <c r="V370" s="28">
        <v>0.67200000000000004</v>
      </c>
      <c r="W370">
        <f t="shared" si="24"/>
        <v>25.472000000000001</v>
      </c>
      <c r="X370">
        <v>2.5000000000000001E-3</v>
      </c>
      <c r="Y370">
        <v>0.29899999999999999</v>
      </c>
      <c r="Z370">
        <f t="shared" si="31"/>
        <v>0.30149999999999999</v>
      </c>
      <c r="AA370">
        <f t="shared" si="32"/>
        <v>84.484245439469333</v>
      </c>
      <c r="AB370">
        <f t="shared" si="33"/>
        <v>2.2288557213930349</v>
      </c>
    </row>
    <row r="371" spans="1:28" x14ac:dyDescent="0.25">
      <c r="A371" t="s">
        <v>544</v>
      </c>
      <c r="B371" s="4" t="s">
        <v>548</v>
      </c>
      <c r="C371" s="13" t="s">
        <v>338</v>
      </c>
      <c r="D371" s="5" t="s">
        <v>192</v>
      </c>
      <c r="E371" s="30"/>
      <c r="F371" s="30" t="s">
        <v>347</v>
      </c>
      <c r="G371" s="5">
        <v>1.1599999999999999</v>
      </c>
      <c r="H371" s="4">
        <v>5</v>
      </c>
      <c r="I371">
        <v>30</v>
      </c>
      <c r="J371" t="s">
        <v>10</v>
      </c>
      <c r="K371" t="s">
        <v>11</v>
      </c>
      <c r="L371" t="s">
        <v>14</v>
      </c>
      <c r="M371" t="s">
        <v>15</v>
      </c>
      <c r="N371">
        <v>24</v>
      </c>
      <c r="O371" s="3" t="s">
        <v>1</v>
      </c>
      <c r="P371" s="21">
        <v>0.73</v>
      </c>
      <c r="Q371" s="20">
        <v>0.26</v>
      </c>
      <c r="R371" s="20">
        <v>0.16</v>
      </c>
      <c r="S371" s="20">
        <v>0.18</v>
      </c>
      <c r="T371" s="4">
        <v>5</v>
      </c>
      <c r="U371">
        <v>23</v>
      </c>
      <c r="V371" s="28">
        <v>0.67200000000000004</v>
      </c>
      <c r="W371">
        <f t="shared" si="24"/>
        <v>23.672000000000001</v>
      </c>
      <c r="X371">
        <v>2.0000000000000001E-4</v>
      </c>
      <c r="Y371">
        <v>0.29899999999999999</v>
      </c>
      <c r="Z371">
        <f t="shared" si="31"/>
        <v>0.29919999999999997</v>
      </c>
      <c r="AA371">
        <f t="shared" si="32"/>
        <v>79.117647058823536</v>
      </c>
      <c r="AB371">
        <f t="shared" si="33"/>
        <v>2.2459893048128348</v>
      </c>
    </row>
    <row r="372" spans="1:28" x14ac:dyDescent="0.25">
      <c r="A372" t="s">
        <v>544</v>
      </c>
      <c r="B372" s="4" t="s">
        <v>549</v>
      </c>
      <c r="C372" s="13" t="s">
        <v>338</v>
      </c>
      <c r="D372" s="5" t="s">
        <v>192</v>
      </c>
      <c r="E372" s="30"/>
      <c r="F372" s="30" t="s">
        <v>347</v>
      </c>
      <c r="G372" s="5">
        <v>1.1599999999999999</v>
      </c>
      <c r="H372" s="4">
        <v>5</v>
      </c>
      <c r="I372">
        <v>30</v>
      </c>
      <c r="J372" t="s">
        <v>10</v>
      </c>
      <c r="K372" t="s">
        <v>11</v>
      </c>
      <c r="L372" t="s">
        <v>14</v>
      </c>
      <c r="M372" t="s">
        <v>15</v>
      </c>
      <c r="N372">
        <v>24</v>
      </c>
      <c r="O372" s="3" t="s">
        <v>1</v>
      </c>
      <c r="P372" s="21">
        <v>0.41</v>
      </c>
      <c r="Q372" s="20">
        <v>0.88</v>
      </c>
      <c r="R372" s="20">
        <v>0.16</v>
      </c>
      <c r="S372" s="20">
        <v>0.18</v>
      </c>
      <c r="T372" s="4">
        <v>5</v>
      </c>
      <c r="U372">
        <v>23</v>
      </c>
      <c r="V372" s="28">
        <v>0.67200000000000004</v>
      </c>
      <c r="W372">
        <f t="shared" si="24"/>
        <v>23.672000000000001</v>
      </c>
      <c r="X372">
        <v>2.0000000000000001E-4</v>
      </c>
      <c r="Y372">
        <v>0.29899999999999999</v>
      </c>
      <c r="Z372">
        <f t="shared" si="31"/>
        <v>0.29919999999999997</v>
      </c>
      <c r="AA372">
        <f t="shared" si="32"/>
        <v>79.117647058823536</v>
      </c>
      <c r="AB372">
        <f t="shared" si="33"/>
        <v>2.2459893048128348</v>
      </c>
    </row>
    <row r="373" spans="1:28" x14ac:dyDescent="0.25">
      <c r="A373" t="s">
        <v>544</v>
      </c>
      <c r="B373" s="4" t="s">
        <v>550</v>
      </c>
      <c r="C373" s="13" t="s">
        <v>338</v>
      </c>
      <c r="D373" s="5" t="s">
        <v>192</v>
      </c>
      <c r="E373" s="30"/>
      <c r="F373" s="30" t="s">
        <v>347</v>
      </c>
      <c r="G373" s="5">
        <v>1.1599999999999999</v>
      </c>
      <c r="H373" s="4">
        <v>5</v>
      </c>
      <c r="I373">
        <v>30</v>
      </c>
      <c r="J373" t="s">
        <v>10</v>
      </c>
      <c r="K373" t="s">
        <v>11</v>
      </c>
      <c r="L373" t="s">
        <v>14</v>
      </c>
      <c r="M373" t="s">
        <v>15</v>
      </c>
      <c r="N373">
        <v>24</v>
      </c>
      <c r="O373" s="3" t="s">
        <v>1</v>
      </c>
      <c r="P373" s="21">
        <v>0.73</v>
      </c>
      <c r="Q373" s="20">
        <v>0.16</v>
      </c>
      <c r="R373" s="20">
        <v>0.16</v>
      </c>
      <c r="S373" s="20">
        <v>0.18</v>
      </c>
      <c r="T373" s="4">
        <v>5</v>
      </c>
      <c r="U373">
        <v>23</v>
      </c>
      <c r="V373" s="28">
        <v>0.67200000000000004</v>
      </c>
      <c r="W373">
        <f t="shared" si="24"/>
        <v>23.672000000000001</v>
      </c>
      <c r="X373">
        <v>2.0000000000000001E-4</v>
      </c>
      <c r="Y373">
        <v>0.29899999999999999</v>
      </c>
      <c r="Z373">
        <f t="shared" si="31"/>
        <v>0.29919999999999997</v>
      </c>
      <c r="AA373">
        <f t="shared" si="32"/>
        <v>79.117647058823536</v>
      </c>
      <c r="AB373">
        <f t="shared" si="33"/>
        <v>2.2459893048128348</v>
      </c>
    </row>
    <row r="374" spans="1:28" x14ac:dyDescent="0.25">
      <c r="A374" t="s">
        <v>544</v>
      </c>
      <c r="B374" s="4" t="s">
        <v>551</v>
      </c>
      <c r="C374" s="13" t="s">
        <v>338</v>
      </c>
      <c r="D374" s="5" t="s">
        <v>192</v>
      </c>
      <c r="E374" s="30"/>
      <c r="F374" s="30" t="s">
        <v>404</v>
      </c>
      <c r="G374" s="5">
        <v>1.3</v>
      </c>
      <c r="H374" s="4">
        <v>5.6</v>
      </c>
      <c r="I374">
        <v>30</v>
      </c>
      <c r="J374" t="s">
        <v>10</v>
      </c>
      <c r="K374" t="s">
        <v>11</v>
      </c>
      <c r="L374" t="s">
        <v>14</v>
      </c>
      <c r="M374" t="s">
        <v>15</v>
      </c>
      <c r="N374">
        <v>24</v>
      </c>
      <c r="O374" s="3" t="s">
        <v>1</v>
      </c>
      <c r="P374" s="21">
        <v>0.98</v>
      </c>
      <c r="Q374" s="20">
        <v>0.19</v>
      </c>
      <c r="R374" s="20">
        <v>0.5</v>
      </c>
      <c r="S374" s="20">
        <v>0.61</v>
      </c>
      <c r="T374" s="4">
        <v>5</v>
      </c>
      <c r="U374">
        <v>17.7</v>
      </c>
      <c r="V374" s="28">
        <v>0.67200000000000004</v>
      </c>
      <c r="W374">
        <f t="shared" si="24"/>
        <v>18.372</v>
      </c>
      <c r="X374">
        <v>2.0000000000000001E-4</v>
      </c>
      <c r="Y374">
        <v>0.29899999999999999</v>
      </c>
      <c r="Z374">
        <f t="shared" si="31"/>
        <v>0.29919999999999997</v>
      </c>
      <c r="AA374">
        <f t="shared" si="32"/>
        <v>61.403743315508031</v>
      </c>
      <c r="AB374">
        <f t="shared" si="33"/>
        <v>2.2459893048128348</v>
      </c>
    </row>
    <row r="375" spans="1:28" x14ac:dyDescent="0.25">
      <c r="A375" t="s">
        <v>544</v>
      </c>
      <c r="B375" s="4" t="s">
        <v>552</v>
      </c>
      <c r="C375" s="13" t="s">
        <v>338</v>
      </c>
      <c r="D375" s="5" t="s">
        <v>192</v>
      </c>
      <c r="E375" s="30"/>
      <c r="F375" s="30" t="s">
        <v>404</v>
      </c>
      <c r="G375" s="5">
        <v>1.3</v>
      </c>
      <c r="H375" s="4">
        <v>5.6</v>
      </c>
      <c r="I375">
        <v>30</v>
      </c>
      <c r="J375" t="s">
        <v>10</v>
      </c>
      <c r="K375" t="s">
        <v>11</v>
      </c>
      <c r="L375" t="s">
        <v>14</v>
      </c>
      <c r="M375" t="s">
        <v>15</v>
      </c>
      <c r="N375">
        <v>24</v>
      </c>
      <c r="O375" s="3" t="s">
        <v>1</v>
      </c>
      <c r="P375" s="21">
        <v>0.09</v>
      </c>
      <c r="Q375" s="20">
        <v>0.18</v>
      </c>
      <c r="R375" s="20">
        <v>0.5</v>
      </c>
      <c r="S375" s="20">
        <v>0.61</v>
      </c>
      <c r="T375" s="4">
        <v>5</v>
      </c>
      <c r="U375">
        <v>17.7</v>
      </c>
      <c r="V375" s="28">
        <v>0.67200000000000004</v>
      </c>
      <c r="W375">
        <f t="shared" si="24"/>
        <v>18.372</v>
      </c>
      <c r="X375">
        <v>2.0000000000000001E-4</v>
      </c>
      <c r="Y375">
        <v>0.29899999999999999</v>
      </c>
      <c r="Z375">
        <f t="shared" si="31"/>
        <v>0.29919999999999997</v>
      </c>
      <c r="AA375">
        <f t="shared" si="32"/>
        <v>61.403743315508031</v>
      </c>
      <c r="AB375">
        <f t="shared" si="33"/>
        <v>2.2459893048128348</v>
      </c>
    </row>
    <row r="376" spans="1:28" x14ac:dyDescent="0.25">
      <c r="A376" t="s">
        <v>544</v>
      </c>
      <c r="B376" s="4" t="s">
        <v>553</v>
      </c>
      <c r="C376" s="13" t="s">
        <v>338</v>
      </c>
      <c r="D376" s="5" t="s">
        <v>192</v>
      </c>
      <c r="E376" s="30"/>
      <c r="F376" s="30" t="s">
        <v>404</v>
      </c>
      <c r="G376" s="5">
        <v>1.3</v>
      </c>
      <c r="H376" s="4">
        <v>5.6</v>
      </c>
      <c r="I376">
        <v>30</v>
      </c>
      <c r="J376" t="s">
        <v>10</v>
      </c>
      <c r="K376" t="s">
        <v>11</v>
      </c>
      <c r="L376" t="s">
        <v>14</v>
      </c>
      <c r="M376" t="s">
        <v>15</v>
      </c>
      <c r="N376">
        <v>24</v>
      </c>
      <c r="O376" s="3" t="s">
        <v>1</v>
      </c>
      <c r="P376" s="21">
        <v>0.71</v>
      </c>
      <c r="Q376" s="20">
        <v>0.21</v>
      </c>
      <c r="R376" s="20">
        <v>0.5</v>
      </c>
      <c r="S376" s="20">
        <v>0.61</v>
      </c>
      <c r="T376" s="4">
        <v>5</v>
      </c>
      <c r="U376">
        <v>17.7</v>
      </c>
      <c r="V376" s="28">
        <v>0.67200000000000004</v>
      </c>
      <c r="W376">
        <f t="shared" si="24"/>
        <v>18.372</v>
      </c>
      <c r="X376">
        <v>2.0000000000000001E-4</v>
      </c>
      <c r="Y376">
        <v>0.29899999999999999</v>
      </c>
      <c r="Z376">
        <f t="shared" ref="Z376:Z407" si="34">X376+Y376</f>
        <v>0.29919999999999997</v>
      </c>
      <c r="AA376">
        <f t="shared" ref="AA376:AA407" si="35">W376/Z376</f>
        <v>61.403743315508031</v>
      </c>
      <c r="AB376">
        <f t="shared" ref="AB376:AB407" si="36">V376/Z376</f>
        <v>2.2459893048128348</v>
      </c>
    </row>
    <row r="377" spans="1:28" x14ac:dyDescent="0.25">
      <c r="A377" t="s">
        <v>481</v>
      </c>
      <c r="B377" s="24" t="s">
        <v>482</v>
      </c>
      <c r="C377" s="13" t="s">
        <v>333</v>
      </c>
      <c r="D377" s="5" t="s">
        <v>35</v>
      </c>
      <c r="F377" s="30" t="s">
        <v>483</v>
      </c>
      <c r="H377" s="4">
        <v>7.6</v>
      </c>
      <c r="I377">
        <v>10</v>
      </c>
      <c r="J377" t="s">
        <v>10</v>
      </c>
      <c r="K377" t="s">
        <v>11</v>
      </c>
      <c r="L377" t="s">
        <v>29</v>
      </c>
      <c r="M377" t="s">
        <v>33</v>
      </c>
      <c r="N377">
        <v>8</v>
      </c>
      <c r="O377">
        <v>25</v>
      </c>
      <c r="P377" s="21">
        <v>0.47</v>
      </c>
      <c r="Q377" s="20">
        <v>7.0000000000000007E-2</v>
      </c>
      <c r="R377" s="5" t="s">
        <v>3</v>
      </c>
      <c r="S377" s="5" t="s">
        <v>3</v>
      </c>
      <c r="T377" s="4">
        <v>3</v>
      </c>
      <c r="U377" s="5">
        <v>11.5</v>
      </c>
      <c r="V377" s="5">
        <v>0.108</v>
      </c>
      <c r="W377">
        <f t="shared" si="24"/>
        <v>11.608000000000001</v>
      </c>
      <c r="X377">
        <v>1</v>
      </c>
      <c r="Y377">
        <v>2.1000000000000001E-2</v>
      </c>
      <c r="Z377">
        <f t="shared" si="34"/>
        <v>1.0209999999999999</v>
      </c>
      <c r="AA377">
        <f t="shared" si="35"/>
        <v>11.369245837414301</v>
      </c>
      <c r="AB377">
        <f t="shared" si="36"/>
        <v>0.10577864838393733</v>
      </c>
    </row>
    <row r="378" spans="1:28" x14ac:dyDescent="0.25">
      <c r="A378" t="s">
        <v>484</v>
      </c>
      <c r="B378" s="24" t="s">
        <v>498</v>
      </c>
      <c r="C378" s="13" t="s">
        <v>345</v>
      </c>
      <c r="D378" s="5" t="s">
        <v>320</v>
      </c>
      <c r="E378" s="30" t="s">
        <v>497</v>
      </c>
      <c r="F378" s="30" t="s">
        <v>344</v>
      </c>
      <c r="H378" s="4">
        <v>8.01</v>
      </c>
      <c r="I378">
        <v>25</v>
      </c>
      <c r="J378" t="s">
        <v>10</v>
      </c>
      <c r="K378" t="s">
        <v>11</v>
      </c>
      <c r="L378" t="s">
        <v>29</v>
      </c>
      <c r="M378" t="s">
        <v>33</v>
      </c>
      <c r="N378">
        <v>1</v>
      </c>
      <c r="O378">
        <v>25</v>
      </c>
      <c r="P378" s="21">
        <v>0.3</v>
      </c>
      <c r="Q378" s="20">
        <v>0.04</v>
      </c>
      <c r="R378" s="5" t="s">
        <v>3</v>
      </c>
      <c r="S378" s="5" t="s">
        <v>3</v>
      </c>
      <c r="T378" s="4">
        <v>3</v>
      </c>
      <c r="U378" s="5">
        <v>17</v>
      </c>
      <c r="V378" s="5">
        <v>7.1999999999999995E-2</v>
      </c>
      <c r="W378">
        <f t="shared" si="24"/>
        <v>17.071999999999999</v>
      </c>
      <c r="X378">
        <v>1.1000000000000001</v>
      </c>
      <c r="Y378">
        <v>1.4E-2</v>
      </c>
      <c r="Z378">
        <f t="shared" si="34"/>
        <v>1.1140000000000001</v>
      </c>
      <c r="AA378">
        <f t="shared" si="35"/>
        <v>15.324955116696588</v>
      </c>
      <c r="AB378">
        <f t="shared" si="36"/>
        <v>6.4631956912028721E-2</v>
      </c>
    </row>
    <row r="379" spans="1:28" x14ac:dyDescent="0.25">
      <c r="A379" t="s">
        <v>484</v>
      </c>
      <c r="B379" s="24" t="s">
        <v>499</v>
      </c>
      <c r="C379" s="13" t="s">
        <v>345</v>
      </c>
      <c r="D379" s="5" t="s">
        <v>320</v>
      </c>
      <c r="E379" s="30" t="s">
        <v>497</v>
      </c>
      <c r="F379" s="30" t="s">
        <v>344</v>
      </c>
      <c r="H379" s="4">
        <v>8.01</v>
      </c>
      <c r="I379">
        <v>25</v>
      </c>
      <c r="J379" t="s">
        <v>10</v>
      </c>
      <c r="K379" t="s">
        <v>11</v>
      </c>
      <c r="L379" t="s">
        <v>29</v>
      </c>
      <c r="M379" t="s">
        <v>33</v>
      </c>
      <c r="N379">
        <v>1</v>
      </c>
      <c r="O379">
        <v>25</v>
      </c>
      <c r="P379" s="21">
        <v>0.37</v>
      </c>
      <c r="Q379" s="20">
        <v>0.05</v>
      </c>
      <c r="R379" s="5" t="s">
        <v>3</v>
      </c>
      <c r="S379" s="5" t="s">
        <v>3</v>
      </c>
      <c r="T379" s="4">
        <v>3</v>
      </c>
      <c r="U379" s="5">
        <v>14</v>
      </c>
      <c r="V379" s="5">
        <v>7.1999999999999995E-2</v>
      </c>
      <c r="W379">
        <f t="shared" si="24"/>
        <v>14.071999999999999</v>
      </c>
      <c r="X379">
        <v>1.1000000000000001</v>
      </c>
      <c r="Y379">
        <v>1.4E-2</v>
      </c>
      <c r="Z379">
        <f t="shared" si="34"/>
        <v>1.1140000000000001</v>
      </c>
      <c r="AA379">
        <f t="shared" si="35"/>
        <v>12.631956912028723</v>
      </c>
      <c r="AB379">
        <f t="shared" si="36"/>
        <v>6.4631956912028721E-2</v>
      </c>
    </row>
    <row r="380" spans="1:28" x14ac:dyDescent="0.25">
      <c r="A380" t="s">
        <v>484</v>
      </c>
      <c r="B380" s="24" t="s">
        <v>500</v>
      </c>
      <c r="C380" s="13" t="s">
        <v>345</v>
      </c>
      <c r="D380" s="5" t="s">
        <v>320</v>
      </c>
      <c r="E380" s="30" t="s">
        <v>497</v>
      </c>
      <c r="F380" s="30" t="s">
        <v>344</v>
      </c>
      <c r="H380" s="4">
        <v>8.01</v>
      </c>
      <c r="I380">
        <v>25</v>
      </c>
      <c r="J380" t="s">
        <v>10</v>
      </c>
      <c r="K380" t="s">
        <v>11</v>
      </c>
      <c r="L380" t="s">
        <v>29</v>
      </c>
      <c r="M380" t="s">
        <v>33</v>
      </c>
      <c r="N380">
        <v>1</v>
      </c>
      <c r="O380">
        <v>25</v>
      </c>
      <c r="P380" s="21">
        <v>0.43</v>
      </c>
      <c r="Q380" s="20">
        <v>0.16</v>
      </c>
      <c r="R380" s="5" t="s">
        <v>3</v>
      </c>
      <c r="S380" s="5" t="s">
        <v>3</v>
      </c>
      <c r="T380" s="4">
        <v>3</v>
      </c>
      <c r="U380" s="5">
        <v>12</v>
      </c>
      <c r="V380" s="5">
        <v>7.1999999999999995E-2</v>
      </c>
      <c r="W380">
        <f t="shared" si="24"/>
        <v>12.071999999999999</v>
      </c>
      <c r="X380">
        <v>1.5</v>
      </c>
      <c r="Y380">
        <v>1.4E-2</v>
      </c>
      <c r="Z380">
        <f t="shared" si="34"/>
        <v>1.514</v>
      </c>
      <c r="AA380">
        <f t="shared" si="35"/>
        <v>7.9735799207397617</v>
      </c>
      <c r="AB380">
        <f t="shared" si="36"/>
        <v>4.7556142668428003E-2</v>
      </c>
    </row>
    <row r="381" spans="1:28" x14ac:dyDescent="0.25">
      <c r="A381" t="s">
        <v>484</v>
      </c>
      <c r="B381" s="24" t="s">
        <v>501</v>
      </c>
      <c r="C381" s="13" t="s">
        <v>345</v>
      </c>
      <c r="D381" s="5" t="s">
        <v>320</v>
      </c>
      <c r="E381" s="30" t="s">
        <v>497</v>
      </c>
      <c r="F381" s="30" t="s">
        <v>344</v>
      </c>
      <c r="H381" s="4">
        <v>8.01</v>
      </c>
      <c r="I381">
        <v>25</v>
      </c>
      <c r="J381" t="s">
        <v>10</v>
      </c>
      <c r="K381" t="s">
        <v>11</v>
      </c>
      <c r="L381" t="s">
        <v>29</v>
      </c>
      <c r="M381" t="s">
        <v>33</v>
      </c>
      <c r="N381">
        <v>1</v>
      </c>
      <c r="O381">
        <v>25</v>
      </c>
      <c r="P381" s="21">
        <v>0.25</v>
      </c>
      <c r="Q381" s="20">
        <v>0.11</v>
      </c>
      <c r="R381" s="5" t="s">
        <v>3</v>
      </c>
      <c r="S381" s="5" t="s">
        <v>3</v>
      </c>
      <c r="T381" s="4">
        <v>3</v>
      </c>
      <c r="U381" s="5">
        <v>15</v>
      </c>
      <c r="V381" s="5">
        <v>7.1999999999999995E-2</v>
      </c>
      <c r="W381">
        <f t="shared" si="24"/>
        <v>15.071999999999999</v>
      </c>
      <c r="X381">
        <v>1.8</v>
      </c>
      <c r="Y381">
        <v>1.4E-2</v>
      </c>
      <c r="Z381">
        <f t="shared" si="34"/>
        <v>1.8140000000000001</v>
      </c>
      <c r="AA381">
        <f t="shared" si="35"/>
        <v>8.3087100330760748</v>
      </c>
      <c r="AB381">
        <f t="shared" si="36"/>
        <v>3.9691289966923921E-2</v>
      </c>
    </row>
    <row r="382" spans="1:28" x14ac:dyDescent="0.25">
      <c r="A382" t="s">
        <v>484</v>
      </c>
      <c r="B382" s="24" t="s">
        <v>502</v>
      </c>
      <c r="C382" s="13" t="s">
        <v>345</v>
      </c>
      <c r="D382" s="5" t="s">
        <v>320</v>
      </c>
      <c r="E382" s="30" t="s">
        <v>497</v>
      </c>
      <c r="F382" s="30" t="s">
        <v>344</v>
      </c>
      <c r="H382" s="4">
        <v>8.01</v>
      </c>
      <c r="I382">
        <v>25</v>
      </c>
      <c r="J382" t="s">
        <v>10</v>
      </c>
      <c r="K382" t="s">
        <v>11</v>
      </c>
      <c r="L382" t="s">
        <v>29</v>
      </c>
      <c r="M382" t="s">
        <v>33</v>
      </c>
      <c r="N382">
        <v>1</v>
      </c>
      <c r="O382">
        <v>25</v>
      </c>
      <c r="P382" s="21">
        <v>0.08</v>
      </c>
      <c r="Q382" s="20">
        <v>0.02</v>
      </c>
      <c r="R382" s="5" t="s">
        <v>3</v>
      </c>
      <c r="S382" s="5" t="s">
        <v>3</v>
      </c>
      <c r="T382" s="4">
        <v>3</v>
      </c>
      <c r="U382" s="5">
        <v>22</v>
      </c>
      <c r="V382" s="5">
        <v>7.1999999999999995E-2</v>
      </c>
      <c r="W382">
        <f t="shared" si="24"/>
        <v>22.071999999999999</v>
      </c>
      <c r="X382">
        <v>1.4</v>
      </c>
      <c r="Y382">
        <v>1.4E-2</v>
      </c>
      <c r="Z382">
        <f t="shared" si="34"/>
        <v>1.4139999999999999</v>
      </c>
      <c r="AA382">
        <f t="shared" si="35"/>
        <v>15.609618104667609</v>
      </c>
      <c r="AB382">
        <f t="shared" si="36"/>
        <v>5.0919377652050915E-2</v>
      </c>
    </row>
    <row r="383" spans="1:28" x14ac:dyDescent="0.25">
      <c r="A383" t="s">
        <v>484</v>
      </c>
      <c r="B383" s="24" t="s">
        <v>503</v>
      </c>
      <c r="C383" s="13" t="s">
        <v>345</v>
      </c>
      <c r="D383" s="5" t="s">
        <v>320</v>
      </c>
      <c r="E383" s="30" t="s">
        <v>497</v>
      </c>
      <c r="F383" s="30" t="s">
        <v>344</v>
      </c>
      <c r="H383" s="4">
        <v>8.01</v>
      </c>
      <c r="I383">
        <v>25</v>
      </c>
      <c r="J383" t="s">
        <v>10</v>
      </c>
      <c r="K383" t="s">
        <v>11</v>
      </c>
      <c r="L383" t="s">
        <v>29</v>
      </c>
      <c r="M383" t="s">
        <v>33</v>
      </c>
      <c r="N383">
        <v>1</v>
      </c>
      <c r="O383">
        <v>25</v>
      </c>
      <c r="P383" s="21">
        <v>0.37</v>
      </c>
      <c r="Q383" s="20">
        <v>0.15</v>
      </c>
      <c r="R383" s="5" t="s">
        <v>3</v>
      </c>
      <c r="S383" s="5" t="s">
        <v>3</v>
      </c>
      <c r="T383" s="4">
        <v>3</v>
      </c>
      <c r="U383" s="5">
        <v>18</v>
      </c>
      <c r="V383" s="5">
        <v>7.1999999999999995E-2</v>
      </c>
      <c r="W383">
        <f t="shared" si="24"/>
        <v>18.071999999999999</v>
      </c>
      <c r="X383">
        <v>1.9</v>
      </c>
      <c r="Y383">
        <v>1.4E-2</v>
      </c>
      <c r="Z383">
        <f t="shared" si="34"/>
        <v>1.9139999999999999</v>
      </c>
      <c r="AA383">
        <f t="shared" si="35"/>
        <v>9.4420062695924756</v>
      </c>
      <c r="AB383">
        <f t="shared" si="36"/>
        <v>3.7617554858934171E-2</v>
      </c>
    </row>
    <row r="384" spans="1:28" x14ac:dyDescent="0.25">
      <c r="A384" t="s">
        <v>484</v>
      </c>
      <c r="B384" s="24" t="s">
        <v>485</v>
      </c>
      <c r="C384" s="13" t="s">
        <v>345</v>
      </c>
      <c r="D384" s="5" t="s">
        <v>320</v>
      </c>
      <c r="E384" s="30" t="s">
        <v>497</v>
      </c>
      <c r="F384" s="30" t="s">
        <v>344</v>
      </c>
      <c r="H384" s="4">
        <v>8.7100000000000009</v>
      </c>
      <c r="I384">
        <v>25</v>
      </c>
      <c r="J384" t="s">
        <v>10</v>
      </c>
      <c r="K384" t="s">
        <v>11</v>
      </c>
      <c r="L384" t="s">
        <v>29</v>
      </c>
      <c r="M384" t="s">
        <v>33</v>
      </c>
      <c r="N384">
        <v>1</v>
      </c>
      <c r="O384">
        <v>25</v>
      </c>
      <c r="P384" s="21">
        <v>0.24</v>
      </c>
      <c r="Q384" s="20">
        <v>0.06</v>
      </c>
      <c r="R384" s="5" t="s">
        <v>3</v>
      </c>
      <c r="S384" s="5" t="s">
        <v>3</v>
      </c>
      <c r="T384" s="4">
        <v>3</v>
      </c>
      <c r="U384" s="5">
        <v>13</v>
      </c>
      <c r="V384" s="5">
        <v>7.1999999999999995E-2</v>
      </c>
      <c r="W384">
        <f t="shared" si="24"/>
        <v>13.071999999999999</v>
      </c>
      <c r="X384">
        <v>1.1000000000000001</v>
      </c>
      <c r="Y384">
        <v>1.4E-2</v>
      </c>
      <c r="Z384">
        <f t="shared" si="34"/>
        <v>1.1140000000000001</v>
      </c>
      <c r="AA384">
        <f t="shared" si="35"/>
        <v>11.734290843806102</v>
      </c>
      <c r="AB384">
        <f t="shared" si="36"/>
        <v>6.4631956912028721E-2</v>
      </c>
    </row>
    <row r="385" spans="1:28" x14ac:dyDescent="0.25">
      <c r="A385" t="s">
        <v>484</v>
      </c>
      <c r="B385" s="24" t="s">
        <v>486</v>
      </c>
      <c r="C385" s="13" t="s">
        <v>345</v>
      </c>
      <c r="D385" s="5" t="s">
        <v>320</v>
      </c>
      <c r="E385" s="30" t="s">
        <v>497</v>
      </c>
      <c r="F385" s="30" t="s">
        <v>344</v>
      </c>
      <c r="H385" s="4">
        <v>8.7100000000000009</v>
      </c>
      <c r="I385">
        <v>25</v>
      </c>
      <c r="J385" t="s">
        <v>10</v>
      </c>
      <c r="K385" t="s">
        <v>11</v>
      </c>
      <c r="L385" t="s">
        <v>29</v>
      </c>
      <c r="M385" t="s">
        <v>33</v>
      </c>
      <c r="N385">
        <v>1</v>
      </c>
      <c r="O385">
        <v>25</v>
      </c>
      <c r="P385" s="21">
        <v>0.16</v>
      </c>
      <c r="Q385" s="20">
        <v>0.03</v>
      </c>
      <c r="R385" s="5" t="s">
        <v>3</v>
      </c>
      <c r="S385" s="5" t="s">
        <v>3</v>
      </c>
      <c r="T385" s="4">
        <v>3</v>
      </c>
      <c r="U385" s="5">
        <v>20</v>
      </c>
      <c r="V385" s="5">
        <v>7.1999999999999995E-2</v>
      </c>
      <c r="W385">
        <f t="shared" si="24"/>
        <v>20.071999999999999</v>
      </c>
      <c r="X385">
        <v>1.8</v>
      </c>
      <c r="Y385">
        <v>1.4E-2</v>
      </c>
      <c r="Z385">
        <f t="shared" si="34"/>
        <v>1.8140000000000001</v>
      </c>
      <c r="AA385">
        <f t="shared" si="35"/>
        <v>11.065049614112457</v>
      </c>
      <c r="AB385">
        <f t="shared" si="36"/>
        <v>3.9691289966923921E-2</v>
      </c>
    </row>
    <row r="386" spans="1:28" x14ac:dyDescent="0.25">
      <c r="A386" t="s">
        <v>484</v>
      </c>
      <c r="B386" s="24" t="s">
        <v>487</v>
      </c>
      <c r="C386" s="13" t="s">
        <v>345</v>
      </c>
      <c r="D386" s="5" t="s">
        <v>320</v>
      </c>
      <c r="E386" s="30" t="s">
        <v>497</v>
      </c>
      <c r="F386" s="30" t="s">
        <v>344</v>
      </c>
      <c r="H386" s="4">
        <v>8.7100000000000009</v>
      </c>
      <c r="I386">
        <v>25</v>
      </c>
      <c r="J386" t="s">
        <v>10</v>
      </c>
      <c r="K386" t="s">
        <v>11</v>
      </c>
      <c r="L386" t="s">
        <v>29</v>
      </c>
      <c r="M386" t="s">
        <v>33</v>
      </c>
      <c r="N386">
        <v>1</v>
      </c>
      <c r="O386">
        <v>25</v>
      </c>
      <c r="P386" s="21">
        <v>0.24</v>
      </c>
      <c r="Q386" s="20">
        <v>0.08</v>
      </c>
      <c r="R386" s="5" t="s">
        <v>3</v>
      </c>
      <c r="S386" s="5" t="s">
        <v>3</v>
      </c>
      <c r="T386" s="4">
        <v>3</v>
      </c>
      <c r="U386" s="5">
        <v>23</v>
      </c>
      <c r="V386" s="5">
        <v>7.1999999999999995E-2</v>
      </c>
      <c r="W386">
        <f t="shared" si="24"/>
        <v>23.071999999999999</v>
      </c>
      <c r="X386">
        <v>2.2999999999999998</v>
      </c>
      <c r="Y386">
        <v>1.4E-2</v>
      </c>
      <c r="Z386">
        <f t="shared" si="34"/>
        <v>2.3139999999999996</v>
      </c>
      <c r="AA386">
        <f t="shared" si="35"/>
        <v>9.9706136560069165</v>
      </c>
      <c r="AB386">
        <f t="shared" si="36"/>
        <v>3.1114952463267072E-2</v>
      </c>
    </row>
    <row r="387" spans="1:28" x14ac:dyDescent="0.25">
      <c r="A387" t="s">
        <v>484</v>
      </c>
      <c r="B387" s="24" t="s">
        <v>488</v>
      </c>
      <c r="C387" s="13" t="s">
        <v>345</v>
      </c>
      <c r="D387" s="5" t="s">
        <v>320</v>
      </c>
      <c r="E387" s="30" t="s">
        <v>497</v>
      </c>
      <c r="F387" s="30" t="s">
        <v>344</v>
      </c>
      <c r="H387" s="4">
        <v>8.7100000000000009</v>
      </c>
      <c r="I387">
        <v>25</v>
      </c>
      <c r="J387" t="s">
        <v>10</v>
      </c>
      <c r="K387" t="s">
        <v>11</v>
      </c>
      <c r="L387" t="s">
        <v>29</v>
      </c>
      <c r="M387" t="s">
        <v>33</v>
      </c>
      <c r="N387">
        <v>1</v>
      </c>
      <c r="O387">
        <v>25</v>
      </c>
      <c r="P387" s="21">
        <v>0.08</v>
      </c>
      <c r="Q387" s="20">
        <v>0.03</v>
      </c>
      <c r="R387" s="5" t="s">
        <v>3</v>
      </c>
      <c r="S387" s="5" t="s">
        <v>3</v>
      </c>
      <c r="T387" s="4">
        <v>3</v>
      </c>
      <c r="U387" s="5">
        <v>22</v>
      </c>
      <c r="V387" s="5">
        <v>7.1999999999999995E-2</v>
      </c>
      <c r="W387">
        <f t="shared" si="24"/>
        <v>22.071999999999999</v>
      </c>
      <c r="X387">
        <v>2.4</v>
      </c>
      <c r="Y387">
        <v>1.4E-2</v>
      </c>
      <c r="Z387">
        <f t="shared" si="34"/>
        <v>2.4139999999999997</v>
      </c>
      <c r="AA387">
        <f t="shared" si="35"/>
        <v>9.1433305716652864</v>
      </c>
      <c r="AB387">
        <f t="shared" si="36"/>
        <v>2.9826014913007459E-2</v>
      </c>
    </row>
    <row r="388" spans="1:28" x14ac:dyDescent="0.25">
      <c r="A388" t="s">
        <v>484</v>
      </c>
      <c r="B388" s="24" t="s">
        <v>489</v>
      </c>
      <c r="C388" s="13" t="s">
        <v>345</v>
      </c>
      <c r="D388" s="5" t="s">
        <v>320</v>
      </c>
      <c r="E388" s="30" t="s">
        <v>497</v>
      </c>
      <c r="F388" s="30" t="s">
        <v>344</v>
      </c>
      <c r="H388" s="4">
        <v>8.7100000000000009</v>
      </c>
      <c r="I388">
        <v>25</v>
      </c>
      <c r="J388" t="s">
        <v>10</v>
      </c>
      <c r="K388" t="s">
        <v>11</v>
      </c>
      <c r="L388" t="s">
        <v>29</v>
      </c>
      <c r="M388" t="s">
        <v>33</v>
      </c>
      <c r="N388">
        <v>1</v>
      </c>
      <c r="O388">
        <v>25</v>
      </c>
      <c r="P388" s="21">
        <v>0.08</v>
      </c>
      <c r="Q388" s="20">
        <v>0.02</v>
      </c>
      <c r="R388" s="5" t="s">
        <v>3</v>
      </c>
      <c r="S388" s="5" t="s">
        <v>3</v>
      </c>
      <c r="T388" s="4">
        <v>3</v>
      </c>
      <c r="U388" s="5">
        <v>24</v>
      </c>
      <c r="V388" s="5">
        <v>7.1999999999999995E-2</v>
      </c>
      <c r="W388">
        <f t="shared" ref="W388:W424" si="37">U388+V388</f>
        <v>24.071999999999999</v>
      </c>
      <c r="X388">
        <v>2</v>
      </c>
      <c r="Y388">
        <v>1.4E-2</v>
      </c>
      <c r="Z388">
        <f t="shared" si="34"/>
        <v>2.0139999999999998</v>
      </c>
      <c r="AA388">
        <f t="shared" si="35"/>
        <v>11.952333664349554</v>
      </c>
      <c r="AB388">
        <f t="shared" si="36"/>
        <v>3.5749751737835157E-2</v>
      </c>
    </row>
    <row r="389" spans="1:28" x14ac:dyDescent="0.25">
      <c r="A389" t="s">
        <v>484</v>
      </c>
      <c r="B389" s="24" t="s">
        <v>490</v>
      </c>
      <c r="C389" s="13" t="s">
        <v>345</v>
      </c>
      <c r="D389" s="5" t="s">
        <v>320</v>
      </c>
      <c r="E389" s="30" t="s">
        <v>497</v>
      </c>
      <c r="F389" s="30" t="s">
        <v>344</v>
      </c>
      <c r="H389" s="4">
        <v>8.7100000000000009</v>
      </c>
      <c r="I389">
        <v>25</v>
      </c>
      <c r="J389" t="s">
        <v>10</v>
      </c>
      <c r="K389" t="s">
        <v>11</v>
      </c>
      <c r="L389" t="s">
        <v>29</v>
      </c>
      <c r="M389" t="s">
        <v>33</v>
      </c>
      <c r="N389">
        <v>1</v>
      </c>
      <c r="O389">
        <v>25</v>
      </c>
      <c r="P389" s="21">
        <v>0.11</v>
      </c>
      <c r="Q389" s="20">
        <v>0.04</v>
      </c>
      <c r="R389" s="5" t="s">
        <v>3</v>
      </c>
      <c r="S389" s="5" t="s">
        <v>3</v>
      </c>
      <c r="T389" s="4">
        <v>3</v>
      </c>
      <c r="U389" s="5">
        <v>25</v>
      </c>
      <c r="V389" s="5">
        <v>7.1999999999999995E-2</v>
      </c>
      <c r="W389">
        <f t="shared" si="37"/>
        <v>25.071999999999999</v>
      </c>
      <c r="X389">
        <v>3.3</v>
      </c>
      <c r="Y389">
        <v>1.4E-2</v>
      </c>
      <c r="Z389">
        <f t="shared" si="34"/>
        <v>3.3139999999999996</v>
      </c>
      <c r="AA389">
        <f t="shared" si="35"/>
        <v>7.5654797827398923</v>
      </c>
      <c r="AB389">
        <f t="shared" si="36"/>
        <v>2.1726010863005431E-2</v>
      </c>
    </row>
    <row r="390" spans="1:28" x14ac:dyDescent="0.25">
      <c r="A390" t="s">
        <v>484</v>
      </c>
      <c r="B390" s="24" t="s">
        <v>491</v>
      </c>
      <c r="C390" s="13" t="s">
        <v>345</v>
      </c>
      <c r="D390" s="5" t="s">
        <v>320</v>
      </c>
      <c r="E390" s="30" t="s">
        <v>497</v>
      </c>
      <c r="F390" s="30" t="s">
        <v>344</v>
      </c>
      <c r="H390" s="4">
        <v>9.26</v>
      </c>
      <c r="I390">
        <v>25</v>
      </c>
      <c r="J390" t="s">
        <v>10</v>
      </c>
      <c r="K390" t="s">
        <v>11</v>
      </c>
      <c r="L390" t="s">
        <v>29</v>
      </c>
      <c r="M390" t="s">
        <v>33</v>
      </c>
      <c r="N390">
        <v>1</v>
      </c>
      <c r="O390">
        <v>25</v>
      </c>
      <c r="P390" s="21">
        <v>0.25</v>
      </c>
      <c r="Q390" s="20">
        <v>0.04</v>
      </c>
      <c r="R390" s="5" t="s">
        <v>3</v>
      </c>
      <c r="S390" s="5" t="s">
        <v>3</v>
      </c>
      <c r="T390" s="4">
        <v>3</v>
      </c>
      <c r="U390" s="5">
        <v>36</v>
      </c>
      <c r="V390" s="5">
        <v>7.1999999999999995E-2</v>
      </c>
      <c r="W390">
        <f t="shared" si="37"/>
        <v>36.072000000000003</v>
      </c>
      <c r="X390">
        <v>1.8</v>
      </c>
      <c r="Y390">
        <v>1.4E-2</v>
      </c>
      <c r="Z390">
        <f t="shared" si="34"/>
        <v>1.8140000000000001</v>
      </c>
      <c r="AA390">
        <f t="shared" si="35"/>
        <v>19.885336273428887</v>
      </c>
      <c r="AB390">
        <f t="shared" si="36"/>
        <v>3.9691289966923921E-2</v>
      </c>
    </row>
    <row r="391" spans="1:28" x14ac:dyDescent="0.25">
      <c r="A391" t="s">
        <v>484</v>
      </c>
      <c r="B391" s="24" t="s">
        <v>492</v>
      </c>
      <c r="C391" s="13" t="s">
        <v>345</v>
      </c>
      <c r="D391" s="5" t="s">
        <v>320</v>
      </c>
      <c r="E391" s="30" t="s">
        <v>497</v>
      </c>
      <c r="F391" s="30" t="s">
        <v>344</v>
      </c>
      <c r="H391" s="4">
        <v>9.26</v>
      </c>
      <c r="I391">
        <v>25</v>
      </c>
      <c r="J391" t="s">
        <v>10</v>
      </c>
      <c r="K391" t="s">
        <v>11</v>
      </c>
      <c r="L391" t="s">
        <v>29</v>
      </c>
      <c r="M391" t="s">
        <v>33</v>
      </c>
      <c r="N391">
        <v>1</v>
      </c>
      <c r="O391">
        <v>25</v>
      </c>
      <c r="P391" s="21">
        <v>0.31</v>
      </c>
      <c r="Q391" s="20">
        <v>7.0000000000000007E-2</v>
      </c>
      <c r="R391" s="5" t="s">
        <v>3</v>
      </c>
      <c r="S391" s="5" t="s">
        <v>3</v>
      </c>
      <c r="T391" s="4">
        <v>3</v>
      </c>
      <c r="U391" s="5">
        <v>28</v>
      </c>
      <c r="V391" s="5">
        <v>7.1999999999999995E-2</v>
      </c>
      <c r="W391">
        <f t="shared" si="37"/>
        <v>28.071999999999999</v>
      </c>
      <c r="X391">
        <v>1.4</v>
      </c>
      <c r="Y391">
        <v>1.4E-2</v>
      </c>
      <c r="Z391">
        <f t="shared" si="34"/>
        <v>1.4139999999999999</v>
      </c>
      <c r="AA391">
        <f t="shared" si="35"/>
        <v>19.852899575671852</v>
      </c>
      <c r="AB391">
        <f t="shared" si="36"/>
        <v>5.0919377652050915E-2</v>
      </c>
    </row>
    <row r="392" spans="1:28" x14ac:dyDescent="0.25">
      <c r="A392" t="s">
        <v>484</v>
      </c>
      <c r="B392" s="24" t="s">
        <v>493</v>
      </c>
      <c r="C392" s="13" t="s">
        <v>345</v>
      </c>
      <c r="D392" s="5" t="s">
        <v>320</v>
      </c>
      <c r="E392" s="30" t="s">
        <v>497</v>
      </c>
      <c r="F392" s="30" t="s">
        <v>344</v>
      </c>
      <c r="H392" s="4">
        <v>9.26</v>
      </c>
      <c r="I392">
        <v>25</v>
      </c>
      <c r="J392" t="s">
        <v>10</v>
      </c>
      <c r="K392" t="s">
        <v>11</v>
      </c>
      <c r="L392" t="s">
        <v>29</v>
      </c>
      <c r="M392" t="s">
        <v>33</v>
      </c>
      <c r="N392">
        <v>1</v>
      </c>
      <c r="O392">
        <v>25</v>
      </c>
      <c r="P392" s="21">
        <v>0.43</v>
      </c>
      <c r="Q392" s="20">
        <v>0.16</v>
      </c>
      <c r="R392" s="5" t="s">
        <v>3</v>
      </c>
      <c r="S392" s="5" t="s">
        <v>3</v>
      </c>
      <c r="T392" s="4">
        <v>3</v>
      </c>
      <c r="U392" s="5">
        <v>31</v>
      </c>
      <c r="V392" s="5">
        <v>7.1999999999999995E-2</v>
      </c>
      <c r="W392">
        <f t="shared" si="37"/>
        <v>31.071999999999999</v>
      </c>
      <c r="X392">
        <v>2</v>
      </c>
      <c r="Y392">
        <v>1.4E-2</v>
      </c>
      <c r="Z392">
        <f t="shared" si="34"/>
        <v>2.0139999999999998</v>
      </c>
      <c r="AA392">
        <f t="shared" si="35"/>
        <v>15.428003972194638</v>
      </c>
      <c r="AB392">
        <f t="shared" si="36"/>
        <v>3.5749751737835157E-2</v>
      </c>
    </row>
    <row r="393" spans="1:28" x14ac:dyDescent="0.25">
      <c r="A393" t="s">
        <v>484</v>
      </c>
      <c r="B393" s="24" t="s">
        <v>494</v>
      </c>
      <c r="C393" s="13" t="s">
        <v>345</v>
      </c>
      <c r="D393" s="5" t="s">
        <v>320</v>
      </c>
      <c r="E393" s="30" t="s">
        <v>497</v>
      </c>
      <c r="F393" s="30" t="s">
        <v>344</v>
      </c>
      <c r="H393" s="4">
        <v>9.26</v>
      </c>
      <c r="I393">
        <v>25</v>
      </c>
      <c r="J393" t="s">
        <v>10</v>
      </c>
      <c r="K393" t="s">
        <v>11</v>
      </c>
      <c r="L393" t="s">
        <v>29</v>
      </c>
      <c r="M393" t="s">
        <v>33</v>
      </c>
      <c r="N393">
        <v>1</v>
      </c>
      <c r="O393">
        <v>25</v>
      </c>
      <c r="P393" s="21">
        <v>0.22</v>
      </c>
      <c r="Q393" s="20">
        <v>0.09</v>
      </c>
      <c r="R393" s="5" t="s">
        <v>3</v>
      </c>
      <c r="S393" s="5" t="s">
        <v>3</v>
      </c>
      <c r="T393" s="4">
        <v>3</v>
      </c>
      <c r="U393" s="5">
        <v>24</v>
      </c>
      <c r="V393" s="5">
        <v>7.1999999999999995E-2</v>
      </c>
      <c r="W393">
        <f t="shared" si="37"/>
        <v>24.071999999999999</v>
      </c>
      <c r="X393">
        <v>2.1</v>
      </c>
      <c r="Y393">
        <v>1.4E-2</v>
      </c>
      <c r="Z393">
        <f t="shared" si="34"/>
        <v>2.1139999999999999</v>
      </c>
      <c r="AA393">
        <f t="shared" si="35"/>
        <v>11.386944181646168</v>
      </c>
      <c r="AB393">
        <f t="shared" si="36"/>
        <v>3.4058656575212863E-2</v>
      </c>
    </row>
    <row r="394" spans="1:28" x14ac:dyDescent="0.25">
      <c r="A394" t="s">
        <v>484</v>
      </c>
      <c r="B394" s="24" t="s">
        <v>495</v>
      </c>
      <c r="C394" s="13" t="s">
        <v>345</v>
      </c>
      <c r="D394" s="5" t="s">
        <v>320</v>
      </c>
      <c r="E394" s="30" t="s">
        <v>497</v>
      </c>
      <c r="F394" s="30" t="s">
        <v>344</v>
      </c>
      <c r="H394" s="4">
        <v>9.26</v>
      </c>
      <c r="I394">
        <v>25</v>
      </c>
      <c r="J394" t="s">
        <v>10</v>
      </c>
      <c r="K394" t="s">
        <v>11</v>
      </c>
      <c r="L394" t="s">
        <v>29</v>
      </c>
      <c r="M394" t="s">
        <v>33</v>
      </c>
      <c r="N394">
        <v>1</v>
      </c>
      <c r="O394">
        <v>25</v>
      </c>
      <c r="P394" s="21">
        <v>0.28000000000000003</v>
      </c>
      <c r="Q394" s="20">
        <v>7.0000000000000007E-2</v>
      </c>
      <c r="R394" s="5" t="s">
        <v>3</v>
      </c>
      <c r="S394" s="5" t="s">
        <v>3</v>
      </c>
      <c r="T394" s="4">
        <v>3</v>
      </c>
      <c r="U394" s="5">
        <v>30</v>
      </c>
      <c r="V394" s="5">
        <v>7.1999999999999995E-2</v>
      </c>
      <c r="W394">
        <f t="shared" si="37"/>
        <v>30.071999999999999</v>
      </c>
      <c r="X394">
        <v>2</v>
      </c>
      <c r="Y394">
        <v>1.4E-2</v>
      </c>
      <c r="Z394">
        <f t="shared" si="34"/>
        <v>2.0139999999999998</v>
      </c>
      <c r="AA394">
        <f t="shared" si="35"/>
        <v>14.931479642502484</v>
      </c>
      <c r="AB394">
        <f t="shared" si="36"/>
        <v>3.5749751737835157E-2</v>
      </c>
    </row>
    <row r="395" spans="1:28" x14ac:dyDescent="0.25">
      <c r="A395" t="s">
        <v>484</v>
      </c>
      <c r="B395" s="24" t="s">
        <v>496</v>
      </c>
      <c r="C395" s="13" t="s">
        <v>345</v>
      </c>
      <c r="D395" s="5" t="s">
        <v>320</v>
      </c>
      <c r="E395" s="30" t="s">
        <v>497</v>
      </c>
      <c r="F395" s="30" t="s">
        <v>344</v>
      </c>
      <c r="H395" s="4">
        <v>9.26</v>
      </c>
      <c r="I395">
        <v>25</v>
      </c>
      <c r="J395" t="s">
        <v>10</v>
      </c>
      <c r="K395" t="s">
        <v>11</v>
      </c>
      <c r="L395" t="s">
        <v>29</v>
      </c>
      <c r="M395" t="s">
        <v>33</v>
      </c>
      <c r="N395">
        <v>1</v>
      </c>
      <c r="O395">
        <v>25</v>
      </c>
      <c r="P395" s="21">
        <v>0.26</v>
      </c>
      <c r="Q395" s="20">
        <v>0.08</v>
      </c>
      <c r="R395" s="5" t="s">
        <v>3</v>
      </c>
      <c r="S395" s="5" t="s">
        <v>3</v>
      </c>
      <c r="T395" s="4">
        <v>3</v>
      </c>
      <c r="U395" s="5">
        <v>30</v>
      </c>
      <c r="V395" s="5">
        <v>7.1999999999999995E-2</v>
      </c>
      <c r="W395">
        <f t="shared" si="37"/>
        <v>30.071999999999999</v>
      </c>
      <c r="X395">
        <v>2.8</v>
      </c>
      <c r="Y395">
        <v>1.4E-2</v>
      </c>
      <c r="Z395">
        <f t="shared" si="34"/>
        <v>2.8139999999999996</v>
      </c>
      <c r="AA395">
        <f t="shared" si="35"/>
        <v>10.686567164179106</v>
      </c>
      <c r="AB395">
        <f t="shared" si="36"/>
        <v>2.5586353944562903E-2</v>
      </c>
    </row>
    <row r="396" spans="1:28" x14ac:dyDescent="0.25">
      <c r="A396" t="s">
        <v>384</v>
      </c>
      <c r="B396" s="4" t="s">
        <v>218</v>
      </c>
      <c r="C396" s="13" t="s">
        <v>342</v>
      </c>
      <c r="D396" s="6" t="s">
        <v>35</v>
      </c>
      <c r="E396" s="18" t="s">
        <v>411</v>
      </c>
      <c r="F396" s="30" t="s">
        <v>344</v>
      </c>
      <c r="H396" s="4">
        <v>5.8</v>
      </c>
      <c r="I396">
        <v>10</v>
      </c>
      <c r="J396" t="s">
        <v>10</v>
      </c>
      <c r="K396" t="s">
        <v>11</v>
      </c>
      <c r="L396" t="s">
        <v>29</v>
      </c>
      <c r="M396" t="s">
        <v>15</v>
      </c>
      <c r="N396">
        <v>1</v>
      </c>
      <c r="O396">
        <v>25</v>
      </c>
      <c r="P396" s="21">
        <v>1</v>
      </c>
      <c r="Q396" s="20">
        <v>7.0000000000000007E-2</v>
      </c>
      <c r="R396" s="6" t="s">
        <v>3</v>
      </c>
      <c r="S396" s="6" t="s">
        <v>3</v>
      </c>
      <c r="T396" s="4">
        <v>4</v>
      </c>
      <c r="U396">
        <v>0.127</v>
      </c>
      <c r="V396">
        <v>7.1999999999999995E-2</v>
      </c>
      <c r="W396">
        <f t="shared" si="37"/>
        <v>0.19900000000000001</v>
      </c>
      <c r="X396">
        <v>1.2E-2</v>
      </c>
      <c r="Y396">
        <v>1.4E-2</v>
      </c>
      <c r="Z396">
        <f t="shared" si="34"/>
        <v>2.6000000000000002E-2</v>
      </c>
      <c r="AA396">
        <f t="shared" si="35"/>
        <v>7.6538461538461533</v>
      </c>
      <c r="AB396">
        <f t="shared" si="36"/>
        <v>2.7692307692307687</v>
      </c>
    </row>
    <row r="397" spans="1:28" x14ac:dyDescent="0.25">
      <c r="A397" t="s">
        <v>384</v>
      </c>
      <c r="B397" s="4" t="s">
        <v>219</v>
      </c>
      <c r="C397" s="13" t="s">
        <v>342</v>
      </c>
      <c r="D397" s="6" t="s">
        <v>35</v>
      </c>
      <c r="E397" s="18" t="s">
        <v>411</v>
      </c>
      <c r="F397" s="30" t="s">
        <v>344</v>
      </c>
      <c r="H397" s="4">
        <v>6.4</v>
      </c>
      <c r="I397">
        <v>10</v>
      </c>
      <c r="J397" t="s">
        <v>10</v>
      </c>
      <c r="K397" t="s">
        <v>11</v>
      </c>
      <c r="L397" t="s">
        <v>29</v>
      </c>
      <c r="M397" t="s">
        <v>15</v>
      </c>
      <c r="N397">
        <v>1</v>
      </c>
      <c r="O397">
        <v>25</v>
      </c>
      <c r="P397" s="21">
        <v>0.91</v>
      </c>
      <c r="Q397" s="20">
        <v>0.06</v>
      </c>
      <c r="R397" s="6" t="s">
        <v>3</v>
      </c>
      <c r="S397" s="6" t="s">
        <v>3</v>
      </c>
      <c r="T397" s="4">
        <v>4</v>
      </c>
      <c r="U397">
        <v>0.127</v>
      </c>
      <c r="V397">
        <v>7.1999999999999995E-2</v>
      </c>
      <c r="W397">
        <f t="shared" si="37"/>
        <v>0.19900000000000001</v>
      </c>
      <c r="X397">
        <v>1.2E-2</v>
      </c>
      <c r="Y397">
        <v>1.4E-2</v>
      </c>
      <c r="Z397">
        <f t="shared" si="34"/>
        <v>2.6000000000000002E-2</v>
      </c>
      <c r="AA397">
        <f t="shared" si="35"/>
        <v>7.6538461538461533</v>
      </c>
      <c r="AB397">
        <f t="shared" si="36"/>
        <v>2.7692307692307687</v>
      </c>
    </row>
    <row r="398" spans="1:28" x14ac:dyDescent="0.25">
      <c r="A398" t="s">
        <v>384</v>
      </c>
      <c r="B398" s="4" t="s">
        <v>220</v>
      </c>
      <c r="C398" s="13" t="s">
        <v>342</v>
      </c>
      <c r="D398" s="6" t="s">
        <v>35</v>
      </c>
      <c r="E398" s="18" t="s">
        <v>411</v>
      </c>
      <c r="F398" s="30" t="s">
        <v>344</v>
      </c>
      <c r="H398" s="4">
        <v>7</v>
      </c>
      <c r="I398">
        <v>10</v>
      </c>
      <c r="J398" t="s">
        <v>10</v>
      </c>
      <c r="K398" t="s">
        <v>11</v>
      </c>
      <c r="L398" t="s">
        <v>29</v>
      </c>
      <c r="M398" t="s">
        <v>15</v>
      </c>
      <c r="N398">
        <v>1</v>
      </c>
      <c r="O398">
        <v>25</v>
      </c>
      <c r="P398" s="21">
        <v>0.72</v>
      </c>
      <c r="Q398" s="20">
        <v>7.0000000000000007E-2</v>
      </c>
      <c r="R398" s="6" t="s">
        <v>3</v>
      </c>
      <c r="S398" s="6" t="s">
        <v>3</v>
      </c>
      <c r="T398" s="4">
        <v>4</v>
      </c>
      <c r="U398">
        <v>0.127</v>
      </c>
      <c r="V398">
        <v>7.1999999999999995E-2</v>
      </c>
      <c r="W398">
        <f t="shared" si="37"/>
        <v>0.19900000000000001</v>
      </c>
      <c r="X398">
        <v>1.2E-2</v>
      </c>
      <c r="Y398">
        <v>1.4E-2</v>
      </c>
      <c r="Z398">
        <f t="shared" si="34"/>
        <v>2.6000000000000002E-2</v>
      </c>
      <c r="AA398">
        <f t="shared" si="35"/>
        <v>7.6538461538461533</v>
      </c>
      <c r="AB398">
        <f t="shared" si="36"/>
        <v>2.7692307692307687</v>
      </c>
    </row>
    <row r="399" spans="1:28" x14ac:dyDescent="0.25">
      <c r="A399" t="s">
        <v>384</v>
      </c>
      <c r="B399" s="4" t="s">
        <v>221</v>
      </c>
      <c r="C399" s="13" t="s">
        <v>342</v>
      </c>
      <c r="D399" s="6" t="s">
        <v>35</v>
      </c>
      <c r="E399" s="18" t="s">
        <v>411</v>
      </c>
      <c r="F399" s="30" t="s">
        <v>344</v>
      </c>
      <c r="H399" s="4">
        <v>7.2</v>
      </c>
      <c r="I399">
        <v>10</v>
      </c>
      <c r="J399" t="s">
        <v>10</v>
      </c>
      <c r="K399" t="s">
        <v>11</v>
      </c>
      <c r="L399" t="s">
        <v>29</v>
      </c>
      <c r="M399" t="s">
        <v>15</v>
      </c>
      <c r="N399">
        <v>1</v>
      </c>
      <c r="O399">
        <v>25</v>
      </c>
      <c r="P399" s="21">
        <v>0.56000000000000005</v>
      </c>
      <c r="Q399" s="20">
        <v>0.05</v>
      </c>
      <c r="R399" s="6" t="s">
        <v>3</v>
      </c>
      <c r="S399" s="6" t="s">
        <v>3</v>
      </c>
      <c r="T399" s="4">
        <v>4</v>
      </c>
      <c r="U399">
        <v>0.127</v>
      </c>
      <c r="V399">
        <v>7.1999999999999995E-2</v>
      </c>
      <c r="W399">
        <f t="shared" si="37"/>
        <v>0.19900000000000001</v>
      </c>
      <c r="X399">
        <v>1.2E-2</v>
      </c>
      <c r="Y399">
        <v>1.4E-2</v>
      </c>
      <c r="Z399">
        <f t="shared" si="34"/>
        <v>2.6000000000000002E-2</v>
      </c>
      <c r="AA399">
        <f t="shared" si="35"/>
        <v>7.6538461538461533</v>
      </c>
      <c r="AB399">
        <f t="shared" si="36"/>
        <v>2.7692307692307687</v>
      </c>
    </row>
    <row r="400" spans="1:28" x14ac:dyDescent="0.25">
      <c r="A400" t="s">
        <v>384</v>
      </c>
      <c r="B400" s="4" t="s">
        <v>222</v>
      </c>
      <c r="C400" s="13" t="s">
        <v>342</v>
      </c>
      <c r="D400" s="6" t="s">
        <v>35</v>
      </c>
      <c r="E400" s="18" t="s">
        <v>411</v>
      </c>
      <c r="F400" s="30" t="s">
        <v>344</v>
      </c>
      <c r="H400" s="4">
        <v>7.4</v>
      </c>
      <c r="I400">
        <v>10</v>
      </c>
      <c r="J400" t="s">
        <v>10</v>
      </c>
      <c r="K400" t="s">
        <v>11</v>
      </c>
      <c r="L400" t="s">
        <v>29</v>
      </c>
      <c r="M400" t="s">
        <v>15</v>
      </c>
      <c r="N400">
        <v>1</v>
      </c>
      <c r="O400">
        <v>25</v>
      </c>
      <c r="P400" s="21">
        <v>0.52</v>
      </c>
      <c r="Q400" s="20">
        <v>0.03</v>
      </c>
      <c r="R400" s="6" t="s">
        <v>3</v>
      </c>
      <c r="S400" s="6" t="s">
        <v>3</v>
      </c>
      <c r="T400" s="4">
        <v>4</v>
      </c>
      <c r="U400">
        <v>0.127</v>
      </c>
      <c r="V400">
        <v>7.1999999999999995E-2</v>
      </c>
      <c r="W400">
        <f t="shared" si="37"/>
        <v>0.19900000000000001</v>
      </c>
      <c r="X400">
        <v>1.2E-2</v>
      </c>
      <c r="Y400">
        <v>1.4E-2</v>
      </c>
      <c r="Z400">
        <f t="shared" si="34"/>
        <v>2.6000000000000002E-2</v>
      </c>
      <c r="AA400">
        <f t="shared" si="35"/>
        <v>7.6538461538461533</v>
      </c>
      <c r="AB400">
        <f t="shared" si="36"/>
        <v>2.7692307692307687</v>
      </c>
    </row>
    <row r="401" spans="1:28" x14ac:dyDescent="0.25">
      <c r="A401" t="s">
        <v>384</v>
      </c>
      <c r="B401" s="4" t="s">
        <v>224</v>
      </c>
      <c r="C401" s="13" t="s">
        <v>342</v>
      </c>
      <c r="D401" s="6" t="s">
        <v>35</v>
      </c>
      <c r="E401" s="18" t="s">
        <v>411</v>
      </c>
      <c r="F401" s="30" t="s">
        <v>344</v>
      </c>
      <c r="H401" s="4">
        <v>7.6</v>
      </c>
      <c r="I401">
        <v>10</v>
      </c>
      <c r="J401" t="s">
        <v>10</v>
      </c>
      <c r="K401" t="s">
        <v>11</v>
      </c>
      <c r="L401" t="s">
        <v>29</v>
      </c>
      <c r="M401" t="s">
        <v>15</v>
      </c>
      <c r="N401">
        <v>1</v>
      </c>
      <c r="O401">
        <v>25</v>
      </c>
      <c r="P401" s="21">
        <v>0.36</v>
      </c>
      <c r="Q401" s="20">
        <v>0.02</v>
      </c>
      <c r="R401" s="6" t="s">
        <v>3</v>
      </c>
      <c r="S401" s="6" t="s">
        <v>3</v>
      </c>
      <c r="T401" s="4">
        <v>4</v>
      </c>
      <c r="U401">
        <v>0.127</v>
      </c>
      <c r="V401">
        <v>7.1999999999999995E-2</v>
      </c>
      <c r="W401">
        <f t="shared" si="37"/>
        <v>0.19900000000000001</v>
      </c>
      <c r="X401">
        <v>1.2E-2</v>
      </c>
      <c r="Y401">
        <v>1.4E-2</v>
      </c>
      <c r="Z401">
        <f t="shared" si="34"/>
        <v>2.6000000000000002E-2</v>
      </c>
      <c r="AA401">
        <f t="shared" si="35"/>
        <v>7.6538461538461533</v>
      </c>
      <c r="AB401">
        <f t="shared" si="36"/>
        <v>2.7692307692307687</v>
      </c>
    </row>
    <row r="402" spans="1:28" x14ac:dyDescent="0.25">
      <c r="A402" t="s">
        <v>384</v>
      </c>
      <c r="B402" s="4" t="s">
        <v>223</v>
      </c>
      <c r="C402" s="13" t="s">
        <v>342</v>
      </c>
      <c r="D402" s="6" t="s">
        <v>35</v>
      </c>
      <c r="E402" s="18" t="s">
        <v>411</v>
      </c>
      <c r="F402" s="30" t="s">
        <v>344</v>
      </c>
      <c r="H402" s="4">
        <v>8.1999999999999993</v>
      </c>
      <c r="I402">
        <v>10</v>
      </c>
      <c r="J402" t="s">
        <v>10</v>
      </c>
      <c r="K402" t="s">
        <v>11</v>
      </c>
      <c r="L402" t="s">
        <v>29</v>
      </c>
      <c r="M402" t="s">
        <v>15</v>
      </c>
      <c r="N402">
        <v>1</v>
      </c>
      <c r="O402">
        <v>25</v>
      </c>
      <c r="P402" s="21">
        <v>0.12</v>
      </c>
      <c r="Q402" s="20">
        <v>0.01</v>
      </c>
      <c r="R402" s="6" t="s">
        <v>3</v>
      </c>
      <c r="S402" s="6" t="s">
        <v>3</v>
      </c>
      <c r="T402" s="4">
        <v>4</v>
      </c>
      <c r="U402">
        <v>0.127</v>
      </c>
      <c r="V402">
        <v>7.1999999999999995E-2</v>
      </c>
      <c r="W402">
        <f t="shared" si="37"/>
        <v>0.19900000000000001</v>
      </c>
      <c r="X402">
        <v>1.2E-2</v>
      </c>
      <c r="Y402">
        <v>1.4E-2</v>
      </c>
      <c r="Z402">
        <f t="shared" si="34"/>
        <v>2.6000000000000002E-2</v>
      </c>
      <c r="AA402">
        <f t="shared" si="35"/>
        <v>7.6538461538461533</v>
      </c>
      <c r="AB402">
        <f t="shared" si="36"/>
        <v>2.7692307692307687</v>
      </c>
    </row>
    <row r="403" spans="1:28" x14ac:dyDescent="0.25">
      <c r="A403" t="s">
        <v>384</v>
      </c>
      <c r="B403" s="4" t="s">
        <v>225</v>
      </c>
      <c r="C403" s="13" t="s">
        <v>342</v>
      </c>
      <c r="D403" s="6" t="s">
        <v>35</v>
      </c>
      <c r="E403" s="18" t="s">
        <v>411</v>
      </c>
      <c r="F403" s="30" t="s">
        <v>344</v>
      </c>
      <c r="H403" s="4">
        <v>8.4</v>
      </c>
      <c r="I403">
        <v>10</v>
      </c>
      <c r="J403" t="s">
        <v>10</v>
      </c>
      <c r="K403" t="s">
        <v>11</v>
      </c>
      <c r="L403" t="s">
        <v>29</v>
      </c>
      <c r="M403" t="s">
        <v>15</v>
      </c>
      <c r="N403">
        <v>1</v>
      </c>
      <c r="O403">
        <v>25</v>
      </c>
      <c r="P403" s="21">
        <v>0.19</v>
      </c>
      <c r="Q403" s="20">
        <v>0.02</v>
      </c>
      <c r="R403" s="6" t="s">
        <v>3</v>
      </c>
      <c r="S403" s="6" t="s">
        <v>3</v>
      </c>
      <c r="T403" s="4">
        <v>4</v>
      </c>
      <c r="U403">
        <v>0.127</v>
      </c>
      <c r="V403">
        <v>7.1999999999999995E-2</v>
      </c>
      <c r="W403">
        <f t="shared" si="37"/>
        <v>0.19900000000000001</v>
      </c>
      <c r="X403">
        <v>1.2E-2</v>
      </c>
      <c r="Y403">
        <v>1.4E-2</v>
      </c>
      <c r="Z403">
        <f t="shared" si="34"/>
        <v>2.6000000000000002E-2</v>
      </c>
      <c r="AA403">
        <f t="shared" si="35"/>
        <v>7.6538461538461533</v>
      </c>
      <c r="AB403">
        <f t="shared" si="36"/>
        <v>2.7692307692307687</v>
      </c>
    </row>
    <row r="404" spans="1:28" x14ac:dyDescent="0.25">
      <c r="A404" t="s">
        <v>384</v>
      </c>
      <c r="B404" s="4" t="s">
        <v>226</v>
      </c>
      <c r="C404" s="13" t="s">
        <v>342</v>
      </c>
      <c r="D404" s="6" t="s">
        <v>35</v>
      </c>
      <c r="E404" s="18" t="s">
        <v>411</v>
      </c>
      <c r="F404" s="30" t="s">
        <v>344</v>
      </c>
      <c r="H404" s="4">
        <v>8.6</v>
      </c>
      <c r="I404">
        <v>10</v>
      </c>
      <c r="J404" t="s">
        <v>10</v>
      </c>
      <c r="K404" t="s">
        <v>11</v>
      </c>
      <c r="L404" t="s">
        <v>29</v>
      </c>
      <c r="M404" t="s">
        <v>15</v>
      </c>
      <c r="N404">
        <v>1</v>
      </c>
      <c r="O404">
        <v>25</v>
      </c>
      <c r="P404" s="21">
        <v>0.25</v>
      </c>
      <c r="Q404" s="20">
        <v>0.02</v>
      </c>
      <c r="R404" s="6" t="s">
        <v>3</v>
      </c>
      <c r="S404" s="6" t="s">
        <v>3</v>
      </c>
      <c r="T404" s="4">
        <v>4</v>
      </c>
      <c r="U404">
        <v>0.127</v>
      </c>
      <c r="V404">
        <v>7.1999999999999995E-2</v>
      </c>
      <c r="W404">
        <f t="shared" si="37"/>
        <v>0.19900000000000001</v>
      </c>
      <c r="X404">
        <v>1.2E-2</v>
      </c>
      <c r="Y404">
        <v>1.4E-2</v>
      </c>
      <c r="Z404">
        <f t="shared" si="34"/>
        <v>2.6000000000000002E-2</v>
      </c>
      <c r="AA404">
        <f t="shared" si="35"/>
        <v>7.6538461538461533</v>
      </c>
      <c r="AB404">
        <f t="shared" si="36"/>
        <v>2.7692307692307687</v>
      </c>
    </row>
    <row r="405" spans="1:28" x14ac:dyDescent="0.25">
      <c r="A405" t="s">
        <v>384</v>
      </c>
      <c r="B405" s="4" t="s">
        <v>227</v>
      </c>
      <c r="C405" s="13" t="s">
        <v>342</v>
      </c>
      <c r="D405" s="6" t="s">
        <v>35</v>
      </c>
      <c r="E405" s="18" t="s">
        <v>411</v>
      </c>
      <c r="F405" s="30" t="s">
        <v>344</v>
      </c>
      <c r="H405" s="4">
        <v>9</v>
      </c>
      <c r="I405">
        <v>10</v>
      </c>
      <c r="J405" t="s">
        <v>10</v>
      </c>
      <c r="K405" t="s">
        <v>11</v>
      </c>
      <c r="L405" t="s">
        <v>29</v>
      </c>
      <c r="M405" t="s">
        <v>15</v>
      </c>
      <c r="N405">
        <v>1</v>
      </c>
      <c r="O405">
        <v>25</v>
      </c>
      <c r="P405" s="21">
        <v>0.33</v>
      </c>
      <c r="Q405" s="20">
        <v>0.04</v>
      </c>
      <c r="R405" s="6" t="s">
        <v>3</v>
      </c>
      <c r="S405" s="6" t="s">
        <v>3</v>
      </c>
      <c r="T405" s="4">
        <v>4</v>
      </c>
      <c r="U405">
        <v>0.127</v>
      </c>
      <c r="V405">
        <v>7.1999999999999995E-2</v>
      </c>
      <c r="W405">
        <f t="shared" si="37"/>
        <v>0.19900000000000001</v>
      </c>
      <c r="X405">
        <v>1.2E-2</v>
      </c>
      <c r="Y405">
        <v>1.4E-2</v>
      </c>
      <c r="Z405">
        <f t="shared" si="34"/>
        <v>2.6000000000000002E-2</v>
      </c>
      <c r="AA405">
        <f t="shared" si="35"/>
        <v>7.6538461538461533</v>
      </c>
      <c r="AB405">
        <f t="shared" si="36"/>
        <v>2.7692307692307687</v>
      </c>
    </row>
    <row r="406" spans="1:28" x14ac:dyDescent="0.25">
      <c r="A406" t="s">
        <v>384</v>
      </c>
      <c r="B406" s="4" t="s">
        <v>228</v>
      </c>
      <c r="C406" s="13" t="s">
        <v>342</v>
      </c>
      <c r="D406" s="6" t="s">
        <v>35</v>
      </c>
      <c r="E406" s="18" t="s">
        <v>411</v>
      </c>
      <c r="F406" s="30" t="s">
        <v>344</v>
      </c>
      <c r="H406" s="4">
        <v>10</v>
      </c>
      <c r="I406">
        <v>10</v>
      </c>
      <c r="J406" t="s">
        <v>10</v>
      </c>
      <c r="K406" t="s">
        <v>11</v>
      </c>
      <c r="L406" t="s">
        <v>29</v>
      </c>
      <c r="M406" t="s">
        <v>15</v>
      </c>
      <c r="N406">
        <v>1</v>
      </c>
      <c r="O406">
        <v>25</v>
      </c>
      <c r="P406" s="21">
        <v>0.39</v>
      </c>
      <c r="Q406" s="20">
        <v>0.06</v>
      </c>
      <c r="R406" s="6" t="s">
        <v>3</v>
      </c>
      <c r="S406" s="6" t="s">
        <v>3</v>
      </c>
      <c r="T406" s="4">
        <v>4</v>
      </c>
      <c r="U406">
        <v>0.127</v>
      </c>
      <c r="V406">
        <v>7.1999999999999995E-2</v>
      </c>
      <c r="W406">
        <f t="shared" si="37"/>
        <v>0.19900000000000001</v>
      </c>
      <c r="X406">
        <v>1.2E-2</v>
      </c>
      <c r="Y406">
        <v>1.4E-2</v>
      </c>
      <c r="Z406">
        <f t="shared" si="34"/>
        <v>2.6000000000000002E-2</v>
      </c>
      <c r="AA406">
        <f t="shared" si="35"/>
        <v>7.6538461538461533</v>
      </c>
      <c r="AB406">
        <f t="shared" si="36"/>
        <v>2.7692307692307687</v>
      </c>
    </row>
    <row r="407" spans="1:28" x14ac:dyDescent="0.25">
      <c r="A407" t="s">
        <v>504</v>
      </c>
      <c r="B407" s="24" t="s">
        <v>506</v>
      </c>
      <c r="C407" s="13" t="s">
        <v>342</v>
      </c>
      <c r="D407" s="5" t="s">
        <v>123</v>
      </c>
      <c r="E407" s="30" t="s">
        <v>411</v>
      </c>
      <c r="F407" s="30" t="s">
        <v>344</v>
      </c>
      <c r="G407" s="6">
        <v>1.08</v>
      </c>
      <c r="H407" s="4">
        <v>7.75</v>
      </c>
      <c r="I407">
        <v>25</v>
      </c>
      <c r="J407" t="s">
        <v>10</v>
      </c>
      <c r="K407" t="s">
        <v>11</v>
      </c>
      <c r="L407" t="s">
        <v>29</v>
      </c>
      <c r="M407" t="s">
        <v>15</v>
      </c>
      <c r="N407">
        <v>1</v>
      </c>
      <c r="O407">
        <v>25</v>
      </c>
      <c r="P407" s="21">
        <v>0.1</v>
      </c>
      <c r="Q407" s="20">
        <v>7.0000000000000007E-2</v>
      </c>
      <c r="R407" s="5" t="s">
        <v>3</v>
      </c>
      <c r="S407" s="5" t="s">
        <v>3</v>
      </c>
      <c r="T407" s="4">
        <v>3</v>
      </c>
      <c r="U407" s="5">
        <v>51.7</v>
      </c>
      <c r="V407" s="5">
        <v>7.1999999999999995E-2</v>
      </c>
      <c r="W407">
        <f t="shared" si="37"/>
        <v>51.772000000000006</v>
      </c>
      <c r="X407">
        <v>5</v>
      </c>
      <c r="Y407">
        <v>1.4E-2</v>
      </c>
      <c r="Z407">
        <f t="shared" si="34"/>
        <v>5.0140000000000002</v>
      </c>
      <c r="AA407">
        <f t="shared" si="35"/>
        <v>10.325488631830874</v>
      </c>
      <c r="AB407">
        <f t="shared" si="36"/>
        <v>1.4359792580773831E-2</v>
      </c>
    </row>
    <row r="408" spans="1:28" x14ac:dyDescent="0.25">
      <c r="A408" t="s">
        <v>504</v>
      </c>
      <c r="B408" s="24" t="s">
        <v>505</v>
      </c>
      <c r="C408" s="13" t="s">
        <v>342</v>
      </c>
      <c r="D408" s="5" t="s">
        <v>123</v>
      </c>
      <c r="E408" s="30" t="s">
        <v>411</v>
      </c>
      <c r="F408" s="30" t="s">
        <v>344</v>
      </c>
      <c r="G408" s="6">
        <v>1.32</v>
      </c>
      <c r="H408" s="4">
        <v>5.72</v>
      </c>
      <c r="I408">
        <v>25</v>
      </c>
      <c r="J408" t="s">
        <v>10</v>
      </c>
      <c r="K408" t="s">
        <v>11</v>
      </c>
      <c r="L408" t="s">
        <v>29</v>
      </c>
      <c r="M408" t="s">
        <v>15</v>
      </c>
      <c r="N408">
        <v>1</v>
      </c>
      <c r="O408">
        <v>25</v>
      </c>
      <c r="P408" s="21">
        <v>0.35</v>
      </c>
      <c r="Q408" s="20">
        <v>0.15</v>
      </c>
      <c r="R408" s="5" t="s">
        <v>3</v>
      </c>
      <c r="S408" s="5" t="s">
        <v>3</v>
      </c>
      <c r="T408" s="4">
        <v>3</v>
      </c>
      <c r="U408" s="5">
        <v>21.9</v>
      </c>
      <c r="V408" s="5">
        <v>7.1999999999999995E-2</v>
      </c>
      <c r="W408">
        <f t="shared" si="37"/>
        <v>21.971999999999998</v>
      </c>
      <c r="X408">
        <v>2.7</v>
      </c>
      <c r="Y408">
        <v>1.4E-2</v>
      </c>
      <c r="Z408">
        <f t="shared" ref="Z408:Z424" si="38">X408+Y408</f>
        <v>2.714</v>
      </c>
      <c r="AA408">
        <f t="shared" ref="AA408:AA424" si="39">W408/Z408</f>
        <v>8.0957995578481938</v>
      </c>
      <c r="AB408">
        <f t="shared" ref="AB408:AB424" si="40">V408/Z408</f>
        <v>2.6529108327192335E-2</v>
      </c>
    </row>
    <row r="409" spans="1:28" x14ac:dyDescent="0.25">
      <c r="A409" t="s">
        <v>361</v>
      </c>
      <c r="B409" s="4" t="s">
        <v>16</v>
      </c>
      <c r="C409" s="13" t="s">
        <v>333</v>
      </c>
      <c r="D409" s="6" t="s">
        <v>13</v>
      </c>
      <c r="E409" s="18" t="s">
        <v>331</v>
      </c>
      <c r="F409" s="30" t="s">
        <v>404</v>
      </c>
      <c r="H409" s="4">
        <v>6.04</v>
      </c>
      <c r="I409">
        <v>5</v>
      </c>
      <c r="J409" t="s">
        <v>10</v>
      </c>
      <c r="K409" t="s">
        <v>11</v>
      </c>
      <c r="L409" t="s">
        <v>14</v>
      </c>
      <c r="M409" t="s">
        <v>15</v>
      </c>
      <c r="N409">
        <v>8</v>
      </c>
      <c r="O409">
        <v>25</v>
      </c>
      <c r="P409" s="21">
        <v>0.3</v>
      </c>
      <c r="Q409" s="20">
        <v>0.03</v>
      </c>
      <c r="R409" s="6" t="s">
        <v>3</v>
      </c>
      <c r="S409" s="6" t="s">
        <v>3</v>
      </c>
      <c r="T409" s="4">
        <v>3</v>
      </c>
      <c r="U409">
        <v>20.9</v>
      </c>
      <c r="V409">
        <v>0.72</v>
      </c>
      <c r="W409">
        <f t="shared" si="37"/>
        <v>21.619999999999997</v>
      </c>
      <c r="X409">
        <v>0.7</v>
      </c>
      <c r="Y409">
        <v>0.14000000000000001</v>
      </c>
      <c r="Z409">
        <f t="shared" si="38"/>
        <v>0.84</v>
      </c>
      <c r="AA409">
        <f t="shared" si="39"/>
        <v>25.738095238095237</v>
      </c>
      <c r="AB409">
        <f t="shared" si="40"/>
        <v>0.8571428571428571</v>
      </c>
    </row>
    <row r="410" spans="1:28" x14ac:dyDescent="0.25">
      <c r="A410" t="s">
        <v>361</v>
      </c>
      <c r="B410" s="4" t="s">
        <v>17</v>
      </c>
      <c r="C410" s="13" t="s">
        <v>333</v>
      </c>
      <c r="D410" s="6" t="s">
        <v>13</v>
      </c>
      <c r="E410" s="18" t="s">
        <v>331</v>
      </c>
      <c r="F410" s="30" t="s">
        <v>404</v>
      </c>
      <c r="H410" s="4">
        <v>6.04</v>
      </c>
      <c r="I410">
        <v>5</v>
      </c>
      <c r="J410" t="s">
        <v>10</v>
      </c>
      <c r="K410" t="s">
        <v>11</v>
      </c>
      <c r="L410" t="s">
        <v>14</v>
      </c>
      <c r="M410" t="s">
        <v>15</v>
      </c>
      <c r="N410">
        <v>8</v>
      </c>
      <c r="O410">
        <v>25</v>
      </c>
      <c r="P410" s="21">
        <v>0.35</v>
      </c>
      <c r="Q410" s="20">
        <v>0.06</v>
      </c>
      <c r="R410" s="6" t="s">
        <v>3</v>
      </c>
      <c r="S410" s="6" t="s">
        <v>3</v>
      </c>
      <c r="T410" s="4">
        <v>3</v>
      </c>
      <c r="U410">
        <v>20.9</v>
      </c>
      <c r="V410">
        <v>0.72</v>
      </c>
      <c r="W410">
        <f t="shared" si="37"/>
        <v>21.619999999999997</v>
      </c>
      <c r="X410">
        <v>1.8</v>
      </c>
      <c r="Y410">
        <v>0.14000000000000001</v>
      </c>
      <c r="Z410">
        <f t="shared" si="38"/>
        <v>1.94</v>
      </c>
      <c r="AA410">
        <f t="shared" si="39"/>
        <v>11.144329896907216</v>
      </c>
      <c r="AB410">
        <f t="shared" si="40"/>
        <v>0.37113402061855671</v>
      </c>
    </row>
    <row r="411" spans="1:28" x14ac:dyDescent="0.25">
      <c r="A411" t="s">
        <v>361</v>
      </c>
      <c r="B411" s="4" t="s">
        <v>18</v>
      </c>
      <c r="C411" s="13" t="s">
        <v>333</v>
      </c>
      <c r="D411" s="6" t="s">
        <v>13</v>
      </c>
      <c r="E411" s="18" t="s">
        <v>331</v>
      </c>
      <c r="F411" s="30" t="s">
        <v>404</v>
      </c>
      <c r="H411" s="4">
        <v>6.04</v>
      </c>
      <c r="I411">
        <v>5</v>
      </c>
      <c r="J411" t="s">
        <v>10</v>
      </c>
      <c r="K411" t="s">
        <v>11</v>
      </c>
      <c r="L411" t="s">
        <v>14</v>
      </c>
      <c r="M411" t="s">
        <v>15</v>
      </c>
      <c r="N411">
        <v>8</v>
      </c>
      <c r="O411">
        <v>25</v>
      </c>
      <c r="P411" s="21">
        <v>0.28999999999999998</v>
      </c>
      <c r="Q411" s="20">
        <v>0.06</v>
      </c>
      <c r="R411" s="6" t="s">
        <v>3</v>
      </c>
      <c r="S411" s="6" t="s">
        <v>3</v>
      </c>
      <c r="T411" s="4">
        <v>3</v>
      </c>
      <c r="U411">
        <v>20.9</v>
      </c>
      <c r="V411">
        <v>0.72</v>
      </c>
      <c r="W411">
        <f t="shared" si="37"/>
        <v>21.619999999999997</v>
      </c>
      <c r="X411">
        <v>1.3</v>
      </c>
      <c r="Y411">
        <v>0.14000000000000001</v>
      </c>
      <c r="Z411">
        <f t="shared" si="38"/>
        <v>1.44</v>
      </c>
      <c r="AA411">
        <f t="shared" si="39"/>
        <v>15.013888888888888</v>
      </c>
      <c r="AB411">
        <f t="shared" si="40"/>
        <v>0.5</v>
      </c>
    </row>
    <row r="412" spans="1:28" x14ac:dyDescent="0.25">
      <c r="A412" t="s">
        <v>361</v>
      </c>
      <c r="B412" s="4" t="s">
        <v>19</v>
      </c>
      <c r="C412" s="13" t="s">
        <v>333</v>
      </c>
      <c r="D412" s="6" t="s">
        <v>13</v>
      </c>
      <c r="E412" s="18" t="s">
        <v>331</v>
      </c>
      <c r="F412" s="30" t="s">
        <v>404</v>
      </c>
      <c r="H412" s="4">
        <v>6.04</v>
      </c>
      <c r="I412">
        <v>5</v>
      </c>
      <c r="J412" t="s">
        <v>10</v>
      </c>
      <c r="K412" t="s">
        <v>11</v>
      </c>
      <c r="L412" t="s">
        <v>14</v>
      </c>
      <c r="M412" t="s">
        <v>15</v>
      </c>
      <c r="N412">
        <v>8</v>
      </c>
      <c r="O412">
        <v>25</v>
      </c>
      <c r="P412" s="21">
        <v>0.27</v>
      </c>
      <c r="Q412" s="20">
        <v>0.04</v>
      </c>
      <c r="R412" s="6" t="s">
        <v>3</v>
      </c>
      <c r="S412" s="6" t="s">
        <v>3</v>
      </c>
      <c r="T412" s="4">
        <v>3</v>
      </c>
      <c r="U412">
        <v>20.9</v>
      </c>
      <c r="V412">
        <v>0.72</v>
      </c>
      <c r="W412">
        <f t="shared" si="37"/>
        <v>21.619999999999997</v>
      </c>
      <c r="X412">
        <v>1.1000000000000001</v>
      </c>
      <c r="Y412">
        <v>0.14000000000000001</v>
      </c>
      <c r="Z412">
        <f t="shared" si="38"/>
        <v>1.2400000000000002</v>
      </c>
      <c r="AA412">
        <f t="shared" si="39"/>
        <v>17.435483870967737</v>
      </c>
      <c r="AB412">
        <f t="shared" si="40"/>
        <v>0.58064516129032251</v>
      </c>
    </row>
    <row r="413" spans="1:28" x14ac:dyDescent="0.25">
      <c r="A413" t="s">
        <v>361</v>
      </c>
      <c r="B413" s="4" t="s">
        <v>20</v>
      </c>
      <c r="C413" s="13" t="s">
        <v>333</v>
      </c>
      <c r="D413" s="6" t="s">
        <v>13</v>
      </c>
      <c r="E413" s="18" t="s">
        <v>331</v>
      </c>
      <c r="F413" s="30" t="s">
        <v>404</v>
      </c>
      <c r="H413" s="4">
        <v>6.04</v>
      </c>
      <c r="I413">
        <v>5</v>
      </c>
      <c r="J413" t="s">
        <v>10</v>
      </c>
      <c r="K413" t="s">
        <v>11</v>
      </c>
      <c r="L413" t="s">
        <v>14</v>
      </c>
      <c r="M413" t="s">
        <v>15</v>
      </c>
      <c r="N413">
        <v>8</v>
      </c>
      <c r="O413">
        <v>25</v>
      </c>
      <c r="P413" s="21">
        <v>0.38</v>
      </c>
      <c r="Q413" s="20">
        <v>0.08</v>
      </c>
      <c r="R413" s="6" t="s">
        <v>3</v>
      </c>
      <c r="S413" s="6" t="s">
        <v>3</v>
      </c>
      <c r="T413" s="4">
        <v>3</v>
      </c>
      <c r="U413">
        <v>20.9</v>
      </c>
      <c r="V413">
        <v>0.72</v>
      </c>
      <c r="W413">
        <f t="shared" si="37"/>
        <v>21.619999999999997</v>
      </c>
      <c r="X413">
        <v>0.8</v>
      </c>
      <c r="Y413">
        <v>0.14000000000000001</v>
      </c>
      <c r="Z413">
        <f t="shared" si="38"/>
        <v>0.94000000000000006</v>
      </c>
      <c r="AA413">
        <f t="shared" si="39"/>
        <v>22.999999999999996</v>
      </c>
      <c r="AB413">
        <f t="shared" si="40"/>
        <v>0.76595744680851052</v>
      </c>
    </row>
    <row r="414" spans="1:28" x14ac:dyDescent="0.25">
      <c r="A414" t="s">
        <v>361</v>
      </c>
      <c r="B414" s="6" t="s">
        <v>21</v>
      </c>
      <c r="C414" s="13" t="s">
        <v>333</v>
      </c>
      <c r="D414" s="6" t="s">
        <v>13</v>
      </c>
      <c r="E414" s="18" t="s">
        <v>331</v>
      </c>
      <c r="F414" s="30" t="s">
        <v>404</v>
      </c>
      <c r="H414" s="4">
        <v>6.04</v>
      </c>
      <c r="I414">
        <v>5</v>
      </c>
      <c r="J414" t="s">
        <v>10</v>
      </c>
      <c r="K414" t="s">
        <v>11</v>
      </c>
      <c r="L414" t="s">
        <v>14</v>
      </c>
      <c r="M414" t="s">
        <v>15</v>
      </c>
      <c r="N414">
        <v>8</v>
      </c>
      <c r="O414">
        <v>25</v>
      </c>
      <c r="P414" s="21">
        <v>0.41</v>
      </c>
      <c r="Q414" s="20">
        <v>0.06</v>
      </c>
      <c r="R414" s="6" t="s">
        <v>3</v>
      </c>
      <c r="S414" s="6" t="s">
        <v>3</v>
      </c>
      <c r="T414" s="4">
        <v>3</v>
      </c>
      <c r="U414">
        <v>20.9</v>
      </c>
      <c r="V414">
        <v>0.72</v>
      </c>
      <c r="W414">
        <f t="shared" si="37"/>
        <v>21.619999999999997</v>
      </c>
      <c r="X414">
        <v>1.3</v>
      </c>
      <c r="Y414">
        <v>0.14000000000000001</v>
      </c>
      <c r="Z414">
        <f t="shared" si="38"/>
        <v>1.44</v>
      </c>
      <c r="AA414">
        <f t="shared" si="39"/>
        <v>15.013888888888888</v>
      </c>
      <c r="AB414">
        <f t="shared" si="40"/>
        <v>0.5</v>
      </c>
    </row>
    <row r="415" spans="1:28" x14ac:dyDescent="0.25">
      <c r="A415" t="s">
        <v>361</v>
      </c>
      <c r="B415" s="6" t="s">
        <v>22</v>
      </c>
      <c r="C415" s="13" t="s">
        <v>333</v>
      </c>
      <c r="D415" s="6" t="s">
        <v>13</v>
      </c>
      <c r="E415" s="18" t="s">
        <v>331</v>
      </c>
      <c r="F415" s="30" t="s">
        <v>404</v>
      </c>
      <c r="H415" s="4">
        <v>6.04</v>
      </c>
      <c r="I415">
        <v>5</v>
      </c>
      <c r="J415" t="s">
        <v>10</v>
      </c>
      <c r="K415" t="s">
        <v>11</v>
      </c>
      <c r="L415" t="s">
        <v>14</v>
      </c>
      <c r="M415" t="s">
        <v>15</v>
      </c>
      <c r="N415">
        <v>8</v>
      </c>
      <c r="O415">
        <v>25</v>
      </c>
      <c r="P415" s="21">
        <v>0.27</v>
      </c>
      <c r="Q415" s="20">
        <v>0.04</v>
      </c>
      <c r="R415" s="6" t="s">
        <v>3</v>
      </c>
      <c r="S415" s="6" t="s">
        <v>3</v>
      </c>
      <c r="T415" s="4">
        <v>3</v>
      </c>
      <c r="U415">
        <v>20.9</v>
      </c>
      <c r="V415">
        <v>0.72</v>
      </c>
      <c r="W415">
        <f t="shared" si="37"/>
        <v>21.619999999999997</v>
      </c>
      <c r="X415">
        <v>1.2</v>
      </c>
      <c r="Y415">
        <v>0.14000000000000001</v>
      </c>
      <c r="Z415">
        <f t="shared" si="38"/>
        <v>1.3399999999999999</v>
      </c>
      <c r="AA415">
        <f t="shared" si="39"/>
        <v>16.134328358208954</v>
      </c>
      <c r="AB415">
        <f t="shared" si="40"/>
        <v>0.53731343283582089</v>
      </c>
    </row>
    <row r="416" spans="1:28" x14ac:dyDescent="0.25">
      <c r="A416" t="s">
        <v>361</v>
      </c>
      <c r="B416" s="6" t="s">
        <v>23</v>
      </c>
      <c r="C416" s="13" t="s">
        <v>333</v>
      </c>
      <c r="D416" s="6" t="s">
        <v>13</v>
      </c>
      <c r="E416" s="18" t="s">
        <v>331</v>
      </c>
      <c r="F416" s="30" t="s">
        <v>404</v>
      </c>
      <c r="H416" s="4">
        <v>6.04</v>
      </c>
      <c r="I416">
        <v>5</v>
      </c>
      <c r="J416" t="s">
        <v>10</v>
      </c>
      <c r="K416" t="s">
        <v>11</v>
      </c>
      <c r="L416" t="s">
        <v>14</v>
      </c>
      <c r="M416" t="s">
        <v>15</v>
      </c>
      <c r="N416">
        <v>8</v>
      </c>
      <c r="O416">
        <v>25</v>
      </c>
      <c r="P416" s="21">
        <v>0.31</v>
      </c>
      <c r="Q416" s="20">
        <v>0.04</v>
      </c>
      <c r="R416" s="6" t="s">
        <v>3</v>
      </c>
      <c r="S416" s="6" t="s">
        <v>3</v>
      </c>
      <c r="T416" s="4">
        <v>3</v>
      </c>
      <c r="U416">
        <v>20.9</v>
      </c>
      <c r="V416">
        <v>0.72</v>
      </c>
      <c r="W416">
        <f t="shared" si="37"/>
        <v>21.619999999999997</v>
      </c>
      <c r="X416">
        <v>1.1000000000000001</v>
      </c>
      <c r="Y416">
        <v>0.14000000000000001</v>
      </c>
      <c r="Z416">
        <f t="shared" si="38"/>
        <v>1.2400000000000002</v>
      </c>
      <c r="AA416">
        <f t="shared" si="39"/>
        <v>17.435483870967737</v>
      </c>
      <c r="AB416">
        <f t="shared" si="40"/>
        <v>0.58064516129032251</v>
      </c>
    </row>
    <row r="417" spans="1:28" x14ac:dyDescent="0.25">
      <c r="A417" t="s">
        <v>361</v>
      </c>
      <c r="B417" s="6" t="s">
        <v>24</v>
      </c>
      <c r="C417" s="13" t="s">
        <v>333</v>
      </c>
      <c r="D417" s="6" t="s">
        <v>13</v>
      </c>
      <c r="E417" s="18" t="s">
        <v>331</v>
      </c>
      <c r="F417" s="30" t="s">
        <v>404</v>
      </c>
      <c r="H417" s="4">
        <v>6.04</v>
      </c>
      <c r="I417">
        <v>5</v>
      </c>
      <c r="J417" t="s">
        <v>10</v>
      </c>
      <c r="K417" t="s">
        <v>11</v>
      </c>
      <c r="L417" t="s">
        <v>14</v>
      </c>
      <c r="M417" t="s">
        <v>15</v>
      </c>
      <c r="N417">
        <v>8</v>
      </c>
      <c r="O417">
        <v>25</v>
      </c>
      <c r="P417" s="21">
        <v>0.38</v>
      </c>
      <c r="Q417" s="20">
        <v>0.04</v>
      </c>
      <c r="R417" s="6" t="s">
        <v>3</v>
      </c>
      <c r="S417" s="6" t="s">
        <v>3</v>
      </c>
      <c r="T417" s="4">
        <v>3</v>
      </c>
      <c r="U417">
        <v>20.9</v>
      </c>
      <c r="V417">
        <v>0.72</v>
      </c>
      <c r="W417">
        <f t="shared" si="37"/>
        <v>21.619999999999997</v>
      </c>
      <c r="X417">
        <v>1.3</v>
      </c>
      <c r="Y417">
        <v>0.14000000000000001</v>
      </c>
      <c r="Z417">
        <f t="shared" si="38"/>
        <v>1.44</v>
      </c>
      <c r="AA417">
        <f t="shared" si="39"/>
        <v>15.013888888888888</v>
      </c>
      <c r="AB417">
        <f t="shared" si="40"/>
        <v>0.5</v>
      </c>
    </row>
    <row r="418" spans="1:28" x14ac:dyDescent="0.25">
      <c r="A418" t="s">
        <v>361</v>
      </c>
      <c r="B418" s="6" t="s">
        <v>25</v>
      </c>
      <c r="C418" s="13" t="s">
        <v>333</v>
      </c>
      <c r="D418" s="6" t="s">
        <v>13</v>
      </c>
      <c r="E418" s="18" t="s">
        <v>331</v>
      </c>
      <c r="F418" s="30" t="s">
        <v>404</v>
      </c>
      <c r="H418" s="4">
        <v>6.04</v>
      </c>
      <c r="I418">
        <v>5</v>
      </c>
      <c r="J418" t="s">
        <v>10</v>
      </c>
      <c r="K418" t="s">
        <v>11</v>
      </c>
      <c r="L418" t="s">
        <v>14</v>
      </c>
      <c r="M418" t="s">
        <v>15</v>
      </c>
      <c r="N418">
        <v>8</v>
      </c>
      <c r="O418">
        <v>25</v>
      </c>
      <c r="P418" s="21">
        <v>0.47</v>
      </c>
      <c r="Q418" s="20">
        <v>0.04</v>
      </c>
      <c r="R418" s="6" t="s">
        <v>3</v>
      </c>
      <c r="S418" s="6" t="s">
        <v>3</v>
      </c>
      <c r="T418" s="4">
        <v>3</v>
      </c>
      <c r="U418">
        <v>20.9</v>
      </c>
      <c r="V418">
        <v>0.72</v>
      </c>
      <c r="W418">
        <f t="shared" si="37"/>
        <v>21.619999999999997</v>
      </c>
      <c r="X418">
        <v>1.4</v>
      </c>
      <c r="Y418">
        <v>0.14000000000000001</v>
      </c>
      <c r="Z418">
        <f t="shared" si="38"/>
        <v>1.54</v>
      </c>
      <c r="AA418">
        <f t="shared" si="39"/>
        <v>14.038961038961038</v>
      </c>
      <c r="AB418">
        <f t="shared" si="40"/>
        <v>0.46753246753246752</v>
      </c>
    </row>
    <row r="419" spans="1:28" x14ac:dyDescent="0.25">
      <c r="A419" t="s">
        <v>361</v>
      </c>
      <c r="B419" s="6" t="s">
        <v>26</v>
      </c>
      <c r="C419" s="13" t="s">
        <v>333</v>
      </c>
      <c r="D419" s="6" t="s">
        <v>13</v>
      </c>
      <c r="E419" s="18" t="s">
        <v>331</v>
      </c>
      <c r="F419" s="30" t="s">
        <v>404</v>
      </c>
      <c r="H419" s="4">
        <v>6.04</v>
      </c>
      <c r="I419">
        <v>5</v>
      </c>
      <c r="J419" t="s">
        <v>10</v>
      </c>
      <c r="K419" t="s">
        <v>11</v>
      </c>
      <c r="L419" t="s">
        <v>14</v>
      </c>
      <c r="M419" t="s">
        <v>15</v>
      </c>
      <c r="N419">
        <v>8</v>
      </c>
      <c r="O419">
        <v>25</v>
      </c>
      <c r="P419" s="21">
        <v>0.36</v>
      </c>
      <c r="Q419" s="20">
        <v>0.05</v>
      </c>
      <c r="R419" s="6" t="s">
        <v>3</v>
      </c>
      <c r="S419" s="6" t="s">
        <v>3</v>
      </c>
      <c r="T419" s="4">
        <v>3</v>
      </c>
      <c r="U419">
        <v>20.9</v>
      </c>
      <c r="V419">
        <v>0.72</v>
      </c>
      <c r="W419">
        <f t="shared" si="37"/>
        <v>21.619999999999997</v>
      </c>
      <c r="X419">
        <v>1.3</v>
      </c>
      <c r="Y419">
        <v>0.14000000000000001</v>
      </c>
      <c r="Z419">
        <f t="shared" si="38"/>
        <v>1.44</v>
      </c>
      <c r="AA419">
        <f t="shared" si="39"/>
        <v>15.013888888888888</v>
      </c>
      <c r="AB419">
        <f t="shared" si="40"/>
        <v>0.5</v>
      </c>
    </row>
    <row r="420" spans="1:28" x14ac:dyDescent="0.25">
      <c r="A420" t="s">
        <v>361</v>
      </c>
      <c r="B420" s="6" t="s">
        <v>27</v>
      </c>
      <c r="C420" s="13" t="s">
        <v>333</v>
      </c>
      <c r="D420" s="6" t="s">
        <v>13</v>
      </c>
      <c r="E420" s="18" t="s">
        <v>331</v>
      </c>
      <c r="F420" s="30" t="s">
        <v>404</v>
      </c>
      <c r="H420" s="4">
        <v>6.04</v>
      </c>
      <c r="I420">
        <v>5</v>
      </c>
      <c r="J420" t="s">
        <v>10</v>
      </c>
      <c r="K420" t="s">
        <v>11</v>
      </c>
      <c r="L420" t="s">
        <v>14</v>
      </c>
      <c r="M420" t="s">
        <v>15</v>
      </c>
      <c r="N420">
        <v>8</v>
      </c>
      <c r="O420">
        <v>25</v>
      </c>
      <c r="P420" s="21">
        <v>0.4</v>
      </c>
      <c r="Q420" s="20">
        <v>0.05</v>
      </c>
      <c r="R420" s="6" t="s">
        <v>3</v>
      </c>
      <c r="S420" s="6" t="s">
        <v>3</v>
      </c>
      <c r="T420" s="4">
        <v>3</v>
      </c>
      <c r="U420">
        <v>20.9</v>
      </c>
      <c r="V420">
        <v>0.72</v>
      </c>
      <c r="W420">
        <f t="shared" si="37"/>
        <v>21.619999999999997</v>
      </c>
      <c r="X420">
        <v>1.3</v>
      </c>
      <c r="Y420">
        <v>0.14000000000000001</v>
      </c>
      <c r="Z420">
        <f t="shared" si="38"/>
        <v>1.44</v>
      </c>
      <c r="AA420">
        <f t="shared" si="39"/>
        <v>15.013888888888888</v>
      </c>
      <c r="AB420">
        <f t="shared" si="40"/>
        <v>0.5</v>
      </c>
    </row>
    <row r="421" spans="1:28" x14ac:dyDescent="0.25">
      <c r="A421" t="s">
        <v>378</v>
      </c>
      <c r="B421" s="6" t="s">
        <v>814</v>
      </c>
      <c r="C421" s="13" t="s">
        <v>333</v>
      </c>
      <c r="D421" s="6" t="s">
        <v>35</v>
      </c>
      <c r="F421" s="30" t="s">
        <v>404</v>
      </c>
      <c r="G421" s="6">
        <v>1.6</v>
      </c>
      <c r="I421">
        <v>50</v>
      </c>
      <c r="J421" t="s">
        <v>614</v>
      </c>
      <c r="K421" t="s">
        <v>11</v>
      </c>
      <c r="L421" t="s">
        <v>14</v>
      </c>
      <c r="M421" t="s">
        <v>15</v>
      </c>
      <c r="N421">
        <v>24</v>
      </c>
      <c r="O421">
        <v>25</v>
      </c>
      <c r="P421">
        <v>1</v>
      </c>
      <c r="Q421">
        <v>0.04</v>
      </c>
      <c r="R421" s="6" t="s">
        <v>3</v>
      </c>
      <c r="S421" s="6" t="s">
        <v>3</v>
      </c>
      <c r="T421" s="4">
        <v>3</v>
      </c>
      <c r="U421">
        <v>9.1999999999999993</v>
      </c>
      <c r="V421">
        <v>20</v>
      </c>
      <c r="W421">
        <f t="shared" si="37"/>
        <v>29.2</v>
      </c>
      <c r="X421">
        <v>0.5</v>
      </c>
      <c r="Y421">
        <v>0.4</v>
      </c>
      <c r="Z421">
        <f t="shared" si="38"/>
        <v>0.9</v>
      </c>
      <c r="AA421">
        <f t="shared" si="39"/>
        <v>32.444444444444443</v>
      </c>
      <c r="AB421">
        <f t="shared" si="40"/>
        <v>22.222222222222221</v>
      </c>
    </row>
    <row r="422" spans="1:28" x14ac:dyDescent="0.25">
      <c r="A422" t="s">
        <v>378</v>
      </c>
      <c r="B422" s="6" t="s">
        <v>815</v>
      </c>
      <c r="C422" s="13" t="s">
        <v>333</v>
      </c>
      <c r="D422" s="6" t="s">
        <v>35</v>
      </c>
      <c r="F422" s="30" t="s">
        <v>404</v>
      </c>
      <c r="G422" s="6">
        <v>1.6</v>
      </c>
      <c r="I422">
        <v>50</v>
      </c>
      <c r="J422" t="s">
        <v>614</v>
      </c>
      <c r="K422" t="s">
        <v>11</v>
      </c>
      <c r="L422" t="s">
        <v>14</v>
      </c>
      <c r="M422" t="s">
        <v>15</v>
      </c>
      <c r="N422">
        <v>24</v>
      </c>
      <c r="O422">
        <v>25</v>
      </c>
      <c r="P422">
        <v>1</v>
      </c>
      <c r="Q422">
        <v>7.0000000000000007E-2</v>
      </c>
      <c r="R422" s="6" t="s">
        <v>3</v>
      </c>
      <c r="S422" s="6" t="s">
        <v>3</v>
      </c>
      <c r="T422" s="4">
        <v>3</v>
      </c>
      <c r="U422">
        <v>8.8000000000000007</v>
      </c>
      <c r="V422">
        <v>20</v>
      </c>
      <c r="W422">
        <f t="shared" si="37"/>
        <v>28.8</v>
      </c>
      <c r="X422">
        <v>0.5</v>
      </c>
      <c r="Y422">
        <v>0.4</v>
      </c>
      <c r="Z422">
        <f t="shared" si="38"/>
        <v>0.9</v>
      </c>
      <c r="AA422">
        <f t="shared" si="39"/>
        <v>32</v>
      </c>
      <c r="AB422">
        <f t="shared" si="40"/>
        <v>22.222222222222221</v>
      </c>
    </row>
    <row r="423" spans="1:28" x14ac:dyDescent="0.25">
      <c r="A423" t="s">
        <v>378</v>
      </c>
      <c r="B423" s="6" t="s">
        <v>816</v>
      </c>
      <c r="C423" s="13" t="s">
        <v>333</v>
      </c>
      <c r="D423" s="6" t="s">
        <v>35</v>
      </c>
      <c r="F423" s="30" t="s">
        <v>404</v>
      </c>
      <c r="G423" s="6">
        <v>1.6</v>
      </c>
      <c r="I423">
        <v>50</v>
      </c>
      <c r="J423" t="s">
        <v>614</v>
      </c>
      <c r="K423" t="s">
        <v>11</v>
      </c>
      <c r="L423" t="s">
        <v>14</v>
      </c>
      <c r="M423" t="s">
        <v>15</v>
      </c>
      <c r="N423">
        <v>24</v>
      </c>
      <c r="O423">
        <v>25</v>
      </c>
      <c r="P423">
        <v>1</v>
      </c>
      <c r="Q423">
        <v>0.04</v>
      </c>
      <c r="R423" s="6" t="s">
        <v>3</v>
      </c>
      <c r="S423" s="6" t="s">
        <v>3</v>
      </c>
      <c r="T423" s="4">
        <v>3</v>
      </c>
      <c r="U423">
        <v>9.4</v>
      </c>
      <c r="V423">
        <v>20</v>
      </c>
      <c r="W423">
        <f t="shared" si="37"/>
        <v>29.4</v>
      </c>
      <c r="X423">
        <v>0.5</v>
      </c>
      <c r="Y423">
        <v>0.4</v>
      </c>
      <c r="Z423">
        <f t="shared" si="38"/>
        <v>0.9</v>
      </c>
      <c r="AA423">
        <f t="shared" si="39"/>
        <v>32.666666666666664</v>
      </c>
      <c r="AB423">
        <f t="shared" si="40"/>
        <v>22.222222222222221</v>
      </c>
    </row>
    <row r="424" spans="1:28" x14ac:dyDescent="0.25">
      <c r="A424" t="s">
        <v>378</v>
      </c>
      <c r="B424" s="6" t="s">
        <v>817</v>
      </c>
      <c r="C424" s="13" t="s">
        <v>333</v>
      </c>
      <c r="D424" s="6" t="s">
        <v>35</v>
      </c>
      <c r="F424" s="30" t="s">
        <v>404</v>
      </c>
      <c r="G424" s="5">
        <v>1.6</v>
      </c>
      <c r="I424">
        <v>50</v>
      </c>
      <c r="J424" t="s">
        <v>614</v>
      </c>
      <c r="K424" t="s">
        <v>11</v>
      </c>
      <c r="L424" t="s">
        <v>14</v>
      </c>
      <c r="M424" t="s">
        <v>15</v>
      </c>
      <c r="N424">
        <v>24</v>
      </c>
      <c r="O424">
        <v>25</v>
      </c>
      <c r="P424">
        <v>1</v>
      </c>
      <c r="Q424">
        <v>0.02</v>
      </c>
      <c r="R424" s="6" t="s">
        <v>3</v>
      </c>
      <c r="S424" s="6" t="s">
        <v>3</v>
      </c>
      <c r="T424" s="4">
        <v>3</v>
      </c>
      <c r="U424">
        <v>9</v>
      </c>
      <c r="V424">
        <v>20</v>
      </c>
      <c r="W424">
        <f t="shared" si="37"/>
        <v>29</v>
      </c>
      <c r="X424">
        <v>0.5</v>
      </c>
      <c r="Y424">
        <v>0.4</v>
      </c>
      <c r="Z424">
        <f t="shared" si="38"/>
        <v>0.9</v>
      </c>
      <c r="AA424">
        <f t="shared" si="39"/>
        <v>32.222222222222221</v>
      </c>
      <c r="AB424">
        <f t="shared" si="40"/>
        <v>22.222222222222221</v>
      </c>
    </row>
    <row r="425" spans="1:28" x14ac:dyDescent="0.25">
      <c r="A425" t="s">
        <v>378</v>
      </c>
      <c r="B425" s="6" t="s">
        <v>818</v>
      </c>
      <c r="C425" s="13" t="s">
        <v>333</v>
      </c>
      <c r="D425" s="6" t="s">
        <v>35</v>
      </c>
      <c r="F425" s="30" t="s">
        <v>404</v>
      </c>
      <c r="G425" s="6">
        <v>1.6</v>
      </c>
      <c r="I425">
        <v>50</v>
      </c>
      <c r="J425" t="s">
        <v>614</v>
      </c>
      <c r="K425" t="s">
        <v>11</v>
      </c>
      <c r="L425" t="s">
        <v>14</v>
      </c>
      <c r="M425" t="s">
        <v>15</v>
      </c>
      <c r="N425">
        <v>72</v>
      </c>
      <c r="O425">
        <v>25</v>
      </c>
      <c r="P425">
        <v>1</v>
      </c>
      <c r="Q425">
        <v>0.15</v>
      </c>
      <c r="R425" s="6" t="s">
        <v>3</v>
      </c>
      <c r="S425" s="6" t="s">
        <v>3</v>
      </c>
      <c r="T425" s="4">
        <v>3</v>
      </c>
      <c r="U425">
        <v>9.1999999999999993</v>
      </c>
      <c r="V425">
        <v>20</v>
      </c>
      <c r="W425">
        <f t="shared" ref="W425:W452" si="41">U425+V425</f>
        <v>29.2</v>
      </c>
      <c r="X425">
        <v>0.5</v>
      </c>
      <c r="Y425">
        <v>0.4</v>
      </c>
      <c r="Z425">
        <f t="shared" ref="Z425:Z452" si="42">X425+Y425</f>
        <v>0.9</v>
      </c>
      <c r="AA425">
        <f t="shared" ref="AA425:AA452" si="43">W425/Z425</f>
        <v>32.444444444444443</v>
      </c>
      <c r="AB425">
        <f t="shared" ref="AB425:AB452" si="44">V425/Z425</f>
        <v>22.222222222222221</v>
      </c>
    </row>
    <row r="426" spans="1:28" x14ac:dyDescent="0.25">
      <c r="A426" t="s">
        <v>378</v>
      </c>
      <c r="B426" s="6" t="s">
        <v>819</v>
      </c>
      <c r="C426" s="13" t="s">
        <v>333</v>
      </c>
      <c r="D426" s="6" t="s">
        <v>35</v>
      </c>
      <c r="F426" s="30" t="s">
        <v>404</v>
      </c>
      <c r="G426" s="6">
        <v>1.6</v>
      </c>
      <c r="I426">
        <v>50</v>
      </c>
      <c r="J426" t="s">
        <v>614</v>
      </c>
      <c r="K426" t="s">
        <v>11</v>
      </c>
      <c r="L426" t="s">
        <v>14</v>
      </c>
      <c r="M426" t="s">
        <v>15</v>
      </c>
      <c r="N426">
        <v>72</v>
      </c>
      <c r="O426">
        <v>25</v>
      </c>
      <c r="P426">
        <v>1</v>
      </c>
      <c r="Q426">
        <v>0.06</v>
      </c>
      <c r="R426" s="6" t="s">
        <v>3</v>
      </c>
      <c r="S426" s="6" t="s">
        <v>3</v>
      </c>
      <c r="T426" s="4">
        <v>3</v>
      </c>
      <c r="U426">
        <v>8.8000000000000007</v>
      </c>
      <c r="V426">
        <v>20</v>
      </c>
      <c r="W426">
        <f t="shared" si="41"/>
        <v>28.8</v>
      </c>
      <c r="X426">
        <v>0.5</v>
      </c>
      <c r="Y426">
        <v>0.4</v>
      </c>
      <c r="Z426">
        <f t="shared" si="42"/>
        <v>0.9</v>
      </c>
      <c r="AA426">
        <f t="shared" si="43"/>
        <v>32</v>
      </c>
      <c r="AB426">
        <f t="shared" si="44"/>
        <v>22.222222222222221</v>
      </c>
    </row>
    <row r="427" spans="1:28" x14ac:dyDescent="0.25">
      <c r="A427" t="s">
        <v>378</v>
      </c>
      <c r="B427" s="6" t="s">
        <v>820</v>
      </c>
      <c r="C427" s="13" t="s">
        <v>333</v>
      </c>
      <c r="D427" s="6" t="s">
        <v>35</v>
      </c>
      <c r="F427" s="30" t="s">
        <v>404</v>
      </c>
      <c r="G427" s="6">
        <v>1.6</v>
      </c>
      <c r="I427">
        <v>50</v>
      </c>
      <c r="J427" t="s">
        <v>614</v>
      </c>
      <c r="K427" t="s">
        <v>11</v>
      </c>
      <c r="L427" t="s">
        <v>14</v>
      </c>
      <c r="M427" t="s">
        <v>15</v>
      </c>
      <c r="N427">
        <v>72</v>
      </c>
      <c r="O427">
        <v>25</v>
      </c>
      <c r="P427">
        <v>1</v>
      </c>
      <c r="Q427">
        <v>0.14000000000000001</v>
      </c>
      <c r="R427" s="6" t="s">
        <v>3</v>
      </c>
      <c r="S427" s="6" t="s">
        <v>3</v>
      </c>
      <c r="T427" s="4">
        <v>3</v>
      </c>
      <c r="U427">
        <v>9.4</v>
      </c>
      <c r="V427">
        <v>20</v>
      </c>
      <c r="W427">
        <f t="shared" si="41"/>
        <v>29.4</v>
      </c>
      <c r="X427">
        <v>0.5</v>
      </c>
      <c r="Y427">
        <v>0.4</v>
      </c>
      <c r="Z427">
        <f t="shared" si="42"/>
        <v>0.9</v>
      </c>
      <c r="AA427">
        <f t="shared" si="43"/>
        <v>32.666666666666664</v>
      </c>
      <c r="AB427">
        <f t="shared" si="44"/>
        <v>22.222222222222221</v>
      </c>
    </row>
    <row r="428" spans="1:28" x14ac:dyDescent="0.25">
      <c r="A428" t="s">
        <v>378</v>
      </c>
      <c r="B428" s="6" t="s">
        <v>821</v>
      </c>
      <c r="C428" s="13" t="s">
        <v>333</v>
      </c>
      <c r="D428" s="6" t="s">
        <v>35</v>
      </c>
      <c r="F428" s="30" t="s">
        <v>404</v>
      </c>
      <c r="G428" s="5">
        <v>1.6</v>
      </c>
      <c r="I428">
        <v>50</v>
      </c>
      <c r="J428" t="s">
        <v>614</v>
      </c>
      <c r="K428" t="s">
        <v>11</v>
      </c>
      <c r="L428" t="s">
        <v>14</v>
      </c>
      <c r="M428" t="s">
        <v>15</v>
      </c>
      <c r="N428">
        <v>72</v>
      </c>
      <c r="O428">
        <v>25</v>
      </c>
      <c r="P428">
        <v>1</v>
      </c>
      <c r="Q428">
        <v>0.02</v>
      </c>
      <c r="R428" s="6" t="s">
        <v>3</v>
      </c>
      <c r="S428" s="6" t="s">
        <v>3</v>
      </c>
      <c r="T428" s="4">
        <v>3</v>
      </c>
      <c r="U428">
        <v>9</v>
      </c>
      <c r="V428">
        <v>20</v>
      </c>
      <c r="W428">
        <f t="shared" si="41"/>
        <v>29</v>
      </c>
      <c r="X428">
        <v>0.5</v>
      </c>
      <c r="Y428">
        <v>0.4</v>
      </c>
      <c r="Z428">
        <f t="shared" si="42"/>
        <v>0.9</v>
      </c>
      <c r="AA428">
        <f t="shared" si="43"/>
        <v>32.222222222222221</v>
      </c>
      <c r="AB428">
        <f t="shared" si="44"/>
        <v>22.222222222222221</v>
      </c>
    </row>
    <row r="429" spans="1:28" x14ac:dyDescent="0.25">
      <c r="A429" t="s">
        <v>378</v>
      </c>
      <c r="B429" s="6" t="s">
        <v>822</v>
      </c>
      <c r="C429" s="13" t="s">
        <v>333</v>
      </c>
      <c r="D429" s="6" t="s">
        <v>35</v>
      </c>
      <c r="F429" s="30" t="s">
        <v>404</v>
      </c>
      <c r="G429" s="6">
        <v>1.6</v>
      </c>
      <c r="I429">
        <v>50</v>
      </c>
      <c r="J429" t="s">
        <v>614</v>
      </c>
      <c r="K429" t="s">
        <v>11</v>
      </c>
      <c r="L429" t="s">
        <v>14</v>
      </c>
      <c r="M429" t="s">
        <v>15</v>
      </c>
      <c r="N429">
        <v>120</v>
      </c>
      <c r="O429">
        <v>25</v>
      </c>
      <c r="P429">
        <v>1</v>
      </c>
      <c r="Q429">
        <v>0.08</v>
      </c>
      <c r="R429" s="6" t="s">
        <v>3</v>
      </c>
      <c r="S429" s="6" t="s">
        <v>3</v>
      </c>
      <c r="T429" s="4">
        <v>3</v>
      </c>
      <c r="U429">
        <v>9.1999999999999993</v>
      </c>
      <c r="V429">
        <v>20</v>
      </c>
      <c r="W429">
        <f t="shared" si="41"/>
        <v>29.2</v>
      </c>
      <c r="X429">
        <v>0.5</v>
      </c>
      <c r="Y429">
        <v>0.4</v>
      </c>
      <c r="Z429">
        <f t="shared" si="42"/>
        <v>0.9</v>
      </c>
      <c r="AA429">
        <f t="shared" si="43"/>
        <v>32.444444444444443</v>
      </c>
      <c r="AB429">
        <f t="shared" si="44"/>
        <v>22.222222222222221</v>
      </c>
    </row>
    <row r="430" spans="1:28" x14ac:dyDescent="0.25">
      <c r="A430" t="s">
        <v>378</v>
      </c>
      <c r="B430" s="6" t="s">
        <v>823</v>
      </c>
      <c r="C430" s="13" t="s">
        <v>333</v>
      </c>
      <c r="D430" s="6" t="s">
        <v>35</v>
      </c>
      <c r="F430" s="30" t="s">
        <v>404</v>
      </c>
      <c r="G430" s="6">
        <v>1.6</v>
      </c>
      <c r="I430">
        <v>50</v>
      </c>
      <c r="J430" t="s">
        <v>614</v>
      </c>
      <c r="K430" t="s">
        <v>11</v>
      </c>
      <c r="L430" t="s">
        <v>14</v>
      </c>
      <c r="M430" t="s">
        <v>15</v>
      </c>
      <c r="N430">
        <v>120</v>
      </c>
      <c r="O430">
        <v>25</v>
      </c>
      <c r="P430">
        <v>0.64</v>
      </c>
      <c r="Q430">
        <v>0.16</v>
      </c>
      <c r="R430" s="6" t="s">
        <v>3</v>
      </c>
      <c r="S430" s="6" t="s">
        <v>3</v>
      </c>
      <c r="T430" s="4">
        <v>3</v>
      </c>
      <c r="U430">
        <v>8.8000000000000007</v>
      </c>
      <c r="V430">
        <v>20</v>
      </c>
      <c r="W430">
        <f t="shared" si="41"/>
        <v>28.8</v>
      </c>
      <c r="X430">
        <v>0.5</v>
      </c>
      <c r="Y430">
        <v>0.4</v>
      </c>
      <c r="Z430">
        <f t="shared" si="42"/>
        <v>0.9</v>
      </c>
      <c r="AA430">
        <f t="shared" si="43"/>
        <v>32</v>
      </c>
      <c r="AB430">
        <f t="shared" si="44"/>
        <v>22.222222222222221</v>
      </c>
    </row>
    <row r="431" spans="1:28" x14ac:dyDescent="0.25">
      <c r="A431" t="s">
        <v>378</v>
      </c>
      <c r="B431" s="6" t="s">
        <v>824</v>
      </c>
      <c r="C431" s="13" t="s">
        <v>333</v>
      </c>
      <c r="D431" s="6" t="s">
        <v>35</v>
      </c>
      <c r="F431" s="30" t="s">
        <v>404</v>
      </c>
      <c r="G431" s="6">
        <v>1.6</v>
      </c>
      <c r="I431">
        <v>50</v>
      </c>
      <c r="J431" t="s">
        <v>614</v>
      </c>
      <c r="K431" t="s">
        <v>11</v>
      </c>
      <c r="L431" t="s">
        <v>14</v>
      </c>
      <c r="M431" t="s">
        <v>15</v>
      </c>
      <c r="N431">
        <v>120</v>
      </c>
      <c r="O431">
        <v>25</v>
      </c>
      <c r="P431">
        <v>1</v>
      </c>
      <c r="Q431">
        <v>0.11</v>
      </c>
      <c r="R431" s="6" t="s">
        <v>3</v>
      </c>
      <c r="S431" s="6" t="s">
        <v>3</v>
      </c>
      <c r="T431" s="4">
        <v>3</v>
      </c>
      <c r="U431">
        <v>9.4</v>
      </c>
      <c r="V431">
        <v>20</v>
      </c>
      <c r="W431">
        <f t="shared" si="41"/>
        <v>29.4</v>
      </c>
      <c r="X431">
        <v>0.5</v>
      </c>
      <c r="Y431">
        <v>0.4</v>
      </c>
      <c r="Z431">
        <f t="shared" si="42"/>
        <v>0.9</v>
      </c>
      <c r="AA431">
        <f t="shared" si="43"/>
        <v>32.666666666666664</v>
      </c>
      <c r="AB431">
        <f t="shared" si="44"/>
        <v>22.222222222222221</v>
      </c>
    </row>
    <row r="432" spans="1:28" x14ac:dyDescent="0.25">
      <c r="A432" t="s">
        <v>378</v>
      </c>
      <c r="B432" s="6" t="s">
        <v>825</v>
      </c>
      <c r="C432" s="13" t="s">
        <v>333</v>
      </c>
      <c r="D432" s="6" t="s">
        <v>35</v>
      </c>
      <c r="F432" s="30" t="s">
        <v>404</v>
      </c>
      <c r="G432" s="5">
        <v>1.6</v>
      </c>
      <c r="I432">
        <v>50</v>
      </c>
      <c r="J432" t="s">
        <v>614</v>
      </c>
      <c r="K432" t="s">
        <v>11</v>
      </c>
      <c r="L432" t="s">
        <v>14</v>
      </c>
      <c r="M432" t="s">
        <v>15</v>
      </c>
      <c r="N432">
        <v>120</v>
      </c>
      <c r="O432">
        <v>25</v>
      </c>
      <c r="P432">
        <v>1</v>
      </c>
      <c r="Q432">
        <v>0.09</v>
      </c>
      <c r="R432" s="6" t="s">
        <v>3</v>
      </c>
      <c r="S432" s="6" t="s">
        <v>3</v>
      </c>
      <c r="T432" s="4">
        <v>3</v>
      </c>
      <c r="U432">
        <v>9</v>
      </c>
      <c r="V432">
        <v>20</v>
      </c>
      <c r="W432">
        <f t="shared" si="41"/>
        <v>29</v>
      </c>
      <c r="X432">
        <v>0.5</v>
      </c>
      <c r="Y432">
        <v>0.4</v>
      </c>
      <c r="Z432">
        <f t="shared" si="42"/>
        <v>0.9</v>
      </c>
      <c r="AA432">
        <f t="shared" si="43"/>
        <v>32.222222222222221</v>
      </c>
      <c r="AB432">
        <f t="shared" si="44"/>
        <v>22.222222222222221</v>
      </c>
    </row>
    <row r="433" spans="1:28" x14ac:dyDescent="0.25">
      <c r="A433" t="s">
        <v>378</v>
      </c>
      <c r="B433" s="6" t="s">
        <v>826</v>
      </c>
      <c r="C433" s="13" t="s">
        <v>333</v>
      </c>
      <c r="D433" s="6" t="s">
        <v>35</v>
      </c>
      <c r="F433" s="30" t="s">
        <v>404</v>
      </c>
      <c r="G433" s="6">
        <v>1.6</v>
      </c>
      <c r="I433">
        <v>50</v>
      </c>
      <c r="J433" t="s">
        <v>614</v>
      </c>
      <c r="K433" t="s">
        <v>11</v>
      </c>
      <c r="L433" t="s">
        <v>14</v>
      </c>
      <c r="M433" t="s">
        <v>15</v>
      </c>
      <c r="N433">
        <v>168</v>
      </c>
      <c r="O433">
        <v>25</v>
      </c>
      <c r="P433">
        <v>1</v>
      </c>
      <c r="Q433">
        <v>0.12</v>
      </c>
      <c r="R433" s="6" t="s">
        <v>3</v>
      </c>
      <c r="S433" s="6" t="s">
        <v>3</v>
      </c>
      <c r="T433" s="4">
        <v>3</v>
      </c>
      <c r="U433">
        <v>9.1999999999999993</v>
      </c>
      <c r="V433">
        <v>20</v>
      </c>
      <c r="W433">
        <f t="shared" si="41"/>
        <v>29.2</v>
      </c>
      <c r="X433">
        <v>0.5</v>
      </c>
      <c r="Y433">
        <v>0.4</v>
      </c>
      <c r="Z433">
        <f t="shared" si="42"/>
        <v>0.9</v>
      </c>
      <c r="AA433">
        <f t="shared" si="43"/>
        <v>32.444444444444443</v>
      </c>
      <c r="AB433">
        <f t="shared" si="44"/>
        <v>22.222222222222221</v>
      </c>
    </row>
    <row r="434" spans="1:28" x14ac:dyDescent="0.25">
      <c r="A434" t="s">
        <v>378</v>
      </c>
      <c r="B434" s="6" t="s">
        <v>827</v>
      </c>
      <c r="C434" s="13" t="s">
        <v>333</v>
      </c>
      <c r="D434" s="6" t="s">
        <v>35</v>
      </c>
      <c r="F434" s="30" t="s">
        <v>404</v>
      </c>
      <c r="G434" s="6">
        <v>1.6</v>
      </c>
      <c r="I434">
        <v>50</v>
      </c>
      <c r="J434" t="s">
        <v>614</v>
      </c>
      <c r="K434" t="s">
        <v>11</v>
      </c>
      <c r="L434" t="s">
        <v>14</v>
      </c>
      <c r="M434" t="s">
        <v>15</v>
      </c>
      <c r="N434">
        <v>168</v>
      </c>
      <c r="O434">
        <v>25</v>
      </c>
      <c r="P434">
        <v>0.79</v>
      </c>
      <c r="Q434">
        <v>0.06</v>
      </c>
      <c r="R434" s="6" t="s">
        <v>3</v>
      </c>
      <c r="S434" s="6" t="s">
        <v>3</v>
      </c>
      <c r="T434" s="4">
        <v>3</v>
      </c>
      <c r="U434">
        <v>8.8000000000000007</v>
      </c>
      <c r="V434">
        <v>20</v>
      </c>
      <c r="W434">
        <f t="shared" si="41"/>
        <v>28.8</v>
      </c>
      <c r="X434">
        <v>0.5</v>
      </c>
      <c r="Y434">
        <v>0.4</v>
      </c>
      <c r="Z434">
        <f t="shared" si="42"/>
        <v>0.9</v>
      </c>
      <c r="AA434">
        <f t="shared" si="43"/>
        <v>32</v>
      </c>
      <c r="AB434">
        <f t="shared" si="44"/>
        <v>22.222222222222221</v>
      </c>
    </row>
    <row r="435" spans="1:28" x14ac:dyDescent="0.25">
      <c r="A435" t="s">
        <v>378</v>
      </c>
      <c r="B435" s="6" t="s">
        <v>828</v>
      </c>
      <c r="C435" s="13" t="s">
        <v>333</v>
      </c>
      <c r="D435" s="6" t="s">
        <v>35</v>
      </c>
      <c r="F435" s="30" t="s">
        <v>404</v>
      </c>
      <c r="G435" s="6">
        <v>1.6</v>
      </c>
      <c r="I435">
        <v>50</v>
      </c>
      <c r="J435" t="s">
        <v>614</v>
      </c>
      <c r="K435" t="s">
        <v>11</v>
      </c>
      <c r="L435" t="s">
        <v>14</v>
      </c>
      <c r="M435" t="s">
        <v>15</v>
      </c>
      <c r="N435">
        <v>168</v>
      </c>
      <c r="O435">
        <v>25</v>
      </c>
      <c r="P435">
        <v>0.96</v>
      </c>
      <c r="Q435">
        <v>0.02</v>
      </c>
      <c r="R435" s="6" t="s">
        <v>3</v>
      </c>
      <c r="S435" s="6" t="s">
        <v>3</v>
      </c>
      <c r="T435" s="4">
        <v>3</v>
      </c>
      <c r="U435">
        <v>9.4</v>
      </c>
      <c r="V435">
        <v>20</v>
      </c>
      <c r="W435">
        <f t="shared" si="41"/>
        <v>29.4</v>
      </c>
      <c r="X435">
        <v>0.5</v>
      </c>
      <c r="Y435">
        <v>0.4</v>
      </c>
      <c r="Z435">
        <f t="shared" si="42"/>
        <v>0.9</v>
      </c>
      <c r="AA435">
        <f t="shared" si="43"/>
        <v>32.666666666666664</v>
      </c>
      <c r="AB435">
        <f t="shared" si="44"/>
        <v>22.222222222222221</v>
      </c>
    </row>
    <row r="436" spans="1:28" x14ac:dyDescent="0.25">
      <c r="A436" t="s">
        <v>378</v>
      </c>
      <c r="B436" s="6" t="s">
        <v>829</v>
      </c>
      <c r="C436" s="13" t="s">
        <v>333</v>
      </c>
      <c r="D436" s="6" t="s">
        <v>35</v>
      </c>
      <c r="F436" s="30" t="s">
        <v>404</v>
      </c>
      <c r="G436" s="5">
        <v>1.6</v>
      </c>
      <c r="I436">
        <v>50</v>
      </c>
      <c r="J436" t="s">
        <v>614</v>
      </c>
      <c r="K436" t="s">
        <v>11</v>
      </c>
      <c r="L436" t="s">
        <v>14</v>
      </c>
      <c r="M436" t="s">
        <v>15</v>
      </c>
      <c r="N436">
        <v>168</v>
      </c>
      <c r="O436">
        <v>25</v>
      </c>
      <c r="P436">
        <v>0.99</v>
      </c>
      <c r="Q436">
        <v>0.02</v>
      </c>
      <c r="R436" s="6" t="s">
        <v>3</v>
      </c>
      <c r="S436" s="6" t="s">
        <v>3</v>
      </c>
      <c r="T436" s="4">
        <v>3</v>
      </c>
      <c r="U436">
        <v>9</v>
      </c>
      <c r="V436">
        <v>20</v>
      </c>
      <c r="W436">
        <f t="shared" si="41"/>
        <v>29</v>
      </c>
      <c r="X436">
        <v>0.5</v>
      </c>
      <c r="Y436">
        <v>0.4</v>
      </c>
      <c r="Z436">
        <f t="shared" si="42"/>
        <v>0.9</v>
      </c>
      <c r="AA436">
        <f t="shared" si="43"/>
        <v>32.222222222222221</v>
      </c>
      <c r="AB436">
        <f t="shared" si="44"/>
        <v>22.222222222222221</v>
      </c>
    </row>
    <row r="437" spans="1:28" x14ac:dyDescent="0.25">
      <c r="A437" t="s">
        <v>378</v>
      </c>
      <c r="B437" s="6" t="s">
        <v>830</v>
      </c>
      <c r="C437" s="13" t="s">
        <v>333</v>
      </c>
      <c r="D437" s="6" t="s">
        <v>35</v>
      </c>
      <c r="F437" s="30" t="s">
        <v>404</v>
      </c>
      <c r="G437" s="6">
        <v>1.6</v>
      </c>
      <c r="I437">
        <v>50</v>
      </c>
      <c r="J437" t="s">
        <v>614</v>
      </c>
      <c r="K437" t="s">
        <v>11</v>
      </c>
      <c r="L437" t="s">
        <v>14</v>
      </c>
      <c r="M437" t="s">
        <v>15</v>
      </c>
      <c r="N437">
        <v>240</v>
      </c>
      <c r="O437">
        <v>25</v>
      </c>
      <c r="P437" s="13">
        <v>1</v>
      </c>
      <c r="Q437" s="6">
        <v>0.03</v>
      </c>
      <c r="R437" s="6" t="s">
        <v>3</v>
      </c>
      <c r="S437" s="6" t="s">
        <v>3</v>
      </c>
      <c r="T437" s="4">
        <v>3</v>
      </c>
      <c r="U437">
        <v>9.1999999999999993</v>
      </c>
      <c r="V437">
        <v>20</v>
      </c>
      <c r="W437">
        <f t="shared" si="41"/>
        <v>29.2</v>
      </c>
      <c r="X437">
        <v>0.5</v>
      </c>
      <c r="Y437">
        <v>0.4</v>
      </c>
      <c r="Z437">
        <f t="shared" si="42"/>
        <v>0.9</v>
      </c>
      <c r="AA437">
        <f t="shared" si="43"/>
        <v>32.444444444444443</v>
      </c>
      <c r="AB437">
        <f t="shared" si="44"/>
        <v>22.222222222222221</v>
      </c>
    </row>
    <row r="438" spans="1:28" x14ac:dyDescent="0.25">
      <c r="A438" t="s">
        <v>378</v>
      </c>
      <c r="B438" s="6" t="s">
        <v>831</v>
      </c>
      <c r="C438" s="13" t="s">
        <v>333</v>
      </c>
      <c r="D438" s="6" t="s">
        <v>35</v>
      </c>
      <c r="F438" s="30" t="s">
        <v>404</v>
      </c>
      <c r="G438" s="6">
        <v>1.6</v>
      </c>
      <c r="I438">
        <v>50</v>
      </c>
      <c r="J438" t="s">
        <v>614</v>
      </c>
      <c r="K438" t="s">
        <v>11</v>
      </c>
      <c r="L438" t="s">
        <v>14</v>
      </c>
      <c r="M438" t="s">
        <v>15</v>
      </c>
      <c r="N438">
        <v>240</v>
      </c>
      <c r="O438">
        <v>25</v>
      </c>
      <c r="P438" s="13">
        <v>0.25</v>
      </c>
      <c r="Q438" s="6">
        <v>0.03</v>
      </c>
      <c r="R438" s="6" t="s">
        <v>3</v>
      </c>
      <c r="S438" s="6" t="s">
        <v>3</v>
      </c>
      <c r="T438" s="4">
        <v>3</v>
      </c>
      <c r="U438">
        <v>8.8000000000000007</v>
      </c>
      <c r="V438">
        <v>20</v>
      </c>
      <c r="W438">
        <f t="shared" si="41"/>
        <v>28.8</v>
      </c>
      <c r="X438">
        <v>0.5</v>
      </c>
      <c r="Y438">
        <v>0.4</v>
      </c>
      <c r="Z438">
        <f t="shared" si="42"/>
        <v>0.9</v>
      </c>
      <c r="AA438">
        <f t="shared" si="43"/>
        <v>32</v>
      </c>
      <c r="AB438">
        <f t="shared" si="44"/>
        <v>22.222222222222221</v>
      </c>
    </row>
    <row r="439" spans="1:28" x14ac:dyDescent="0.25">
      <c r="A439" t="s">
        <v>378</v>
      </c>
      <c r="B439" s="6" t="s">
        <v>832</v>
      </c>
      <c r="C439" s="13" t="s">
        <v>333</v>
      </c>
      <c r="D439" s="6" t="s">
        <v>35</v>
      </c>
      <c r="F439" s="30" t="s">
        <v>404</v>
      </c>
      <c r="G439" s="6">
        <v>1.6</v>
      </c>
      <c r="I439">
        <v>50</v>
      </c>
      <c r="J439" t="s">
        <v>614</v>
      </c>
      <c r="K439" t="s">
        <v>11</v>
      </c>
      <c r="L439" t="s">
        <v>14</v>
      </c>
      <c r="M439" t="s">
        <v>15</v>
      </c>
      <c r="N439">
        <v>240</v>
      </c>
      <c r="O439">
        <v>25</v>
      </c>
      <c r="P439" s="13">
        <v>0.76</v>
      </c>
      <c r="Q439" s="6">
        <v>0.02</v>
      </c>
      <c r="R439" s="6" t="s">
        <v>3</v>
      </c>
      <c r="S439" s="6" t="s">
        <v>3</v>
      </c>
      <c r="T439" s="4">
        <v>3</v>
      </c>
      <c r="U439">
        <v>9.4</v>
      </c>
      <c r="V439">
        <v>20</v>
      </c>
      <c r="W439">
        <f t="shared" si="41"/>
        <v>29.4</v>
      </c>
      <c r="X439">
        <v>0.5</v>
      </c>
      <c r="Y439">
        <v>0.4</v>
      </c>
      <c r="Z439">
        <f t="shared" si="42"/>
        <v>0.9</v>
      </c>
      <c r="AA439">
        <f t="shared" si="43"/>
        <v>32.666666666666664</v>
      </c>
      <c r="AB439">
        <f t="shared" si="44"/>
        <v>22.222222222222221</v>
      </c>
    </row>
    <row r="440" spans="1:28" x14ac:dyDescent="0.25">
      <c r="A440" t="s">
        <v>378</v>
      </c>
      <c r="B440" s="6" t="s">
        <v>833</v>
      </c>
      <c r="C440" s="13" t="s">
        <v>333</v>
      </c>
      <c r="D440" s="6" t="s">
        <v>35</v>
      </c>
      <c r="F440" s="30" t="s">
        <v>404</v>
      </c>
      <c r="G440" s="5">
        <v>1.6</v>
      </c>
      <c r="I440">
        <v>50</v>
      </c>
      <c r="J440" t="s">
        <v>614</v>
      </c>
      <c r="K440" t="s">
        <v>11</v>
      </c>
      <c r="L440" t="s">
        <v>14</v>
      </c>
      <c r="M440" t="s">
        <v>15</v>
      </c>
      <c r="N440">
        <v>240</v>
      </c>
      <c r="O440">
        <v>25</v>
      </c>
      <c r="P440" s="13">
        <v>0</v>
      </c>
      <c r="Q440" s="6">
        <v>0</v>
      </c>
      <c r="R440" s="6" t="s">
        <v>3</v>
      </c>
      <c r="S440" s="6" t="s">
        <v>3</v>
      </c>
      <c r="T440" s="4">
        <v>3</v>
      </c>
      <c r="U440">
        <v>9</v>
      </c>
      <c r="V440">
        <v>20</v>
      </c>
      <c r="W440">
        <f t="shared" si="41"/>
        <v>29</v>
      </c>
      <c r="X440">
        <v>0.5</v>
      </c>
      <c r="Y440">
        <v>0.4</v>
      </c>
      <c r="Z440">
        <f t="shared" si="42"/>
        <v>0.9</v>
      </c>
      <c r="AA440">
        <f t="shared" si="43"/>
        <v>32.222222222222221</v>
      </c>
      <c r="AB440">
        <f t="shared" si="44"/>
        <v>22.222222222222221</v>
      </c>
    </row>
    <row r="441" spans="1:28" x14ac:dyDescent="0.25">
      <c r="A441" t="s">
        <v>378</v>
      </c>
      <c r="B441" s="6" t="s">
        <v>834</v>
      </c>
      <c r="C441" s="13" t="s">
        <v>333</v>
      </c>
      <c r="D441" s="6" t="s">
        <v>35</v>
      </c>
      <c r="F441" s="30" t="s">
        <v>404</v>
      </c>
      <c r="G441" s="6">
        <v>1.6</v>
      </c>
      <c r="I441">
        <v>50</v>
      </c>
      <c r="J441" t="s">
        <v>614</v>
      </c>
      <c r="K441" t="s">
        <v>11</v>
      </c>
      <c r="L441" t="s">
        <v>14</v>
      </c>
      <c r="M441" t="s">
        <v>15</v>
      </c>
      <c r="N441">
        <v>336</v>
      </c>
      <c r="O441">
        <v>25</v>
      </c>
      <c r="P441" s="5">
        <v>0.99</v>
      </c>
      <c r="Q441" s="5">
        <v>0.03</v>
      </c>
      <c r="R441" s="6" t="s">
        <v>3</v>
      </c>
      <c r="S441" s="6" t="s">
        <v>3</v>
      </c>
      <c r="T441" s="4">
        <v>3</v>
      </c>
      <c r="U441">
        <v>9.1999999999999993</v>
      </c>
      <c r="V441">
        <v>20</v>
      </c>
      <c r="W441">
        <f t="shared" si="41"/>
        <v>29.2</v>
      </c>
      <c r="X441">
        <v>0.5</v>
      </c>
      <c r="Y441">
        <v>0.4</v>
      </c>
      <c r="Z441">
        <f t="shared" si="42"/>
        <v>0.9</v>
      </c>
      <c r="AA441">
        <f t="shared" si="43"/>
        <v>32.444444444444443</v>
      </c>
      <c r="AB441">
        <f t="shared" si="44"/>
        <v>22.222222222222221</v>
      </c>
    </row>
    <row r="442" spans="1:28" x14ac:dyDescent="0.25">
      <c r="A442" t="s">
        <v>378</v>
      </c>
      <c r="B442" s="6" t="s">
        <v>835</v>
      </c>
      <c r="C442" s="13" t="s">
        <v>333</v>
      </c>
      <c r="D442" s="6" t="s">
        <v>35</v>
      </c>
      <c r="F442" s="30" t="s">
        <v>404</v>
      </c>
      <c r="G442" s="6">
        <v>1.6</v>
      </c>
      <c r="I442">
        <v>50</v>
      </c>
      <c r="J442" t="s">
        <v>614</v>
      </c>
      <c r="K442" t="s">
        <v>11</v>
      </c>
      <c r="L442" t="s">
        <v>14</v>
      </c>
      <c r="M442" t="s">
        <v>15</v>
      </c>
      <c r="N442">
        <v>336</v>
      </c>
      <c r="O442">
        <v>25</v>
      </c>
      <c r="P442" s="5">
        <v>0.39</v>
      </c>
      <c r="Q442" s="5">
        <v>0.03</v>
      </c>
      <c r="R442" s="6" t="s">
        <v>3</v>
      </c>
      <c r="S442" s="6" t="s">
        <v>3</v>
      </c>
      <c r="T442" s="4">
        <v>3</v>
      </c>
      <c r="U442">
        <v>8.8000000000000007</v>
      </c>
      <c r="V442">
        <v>20</v>
      </c>
      <c r="W442">
        <f t="shared" si="41"/>
        <v>28.8</v>
      </c>
      <c r="X442">
        <v>0.5</v>
      </c>
      <c r="Y442">
        <v>0.4</v>
      </c>
      <c r="Z442">
        <f t="shared" si="42"/>
        <v>0.9</v>
      </c>
      <c r="AA442">
        <f t="shared" si="43"/>
        <v>32</v>
      </c>
      <c r="AB442">
        <f t="shared" si="44"/>
        <v>22.222222222222221</v>
      </c>
    </row>
    <row r="443" spans="1:28" x14ac:dyDescent="0.25">
      <c r="A443" t="s">
        <v>378</v>
      </c>
      <c r="B443" s="6" t="s">
        <v>836</v>
      </c>
      <c r="C443" s="13" t="s">
        <v>333</v>
      </c>
      <c r="D443" s="6" t="s">
        <v>35</v>
      </c>
      <c r="F443" s="30" t="s">
        <v>404</v>
      </c>
      <c r="G443" s="6">
        <v>1.6</v>
      </c>
      <c r="I443">
        <v>50</v>
      </c>
      <c r="J443" t="s">
        <v>614</v>
      </c>
      <c r="K443" t="s">
        <v>11</v>
      </c>
      <c r="L443" t="s">
        <v>14</v>
      </c>
      <c r="M443" t="s">
        <v>15</v>
      </c>
      <c r="N443">
        <v>336</v>
      </c>
      <c r="O443">
        <v>25</v>
      </c>
      <c r="P443" s="5">
        <v>0.53</v>
      </c>
      <c r="Q443" s="5">
        <v>0.03</v>
      </c>
      <c r="R443" s="6" t="s">
        <v>3</v>
      </c>
      <c r="S443" s="6" t="s">
        <v>3</v>
      </c>
      <c r="T443" s="4">
        <v>3</v>
      </c>
      <c r="U443">
        <v>9.4</v>
      </c>
      <c r="V443">
        <v>20</v>
      </c>
      <c r="W443">
        <f t="shared" si="41"/>
        <v>29.4</v>
      </c>
      <c r="X443">
        <v>0.5</v>
      </c>
      <c r="Y443">
        <v>0.4</v>
      </c>
      <c r="Z443">
        <f t="shared" si="42"/>
        <v>0.9</v>
      </c>
      <c r="AA443">
        <f t="shared" si="43"/>
        <v>32.666666666666664</v>
      </c>
      <c r="AB443">
        <f t="shared" si="44"/>
        <v>22.222222222222221</v>
      </c>
    </row>
    <row r="444" spans="1:28" x14ac:dyDescent="0.25">
      <c r="A444" t="s">
        <v>378</v>
      </c>
      <c r="B444" s="6" t="s">
        <v>837</v>
      </c>
      <c r="C444" s="13" t="s">
        <v>333</v>
      </c>
      <c r="D444" s="6" t="s">
        <v>35</v>
      </c>
      <c r="F444" s="30" t="s">
        <v>404</v>
      </c>
      <c r="G444" s="5">
        <v>1.6</v>
      </c>
      <c r="I444">
        <v>50</v>
      </c>
      <c r="J444" t="s">
        <v>614</v>
      </c>
      <c r="K444" t="s">
        <v>11</v>
      </c>
      <c r="L444" t="s">
        <v>14</v>
      </c>
      <c r="M444" t="s">
        <v>15</v>
      </c>
      <c r="N444">
        <v>336</v>
      </c>
      <c r="O444">
        <v>25</v>
      </c>
      <c r="P444">
        <v>0</v>
      </c>
      <c r="Q444" s="5">
        <v>0</v>
      </c>
      <c r="R444" s="6" t="s">
        <v>3</v>
      </c>
      <c r="S444" s="6" t="s">
        <v>3</v>
      </c>
      <c r="T444" s="4">
        <v>3</v>
      </c>
      <c r="U444">
        <v>9</v>
      </c>
      <c r="V444">
        <v>20</v>
      </c>
      <c r="W444">
        <f t="shared" si="41"/>
        <v>29</v>
      </c>
      <c r="X444">
        <v>0.5</v>
      </c>
      <c r="Y444">
        <v>0.4</v>
      </c>
      <c r="Z444">
        <f t="shared" si="42"/>
        <v>0.9</v>
      </c>
      <c r="AA444">
        <f t="shared" si="43"/>
        <v>32.222222222222221</v>
      </c>
      <c r="AB444">
        <f t="shared" si="44"/>
        <v>22.222222222222221</v>
      </c>
    </row>
    <row r="445" spans="1:28" x14ac:dyDescent="0.25">
      <c r="A445" t="s">
        <v>378</v>
      </c>
      <c r="B445" s="6" t="s">
        <v>838</v>
      </c>
      <c r="C445" s="13" t="s">
        <v>333</v>
      </c>
      <c r="D445" s="6" t="s">
        <v>35</v>
      </c>
      <c r="F445" s="30" t="s">
        <v>404</v>
      </c>
      <c r="G445" s="6">
        <v>1.6</v>
      </c>
      <c r="I445">
        <v>50</v>
      </c>
      <c r="J445" t="s">
        <v>614</v>
      </c>
      <c r="K445" t="s">
        <v>11</v>
      </c>
      <c r="L445" t="s">
        <v>14</v>
      </c>
      <c r="M445" t="s">
        <v>15</v>
      </c>
      <c r="N445">
        <v>504</v>
      </c>
      <c r="O445">
        <v>25</v>
      </c>
      <c r="P445">
        <v>0.99</v>
      </c>
      <c r="Q445" s="5">
        <v>0.09</v>
      </c>
      <c r="R445" s="6" t="s">
        <v>3</v>
      </c>
      <c r="S445" s="6" t="s">
        <v>3</v>
      </c>
      <c r="T445" s="4">
        <v>3</v>
      </c>
      <c r="U445">
        <v>9.1999999999999993</v>
      </c>
      <c r="V445">
        <v>20</v>
      </c>
      <c r="W445">
        <f t="shared" si="41"/>
        <v>29.2</v>
      </c>
      <c r="X445">
        <v>0.5</v>
      </c>
      <c r="Y445">
        <v>0.4</v>
      </c>
      <c r="Z445">
        <f t="shared" si="42"/>
        <v>0.9</v>
      </c>
      <c r="AA445">
        <f t="shared" si="43"/>
        <v>32.444444444444443</v>
      </c>
      <c r="AB445">
        <f t="shared" si="44"/>
        <v>22.222222222222221</v>
      </c>
    </row>
    <row r="446" spans="1:28" x14ac:dyDescent="0.25">
      <c r="A446" t="s">
        <v>378</v>
      </c>
      <c r="B446" s="6" t="s">
        <v>839</v>
      </c>
      <c r="C446" s="13" t="s">
        <v>333</v>
      </c>
      <c r="D446" s="6" t="s">
        <v>35</v>
      </c>
      <c r="F446" s="30" t="s">
        <v>404</v>
      </c>
      <c r="G446" s="6">
        <v>1.6</v>
      </c>
      <c r="I446">
        <v>50</v>
      </c>
      <c r="J446" t="s">
        <v>614</v>
      </c>
      <c r="K446" t="s">
        <v>11</v>
      </c>
      <c r="L446" t="s">
        <v>14</v>
      </c>
      <c r="M446" t="s">
        <v>15</v>
      </c>
      <c r="N446">
        <v>504</v>
      </c>
      <c r="O446">
        <v>25</v>
      </c>
      <c r="P446">
        <v>0.38</v>
      </c>
      <c r="Q446" s="5">
        <v>0.03</v>
      </c>
      <c r="R446" s="6" t="s">
        <v>3</v>
      </c>
      <c r="S446" s="6" t="s">
        <v>3</v>
      </c>
      <c r="T446" s="4">
        <v>3</v>
      </c>
      <c r="U446">
        <v>8.8000000000000007</v>
      </c>
      <c r="V446">
        <v>20</v>
      </c>
      <c r="W446">
        <f t="shared" si="41"/>
        <v>28.8</v>
      </c>
      <c r="X446">
        <v>0.5</v>
      </c>
      <c r="Y446">
        <v>0.4</v>
      </c>
      <c r="Z446">
        <f t="shared" si="42"/>
        <v>0.9</v>
      </c>
      <c r="AA446">
        <f t="shared" si="43"/>
        <v>32</v>
      </c>
      <c r="AB446">
        <f t="shared" si="44"/>
        <v>22.222222222222221</v>
      </c>
    </row>
    <row r="447" spans="1:28" x14ac:dyDescent="0.25">
      <c r="A447" t="s">
        <v>378</v>
      </c>
      <c r="B447" s="6" t="s">
        <v>840</v>
      </c>
      <c r="C447" s="13" t="s">
        <v>333</v>
      </c>
      <c r="D447" s="6" t="s">
        <v>35</v>
      </c>
      <c r="F447" s="30" t="s">
        <v>404</v>
      </c>
      <c r="G447" s="6">
        <v>1.6</v>
      </c>
      <c r="I447">
        <v>50</v>
      </c>
      <c r="J447" t="s">
        <v>614</v>
      </c>
      <c r="K447" t="s">
        <v>11</v>
      </c>
      <c r="L447" t="s">
        <v>14</v>
      </c>
      <c r="M447" t="s">
        <v>15</v>
      </c>
      <c r="N447">
        <v>504</v>
      </c>
      <c r="O447">
        <v>25</v>
      </c>
      <c r="P447">
        <v>0.3</v>
      </c>
      <c r="Q447" s="5">
        <v>0.02</v>
      </c>
      <c r="R447" s="6" t="s">
        <v>3</v>
      </c>
      <c r="S447" s="6" t="s">
        <v>3</v>
      </c>
      <c r="T447" s="4">
        <v>3</v>
      </c>
      <c r="U447">
        <v>9.4</v>
      </c>
      <c r="V447">
        <v>20</v>
      </c>
      <c r="W447">
        <f t="shared" si="41"/>
        <v>29.4</v>
      </c>
      <c r="X447">
        <v>0.5</v>
      </c>
      <c r="Y447">
        <v>0.4</v>
      </c>
      <c r="Z447">
        <f t="shared" si="42"/>
        <v>0.9</v>
      </c>
      <c r="AA447">
        <f t="shared" si="43"/>
        <v>32.666666666666664</v>
      </c>
      <c r="AB447">
        <f t="shared" si="44"/>
        <v>22.222222222222221</v>
      </c>
    </row>
    <row r="448" spans="1:28" x14ac:dyDescent="0.25">
      <c r="A448" t="s">
        <v>378</v>
      </c>
      <c r="B448" s="6" t="s">
        <v>841</v>
      </c>
      <c r="C448" s="13" t="s">
        <v>333</v>
      </c>
      <c r="D448" s="6" t="s">
        <v>35</v>
      </c>
      <c r="F448" s="30" t="s">
        <v>404</v>
      </c>
      <c r="G448" s="5">
        <v>1.6</v>
      </c>
      <c r="I448">
        <v>50</v>
      </c>
      <c r="J448" t="s">
        <v>614</v>
      </c>
      <c r="K448" t="s">
        <v>11</v>
      </c>
      <c r="L448" t="s">
        <v>14</v>
      </c>
      <c r="M448" t="s">
        <v>15</v>
      </c>
      <c r="N448">
        <v>504</v>
      </c>
      <c r="O448">
        <v>25</v>
      </c>
      <c r="P448">
        <v>0</v>
      </c>
      <c r="Q448" s="5">
        <v>0</v>
      </c>
      <c r="R448" s="6" t="s">
        <v>3</v>
      </c>
      <c r="S448" s="6" t="s">
        <v>3</v>
      </c>
      <c r="T448" s="4">
        <v>3</v>
      </c>
      <c r="U448">
        <v>9</v>
      </c>
      <c r="V448">
        <v>20</v>
      </c>
      <c r="W448">
        <f t="shared" si="41"/>
        <v>29</v>
      </c>
      <c r="X448">
        <v>0.5</v>
      </c>
      <c r="Y448">
        <v>0.4</v>
      </c>
      <c r="Z448">
        <f t="shared" si="42"/>
        <v>0.9</v>
      </c>
      <c r="AA448">
        <f t="shared" si="43"/>
        <v>32.222222222222221</v>
      </c>
      <c r="AB448">
        <f t="shared" si="44"/>
        <v>22.222222222222221</v>
      </c>
    </row>
    <row r="449" spans="1:28" x14ac:dyDescent="0.25">
      <c r="A449" t="s">
        <v>378</v>
      </c>
      <c r="B449" s="6" t="s">
        <v>842</v>
      </c>
      <c r="C449" s="13" t="s">
        <v>333</v>
      </c>
      <c r="D449" s="6" t="s">
        <v>35</v>
      </c>
      <c r="F449" s="30" t="s">
        <v>404</v>
      </c>
      <c r="G449" s="6">
        <v>1.6</v>
      </c>
      <c r="I449">
        <v>50</v>
      </c>
      <c r="J449" t="s">
        <v>614</v>
      </c>
      <c r="K449" t="s">
        <v>11</v>
      </c>
      <c r="L449" t="s">
        <v>14</v>
      </c>
      <c r="M449" t="s">
        <v>15</v>
      </c>
      <c r="N449">
        <v>672</v>
      </c>
      <c r="O449">
        <v>25</v>
      </c>
      <c r="P449">
        <v>0.96</v>
      </c>
      <c r="Q449" s="5">
        <v>0.02</v>
      </c>
      <c r="R449" s="6" t="s">
        <v>3</v>
      </c>
      <c r="S449" s="6" t="s">
        <v>3</v>
      </c>
      <c r="T449" s="4">
        <v>3</v>
      </c>
      <c r="U449">
        <v>9.1999999999999993</v>
      </c>
      <c r="V449">
        <v>20</v>
      </c>
      <c r="W449">
        <f t="shared" si="41"/>
        <v>29.2</v>
      </c>
      <c r="X449">
        <v>0.5</v>
      </c>
      <c r="Y449">
        <v>0.4</v>
      </c>
      <c r="Z449">
        <f t="shared" si="42"/>
        <v>0.9</v>
      </c>
      <c r="AA449">
        <f t="shared" si="43"/>
        <v>32.444444444444443</v>
      </c>
      <c r="AB449">
        <f t="shared" si="44"/>
        <v>22.222222222222221</v>
      </c>
    </row>
    <row r="450" spans="1:28" x14ac:dyDescent="0.25">
      <c r="A450" t="s">
        <v>378</v>
      </c>
      <c r="B450" s="6" t="s">
        <v>843</v>
      </c>
      <c r="C450" s="13" t="s">
        <v>333</v>
      </c>
      <c r="D450" s="6" t="s">
        <v>35</v>
      </c>
      <c r="F450" s="30" t="s">
        <v>404</v>
      </c>
      <c r="G450" s="6">
        <v>1.6</v>
      </c>
      <c r="I450">
        <v>50</v>
      </c>
      <c r="J450" t="s">
        <v>614</v>
      </c>
      <c r="K450" t="s">
        <v>11</v>
      </c>
      <c r="L450" t="s">
        <v>14</v>
      </c>
      <c r="M450" t="s">
        <v>15</v>
      </c>
      <c r="N450">
        <v>672</v>
      </c>
      <c r="O450">
        <v>25</v>
      </c>
      <c r="P450">
        <v>0.13</v>
      </c>
      <c r="Q450" s="5">
        <v>0</v>
      </c>
      <c r="R450" s="6" t="s">
        <v>3</v>
      </c>
      <c r="S450" s="6" t="s">
        <v>3</v>
      </c>
      <c r="T450" s="4">
        <v>3</v>
      </c>
      <c r="U450">
        <v>8.8000000000000007</v>
      </c>
      <c r="V450">
        <v>20</v>
      </c>
      <c r="W450">
        <f t="shared" si="41"/>
        <v>28.8</v>
      </c>
      <c r="X450">
        <v>0.5</v>
      </c>
      <c r="Y450">
        <v>0.4</v>
      </c>
      <c r="Z450">
        <f t="shared" si="42"/>
        <v>0.9</v>
      </c>
      <c r="AA450">
        <f t="shared" si="43"/>
        <v>32</v>
      </c>
      <c r="AB450">
        <f t="shared" si="44"/>
        <v>22.222222222222221</v>
      </c>
    </row>
    <row r="451" spans="1:28" x14ac:dyDescent="0.25">
      <c r="A451" t="s">
        <v>378</v>
      </c>
      <c r="B451" s="6" t="s">
        <v>844</v>
      </c>
      <c r="C451" s="13" t="s">
        <v>333</v>
      </c>
      <c r="D451" s="6" t="s">
        <v>35</v>
      </c>
      <c r="F451" s="30" t="s">
        <v>404</v>
      </c>
      <c r="G451" s="6">
        <v>1.6</v>
      </c>
      <c r="I451">
        <v>50</v>
      </c>
      <c r="J451" t="s">
        <v>614</v>
      </c>
      <c r="K451" t="s">
        <v>11</v>
      </c>
      <c r="L451" t="s">
        <v>14</v>
      </c>
      <c r="M451" t="s">
        <v>15</v>
      </c>
      <c r="N451">
        <v>672</v>
      </c>
      <c r="O451">
        <v>25</v>
      </c>
      <c r="P451">
        <v>0.33</v>
      </c>
      <c r="Q451" s="5">
        <v>0.03</v>
      </c>
      <c r="R451" s="6" t="s">
        <v>3</v>
      </c>
      <c r="S451" s="6" t="s">
        <v>3</v>
      </c>
      <c r="T451" s="4">
        <v>3</v>
      </c>
      <c r="U451">
        <v>9.4</v>
      </c>
      <c r="V451">
        <v>20</v>
      </c>
      <c r="W451">
        <f t="shared" si="41"/>
        <v>29.4</v>
      </c>
      <c r="X451">
        <v>0.5</v>
      </c>
      <c r="Y451">
        <v>0.4</v>
      </c>
      <c r="Z451">
        <f t="shared" si="42"/>
        <v>0.9</v>
      </c>
      <c r="AA451">
        <f t="shared" si="43"/>
        <v>32.666666666666664</v>
      </c>
      <c r="AB451">
        <f t="shared" si="44"/>
        <v>22.222222222222221</v>
      </c>
    </row>
    <row r="452" spans="1:28" x14ac:dyDescent="0.25">
      <c r="A452" t="s">
        <v>378</v>
      </c>
      <c r="B452" s="6" t="s">
        <v>845</v>
      </c>
      <c r="C452" s="13" t="s">
        <v>333</v>
      </c>
      <c r="D452" s="6" t="s">
        <v>35</v>
      </c>
      <c r="F452" s="30" t="s">
        <v>404</v>
      </c>
      <c r="G452" s="5">
        <v>1.6</v>
      </c>
      <c r="I452">
        <v>50</v>
      </c>
      <c r="J452" t="s">
        <v>614</v>
      </c>
      <c r="K452" t="s">
        <v>11</v>
      </c>
      <c r="L452" t="s">
        <v>14</v>
      </c>
      <c r="M452" t="s">
        <v>15</v>
      </c>
      <c r="N452">
        <v>672</v>
      </c>
      <c r="O452">
        <v>25</v>
      </c>
      <c r="P452">
        <v>0</v>
      </c>
      <c r="Q452">
        <v>0</v>
      </c>
      <c r="R452" s="6" t="s">
        <v>3</v>
      </c>
      <c r="S452" s="6" t="s">
        <v>3</v>
      </c>
      <c r="T452" s="4">
        <v>3</v>
      </c>
      <c r="U452">
        <v>9</v>
      </c>
      <c r="V452">
        <v>20</v>
      </c>
      <c r="W452">
        <f t="shared" si="41"/>
        <v>29</v>
      </c>
      <c r="X452">
        <v>0.5</v>
      </c>
      <c r="Y452">
        <v>0.4</v>
      </c>
      <c r="Z452">
        <f t="shared" si="42"/>
        <v>0.9</v>
      </c>
      <c r="AA452">
        <f t="shared" si="43"/>
        <v>32.222222222222221</v>
      </c>
      <c r="AB452">
        <f t="shared" si="44"/>
        <v>22.222222222222221</v>
      </c>
    </row>
    <row r="453" spans="1:28" x14ac:dyDescent="0.25">
      <c r="A453" t="s">
        <v>613</v>
      </c>
      <c r="B453" t="s">
        <v>617</v>
      </c>
      <c r="C453" s="13" t="s">
        <v>448</v>
      </c>
      <c r="D453" s="5" t="s">
        <v>35</v>
      </c>
      <c r="E453" s="30" t="s">
        <v>408</v>
      </c>
      <c r="F453" s="30" t="s">
        <v>483</v>
      </c>
      <c r="H453" s="4">
        <v>6.7</v>
      </c>
      <c r="I453">
        <v>10</v>
      </c>
      <c r="J453" t="s">
        <v>614</v>
      </c>
      <c r="K453" t="s">
        <v>11</v>
      </c>
      <c r="L453" t="s">
        <v>29</v>
      </c>
      <c r="M453" t="s">
        <v>15</v>
      </c>
      <c r="N453">
        <v>2</v>
      </c>
      <c r="O453">
        <v>20</v>
      </c>
      <c r="P453" s="13">
        <v>0.15</v>
      </c>
      <c r="Q453" s="35">
        <v>0.15</v>
      </c>
      <c r="R453" s="6" t="s">
        <v>3</v>
      </c>
      <c r="S453" s="6" t="s">
        <v>3</v>
      </c>
      <c r="T453" s="4">
        <v>10</v>
      </c>
      <c r="U453">
        <v>13.4</v>
      </c>
      <c r="V453" s="28">
        <v>2</v>
      </c>
      <c r="W453">
        <f>U453+V453</f>
        <v>15.4</v>
      </c>
      <c r="X453">
        <v>1.8499999999999999E-2</v>
      </c>
      <c r="Y453">
        <v>0.05</v>
      </c>
      <c r="Z453">
        <f>X453+Y453</f>
        <v>6.8500000000000005E-2</v>
      </c>
      <c r="AA453">
        <f>W453/Z453</f>
        <v>224.81751824817516</v>
      </c>
      <c r="AB453">
        <f>V453/Z453</f>
        <v>29.197080291970799</v>
      </c>
    </row>
    <row r="454" spans="1:28" x14ac:dyDescent="0.25">
      <c r="A454" t="s">
        <v>613</v>
      </c>
      <c r="B454" t="s">
        <v>616</v>
      </c>
      <c r="C454" s="13" t="s">
        <v>448</v>
      </c>
      <c r="D454" s="5" t="s">
        <v>35</v>
      </c>
      <c r="E454" s="30" t="s">
        <v>408</v>
      </c>
      <c r="F454" s="30" t="s">
        <v>483</v>
      </c>
      <c r="H454" s="4">
        <v>6.7</v>
      </c>
      <c r="I454">
        <v>10</v>
      </c>
      <c r="J454" t="s">
        <v>614</v>
      </c>
      <c r="K454" t="s">
        <v>11</v>
      </c>
      <c r="L454" t="s">
        <v>29</v>
      </c>
      <c r="M454" t="s">
        <v>15</v>
      </c>
      <c r="N454">
        <v>8</v>
      </c>
      <c r="O454">
        <v>20</v>
      </c>
      <c r="P454" s="13">
        <v>7.0000000000000007E-2</v>
      </c>
      <c r="Q454" s="35">
        <v>0.05</v>
      </c>
      <c r="R454" s="6" t="s">
        <v>3</v>
      </c>
      <c r="S454" s="6" t="s">
        <v>3</v>
      </c>
      <c r="T454" s="4">
        <v>10</v>
      </c>
      <c r="U454">
        <v>13.4</v>
      </c>
      <c r="V454" s="28">
        <v>2</v>
      </c>
      <c r="W454">
        <f>U454+V454</f>
        <v>15.4</v>
      </c>
      <c r="X454">
        <v>1.8499999999999999E-2</v>
      </c>
      <c r="Y454">
        <v>0.05</v>
      </c>
      <c r="Z454">
        <f>X454+Y454</f>
        <v>6.8500000000000005E-2</v>
      </c>
      <c r="AA454">
        <f>W454/Z454</f>
        <v>224.81751824817516</v>
      </c>
      <c r="AB454">
        <f>V454/Z454</f>
        <v>29.197080291970799</v>
      </c>
    </row>
    <row r="455" spans="1:28" x14ac:dyDescent="0.25">
      <c r="A455" t="s">
        <v>613</v>
      </c>
      <c r="B455" t="s">
        <v>846</v>
      </c>
      <c r="C455" s="13" t="s">
        <v>448</v>
      </c>
      <c r="D455" s="5" t="s">
        <v>35</v>
      </c>
      <c r="E455" s="30" t="s">
        <v>408</v>
      </c>
      <c r="F455" s="30" t="s">
        <v>483</v>
      </c>
      <c r="H455" s="4">
        <v>6.7</v>
      </c>
      <c r="I455">
        <v>10</v>
      </c>
      <c r="J455" t="s">
        <v>614</v>
      </c>
      <c r="K455" t="s">
        <v>11</v>
      </c>
      <c r="L455" t="s">
        <v>29</v>
      </c>
      <c r="M455" t="s">
        <v>15</v>
      </c>
      <c r="N455">
        <v>24</v>
      </c>
      <c r="O455">
        <v>20</v>
      </c>
      <c r="P455" s="13">
        <v>1.6E-2</v>
      </c>
      <c r="Q455" s="35">
        <v>0.01</v>
      </c>
      <c r="R455" s="6" t="s">
        <v>3</v>
      </c>
      <c r="S455" s="6" t="s">
        <v>3</v>
      </c>
      <c r="T455" s="4">
        <v>10</v>
      </c>
      <c r="U455">
        <v>13.4</v>
      </c>
      <c r="V455" s="28">
        <v>2</v>
      </c>
      <c r="W455">
        <f t="shared" ref="W455:W458" si="45">U455+V455</f>
        <v>15.4</v>
      </c>
      <c r="X455">
        <v>1.8499999999999999E-2</v>
      </c>
      <c r="Y455">
        <v>0.05</v>
      </c>
      <c r="Z455">
        <f t="shared" ref="Z455:Z458" si="46">X455+Y455</f>
        <v>6.8500000000000005E-2</v>
      </c>
      <c r="AA455">
        <f t="shared" ref="AA455:AA458" si="47">W455/Z455</f>
        <v>224.81751824817516</v>
      </c>
      <c r="AB455">
        <f t="shared" ref="AB455:AB458" si="48">V455/Z455</f>
        <v>29.197080291970799</v>
      </c>
    </row>
    <row r="456" spans="1:28" x14ac:dyDescent="0.25">
      <c r="A456" t="s">
        <v>613</v>
      </c>
      <c r="B456" t="s">
        <v>618</v>
      </c>
      <c r="C456" s="13" t="s">
        <v>448</v>
      </c>
      <c r="D456" s="5" t="s">
        <v>35</v>
      </c>
      <c r="E456" s="30" t="s">
        <v>408</v>
      </c>
      <c r="F456" s="30" t="s">
        <v>483</v>
      </c>
      <c r="H456" s="4">
        <v>6.7</v>
      </c>
      <c r="I456">
        <v>10</v>
      </c>
      <c r="J456" t="s">
        <v>621</v>
      </c>
      <c r="K456" t="s">
        <v>11</v>
      </c>
      <c r="L456" t="s">
        <v>29</v>
      </c>
      <c r="M456" t="s">
        <v>15</v>
      </c>
      <c r="N456">
        <v>2</v>
      </c>
      <c r="O456">
        <v>20</v>
      </c>
      <c r="P456" s="13">
        <v>0.16</v>
      </c>
      <c r="Q456" s="35">
        <v>0.08</v>
      </c>
      <c r="R456" s="6" t="s">
        <v>3</v>
      </c>
      <c r="S456" s="6" t="s">
        <v>3</v>
      </c>
      <c r="T456" s="4">
        <v>3</v>
      </c>
      <c r="U456">
        <v>13.4</v>
      </c>
      <c r="V456" s="28">
        <v>2</v>
      </c>
      <c r="W456">
        <f t="shared" si="45"/>
        <v>15.4</v>
      </c>
      <c r="X456">
        <v>1.8499999999999999E-2</v>
      </c>
      <c r="Y456">
        <v>0.05</v>
      </c>
      <c r="Z456">
        <f t="shared" si="46"/>
        <v>6.8500000000000005E-2</v>
      </c>
      <c r="AA456">
        <f t="shared" si="47"/>
        <v>224.81751824817516</v>
      </c>
      <c r="AB456">
        <f t="shared" si="48"/>
        <v>29.197080291970799</v>
      </c>
    </row>
    <row r="457" spans="1:28" x14ac:dyDescent="0.25">
      <c r="A457" t="s">
        <v>613</v>
      </c>
      <c r="B457" t="s">
        <v>619</v>
      </c>
      <c r="C457" s="13" t="s">
        <v>448</v>
      </c>
      <c r="D457" s="5" t="s">
        <v>35</v>
      </c>
      <c r="E457" s="30" t="s">
        <v>408</v>
      </c>
      <c r="F457" s="30" t="s">
        <v>483</v>
      </c>
      <c r="H457" s="4">
        <v>6.7</v>
      </c>
      <c r="I457">
        <v>10</v>
      </c>
      <c r="J457" t="s">
        <v>621</v>
      </c>
      <c r="K457" t="s">
        <v>11</v>
      </c>
      <c r="L457" t="s">
        <v>29</v>
      </c>
      <c r="M457" t="s">
        <v>15</v>
      </c>
      <c r="N457">
        <v>8</v>
      </c>
      <c r="O457">
        <v>20</v>
      </c>
      <c r="P457" s="13">
        <v>0.13</v>
      </c>
      <c r="Q457" s="35">
        <v>7.0000000000000007E-2</v>
      </c>
      <c r="R457" s="6" t="s">
        <v>3</v>
      </c>
      <c r="S457" s="6" t="s">
        <v>3</v>
      </c>
      <c r="T457" s="4">
        <v>3</v>
      </c>
      <c r="U457">
        <v>13.4</v>
      </c>
      <c r="V457" s="28">
        <v>2</v>
      </c>
      <c r="W457">
        <f t="shared" si="45"/>
        <v>15.4</v>
      </c>
      <c r="X457">
        <v>1.8499999999999999E-2</v>
      </c>
      <c r="Y457">
        <v>0.05</v>
      </c>
      <c r="Z457">
        <f t="shared" si="46"/>
        <v>6.8500000000000005E-2</v>
      </c>
      <c r="AA457">
        <f t="shared" si="47"/>
        <v>224.81751824817516</v>
      </c>
      <c r="AB457">
        <f t="shared" si="48"/>
        <v>29.197080291970799</v>
      </c>
    </row>
    <row r="458" spans="1:28" x14ac:dyDescent="0.25">
      <c r="A458" t="s">
        <v>613</v>
      </c>
      <c r="B458" t="s">
        <v>847</v>
      </c>
      <c r="C458" s="13" t="s">
        <v>448</v>
      </c>
      <c r="D458" s="5" t="s">
        <v>35</v>
      </c>
      <c r="E458" s="30" t="s">
        <v>408</v>
      </c>
      <c r="F458" s="30" t="s">
        <v>483</v>
      </c>
      <c r="H458" s="4">
        <v>6.7</v>
      </c>
      <c r="I458">
        <v>10</v>
      </c>
      <c r="J458" t="s">
        <v>621</v>
      </c>
      <c r="K458" t="s">
        <v>11</v>
      </c>
      <c r="L458" t="s">
        <v>29</v>
      </c>
      <c r="M458" t="s">
        <v>15</v>
      </c>
      <c r="N458">
        <v>24</v>
      </c>
      <c r="O458">
        <v>20</v>
      </c>
      <c r="P458" s="13">
        <v>0</v>
      </c>
      <c r="Q458" s="35">
        <v>0</v>
      </c>
      <c r="R458" s="6" t="s">
        <v>3</v>
      </c>
      <c r="S458" s="6" t="s">
        <v>3</v>
      </c>
      <c r="T458" s="4">
        <v>3</v>
      </c>
      <c r="U458">
        <v>13.4</v>
      </c>
      <c r="V458" s="28">
        <v>2</v>
      </c>
      <c r="W458">
        <f t="shared" si="45"/>
        <v>15.4</v>
      </c>
      <c r="X458">
        <v>1.8499999999999999E-2</v>
      </c>
      <c r="Y458">
        <v>0.05</v>
      </c>
      <c r="Z458">
        <f t="shared" si="46"/>
        <v>6.8500000000000005E-2</v>
      </c>
      <c r="AA458">
        <f t="shared" si="47"/>
        <v>224.81751824817516</v>
      </c>
      <c r="AB458">
        <f t="shared" si="48"/>
        <v>29.197080291970799</v>
      </c>
    </row>
    <row r="459" spans="1:28" x14ac:dyDescent="0.25">
      <c r="A459" t="s">
        <v>620</v>
      </c>
      <c r="B459" t="s">
        <v>623</v>
      </c>
      <c r="C459" s="13" t="s">
        <v>448</v>
      </c>
      <c r="D459" s="5" t="s">
        <v>35</v>
      </c>
      <c r="E459" s="30" t="s">
        <v>408</v>
      </c>
      <c r="F459" s="30" t="s">
        <v>483</v>
      </c>
      <c r="H459" s="4">
        <v>6.7</v>
      </c>
      <c r="I459">
        <v>10</v>
      </c>
      <c r="J459" t="s">
        <v>5</v>
      </c>
      <c r="K459" t="s">
        <v>11</v>
      </c>
      <c r="L459" t="s">
        <v>29</v>
      </c>
      <c r="M459" t="s">
        <v>15</v>
      </c>
      <c r="N459">
        <v>2</v>
      </c>
      <c r="O459">
        <v>20</v>
      </c>
      <c r="P459" s="13">
        <v>0.03</v>
      </c>
      <c r="Q459" s="28">
        <v>0.01</v>
      </c>
      <c r="R459" s="6" t="s">
        <v>3</v>
      </c>
      <c r="S459" s="6" t="s">
        <v>3</v>
      </c>
      <c r="T459" s="4">
        <v>3</v>
      </c>
      <c r="U459">
        <v>13.4</v>
      </c>
      <c r="V459" s="28">
        <v>0</v>
      </c>
      <c r="W459">
        <f t="shared" ref="W459:W464" si="49">U459+V459</f>
        <v>13.4</v>
      </c>
      <c r="X459">
        <v>1.8499999999999999E-2</v>
      </c>
      <c r="Y459">
        <v>0.05</v>
      </c>
      <c r="Z459">
        <f t="shared" ref="Z459:Z467" si="50">X459+Y459</f>
        <v>6.8500000000000005E-2</v>
      </c>
      <c r="AA459">
        <f t="shared" ref="AA459:AA467" si="51">W459/Z459</f>
        <v>195.62043795620437</v>
      </c>
      <c r="AB459">
        <f t="shared" ref="AB459:AB467" si="52">V459/Z459</f>
        <v>0</v>
      </c>
    </row>
    <row r="460" spans="1:28" x14ac:dyDescent="0.25">
      <c r="A460" t="s">
        <v>620</v>
      </c>
      <c r="B460" t="s">
        <v>624</v>
      </c>
      <c r="C460" s="13" t="s">
        <v>448</v>
      </c>
      <c r="D460" s="5" t="s">
        <v>35</v>
      </c>
      <c r="E460" s="30" t="s">
        <v>408</v>
      </c>
      <c r="F460" s="30" t="s">
        <v>483</v>
      </c>
      <c r="H460" s="4">
        <v>6.7</v>
      </c>
      <c r="I460">
        <v>10</v>
      </c>
      <c r="J460" t="s">
        <v>621</v>
      </c>
      <c r="K460" t="s">
        <v>11</v>
      </c>
      <c r="L460" t="s">
        <v>29</v>
      </c>
      <c r="M460" t="s">
        <v>15</v>
      </c>
      <c r="N460">
        <v>2</v>
      </c>
      <c r="O460">
        <v>20</v>
      </c>
      <c r="P460" s="13">
        <v>0.02</v>
      </c>
      <c r="Q460" s="28">
        <v>0</v>
      </c>
      <c r="R460" s="6" t="s">
        <v>3</v>
      </c>
      <c r="S460" s="6" t="s">
        <v>3</v>
      </c>
      <c r="T460" s="4">
        <v>3</v>
      </c>
      <c r="U460">
        <v>13.4</v>
      </c>
      <c r="V460" s="28">
        <v>2</v>
      </c>
      <c r="W460">
        <f t="shared" si="49"/>
        <v>15.4</v>
      </c>
      <c r="X460">
        <v>1.8499999999999999E-2</v>
      </c>
      <c r="Y460">
        <v>0.05</v>
      </c>
      <c r="Z460">
        <f t="shared" si="50"/>
        <v>6.8500000000000005E-2</v>
      </c>
      <c r="AA460">
        <f t="shared" si="51"/>
        <v>224.81751824817516</v>
      </c>
      <c r="AB460">
        <f t="shared" si="52"/>
        <v>29.197080291970799</v>
      </c>
    </row>
    <row r="461" spans="1:28" x14ac:dyDescent="0.25">
      <c r="A461" t="s">
        <v>620</v>
      </c>
      <c r="B461" t="s">
        <v>622</v>
      </c>
      <c r="C461" s="13" t="s">
        <v>448</v>
      </c>
      <c r="D461" s="5" t="s">
        <v>35</v>
      </c>
      <c r="E461" s="30" t="s">
        <v>408</v>
      </c>
      <c r="F461" s="30" t="s">
        <v>483</v>
      </c>
      <c r="H461" s="4">
        <v>6.7</v>
      </c>
      <c r="I461">
        <v>10</v>
      </c>
      <c r="J461" t="s">
        <v>621</v>
      </c>
      <c r="K461" t="s">
        <v>11</v>
      </c>
      <c r="L461" t="s">
        <v>29</v>
      </c>
      <c r="M461" t="s">
        <v>15</v>
      </c>
      <c r="N461">
        <v>2</v>
      </c>
      <c r="O461">
        <v>20</v>
      </c>
      <c r="P461" s="13">
        <v>0.06</v>
      </c>
      <c r="Q461" s="28">
        <v>0.03</v>
      </c>
      <c r="R461" s="6" t="s">
        <v>3</v>
      </c>
      <c r="S461" s="6" t="s">
        <v>3</v>
      </c>
      <c r="T461" s="4">
        <v>3</v>
      </c>
      <c r="U461">
        <v>13.4</v>
      </c>
      <c r="V461" s="28">
        <v>2</v>
      </c>
      <c r="W461">
        <f t="shared" si="49"/>
        <v>15.4</v>
      </c>
      <c r="X461">
        <v>1.8499999999999999E-2</v>
      </c>
      <c r="Y461">
        <v>0.05</v>
      </c>
      <c r="Z461">
        <f t="shared" si="50"/>
        <v>6.8500000000000005E-2</v>
      </c>
      <c r="AA461">
        <f t="shared" si="51"/>
        <v>224.81751824817516</v>
      </c>
      <c r="AB461">
        <f t="shared" si="52"/>
        <v>29.197080291970799</v>
      </c>
    </row>
    <row r="462" spans="1:28" x14ac:dyDescent="0.25">
      <c r="A462" t="s">
        <v>620</v>
      </c>
      <c r="B462" t="s">
        <v>625</v>
      </c>
      <c r="C462" s="13" t="s">
        <v>448</v>
      </c>
      <c r="D462" s="5" t="s">
        <v>35</v>
      </c>
      <c r="E462" s="30" t="s">
        <v>408</v>
      </c>
      <c r="F462" s="30" t="s">
        <v>483</v>
      </c>
      <c r="H462" s="4">
        <v>6.7</v>
      </c>
      <c r="I462">
        <v>10</v>
      </c>
      <c r="J462" t="s">
        <v>5</v>
      </c>
      <c r="K462" t="s">
        <v>11</v>
      </c>
      <c r="L462" t="s">
        <v>29</v>
      </c>
      <c r="M462" t="s">
        <v>15</v>
      </c>
      <c r="N462">
        <v>8</v>
      </c>
      <c r="O462">
        <v>20</v>
      </c>
      <c r="P462" s="13">
        <v>0.02</v>
      </c>
      <c r="Q462" s="28">
        <v>0</v>
      </c>
      <c r="R462" s="6" t="s">
        <v>3</v>
      </c>
      <c r="S462" s="6" t="s">
        <v>3</v>
      </c>
      <c r="T462" s="4">
        <v>3</v>
      </c>
      <c r="U462">
        <v>13.4</v>
      </c>
      <c r="V462" s="28">
        <v>0</v>
      </c>
      <c r="W462">
        <f t="shared" si="49"/>
        <v>13.4</v>
      </c>
      <c r="X462">
        <v>1.8499999999999999E-2</v>
      </c>
      <c r="Y462">
        <v>0.05</v>
      </c>
      <c r="Z462">
        <f t="shared" si="50"/>
        <v>6.8500000000000005E-2</v>
      </c>
      <c r="AA462">
        <f t="shared" si="51"/>
        <v>195.62043795620437</v>
      </c>
      <c r="AB462">
        <f t="shared" si="52"/>
        <v>0</v>
      </c>
    </row>
    <row r="463" spans="1:28" x14ac:dyDescent="0.25">
      <c r="A463" t="s">
        <v>620</v>
      </c>
      <c r="B463" t="s">
        <v>626</v>
      </c>
      <c r="C463" s="13" t="s">
        <v>448</v>
      </c>
      <c r="D463" s="5" t="s">
        <v>35</v>
      </c>
      <c r="E463" s="30" t="s">
        <v>408</v>
      </c>
      <c r="F463" s="30" t="s">
        <v>483</v>
      </c>
      <c r="H463" s="4">
        <v>6.7</v>
      </c>
      <c r="I463">
        <v>10</v>
      </c>
      <c r="J463" t="s">
        <v>621</v>
      </c>
      <c r="K463" t="s">
        <v>11</v>
      </c>
      <c r="L463" t="s">
        <v>29</v>
      </c>
      <c r="M463" t="s">
        <v>15</v>
      </c>
      <c r="N463">
        <v>8</v>
      </c>
      <c r="O463">
        <v>20</v>
      </c>
      <c r="P463" s="13">
        <v>0.02</v>
      </c>
      <c r="Q463" s="28">
        <v>0</v>
      </c>
      <c r="R463" s="6" t="s">
        <v>3</v>
      </c>
      <c r="S463" s="6" t="s">
        <v>3</v>
      </c>
      <c r="T463" s="4">
        <v>3</v>
      </c>
      <c r="U463">
        <v>13.4</v>
      </c>
      <c r="V463" s="28">
        <v>2</v>
      </c>
      <c r="W463">
        <f t="shared" si="49"/>
        <v>15.4</v>
      </c>
      <c r="X463">
        <v>1.8499999999999999E-2</v>
      </c>
      <c r="Y463">
        <v>0.05</v>
      </c>
      <c r="Z463">
        <f t="shared" si="50"/>
        <v>6.8500000000000005E-2</v>
      </c>
      <c r="AA463">
        <f t="shared" si="51"/>
        <v>224.81751824817516</v>
      </c>
      <c r="AB463">
        <f t="shared" si="52"/>
        <v>29.197080291970799</v>
      </c>
    </row>
    <row r="464" spans="1:28" x14ac:dyDescent="0.25">
      <c r="A464" t="s">
        <v>620</v>
      </c>
      <c r="B464" t="s">
        <v>627</v>
      </c>
      <c r="C464" s="13" t="s">
        <v>448</v>
      </c>
      <c r="D464" s="5" t="s">
        <v>35</v>
      </c>
      <c r="E464" s="30" t="s">
        <v>408</v>
      </c>
      <c r="F464" s="30" t="s">
        <v>483</v>
      </c>
      <c r="H464" s="4">
        <v>6.7</v>
      </c>
      <c r="I464">
        <v>10</v>
      </c>
      <c r="J464" t="s">
        <v>621</v>
      </c>
      <c r="K464" t="s">
        <v>11</v>
      </c>
      <c r="L464" t="s">
        <v>29</v>
      </c>
      <c r="M464" t="s">
        <v>15</v>
      </c>
      <c r="N464">
        <v>8</v>
      </c>
      <c r="O464">
        <v>20</v>
      </c>
      <c r="P464" s="13">
        <v>0.03</v>
      </c>
      <c r="Q464" s="28">
        <v>0</v>
      </c>
      <c r="R464" s="6" t="s">
        <v>3</v>
      </c>
      <c r="S464" s="6" t="s">
        <v>3</v>
      </c>
      <c r="T464" s="4">
        <v>3</v>
      </c>
      <c r="U464">
        <v>13.4</v>
      </c>
      <c r="V464" s="28">
        <v>2</v>
      </c>
      <c r="W464">
        <f t="shared" si="49"/>
        <v>15.4</v>
      </c>
      <c r="X464">
        <v>1.8499999999999999E-2</v>
      </c>
      <c r="Y464">
        <v>0.05</v>
      </c>
      <c r="Z464">
        <f t="shared" si="50"/>
        <v>6.8500000000000005E-2</v>
      </c>
      <c r="AA464">
        <f t="shared" si="51"/>
        <v>224.81751824817516</v>
      </c>
      <c r="AB464">
        <f t="shared" si="52"/>
        <v>29.197080291970799</v>
      </c>
    </row>
    <row r="465" spans="1:28" x14ac:dyDescent="0.25">
      <c r="A465" t="s">
        <v>620</v>
      </c>
      <c r="B465" t="s">
        <v>689</v>
      </c>
      <c r="C465" s="13" t="s">
        <v>448</v>
      </c>
      <c r="D465" s="5" t="s">
        <v>35</v>
      </c>
      <c r="E465" s="30" t="s">
        <v>408</v>
      </c>
      <c r="F465" s="30" t="s">
        <v>483</v>
      </c>
      <c r="H465" s="4">
        <v>6.7</v>
      </c>
      <c r="I465">
        <v>10</v>
      </c>
      <c r="J465" t="s">
        <v>5</v>
      </c>
      <c r="K465" t="s">
        <v>11</v>
      </c>
      <c r="L465" t="s">
        <v>29</v>
      </c>
      <c r="M465" t="s">
        <v>15</v>
      </c>
      <c r="N465">
        <v>24</v>
      </c>
      <c r="O465">
        <v>20</v>
      </c>
      <c r="P465" s="13">
        <v>0.01</v>
      </c>
      <c r="Q465" s="28">
        <v>0</v>
      </c>
      <c r="R465" s="6" t="s">
        <v>3</v>
      </c>
      <c r="S465" s="6" t="s">
        <v>3</v>
      </c>
      <c r="T465" s="4">
        <v>3</v>
      </c>
      <c r="U465">
        <v>13.4</v>
      </c>
      <c r="V465" s="28">
        <v>0</v>
      </c>
      <c r="W465">
        <f t="shared" ref="W465:W485" si="53">U465+V465</f>
        <v>13.4</v>
      </c>
      <c r="X465">
        <v>1.8499999999999999E-2</v>
      </c>
      <c r="Y465">
        <v>0.05</v>
      </c>
      <c r="Z465">
        <f t="shared" si="50"/>
        <v>6.8500000000000005E-2</v>
      </c>
      <c r="AA465">
        <f t="shared" si="51"/>
        <v>195.62043795620437</v>
      </c>
      <c r="AB465">
        <f t="shared" si="52"/>
        <v>0</v>
      </c>
    </row>
    <row r="466" spans="1:28" x14ac:dyDescent="0.25">
      <c r="A466" t="s">
        <v>620</v>
      </c>
      <c r="B466" t="s">
        <v>690</v>
      </c>
      <c r="C466" s="13" t="s">
        <v>448</v>
      </c>
      <c r="D466" s="5" t="s">
        <v>35</v>
      </c>
      <c r="E466" s="30" t="s">
        <v>408</v>
      </c>
      <c r="F466" s="30" t="s">
        <v>483</v>
      </c>
      <c r="H466" s="4">
        <v>6.7</v>
      </c>
      <c r="I466">
        <v>10</v>
      </c>
      <c r="J466" t="s">
        <v>621</v>
      </c>
      <c r="K466" t="s">
        <v>11</v>
      </c>
      <c r="L466" t="s">
        <v>29</v>
      </c>
      <c r="M466" t="s">
        <v>15</v>
      </c>
      <c r="N466">
        <v>24</v>
      </c>
      <c r="O466">
        <v>20</v>
      </c>
      <c r="P466" s="13">
        <v>0</v>
      </c>
      <c r="Q466" s="28">
        <v>0</v>
      </c>
      <c r="R466" s="6" t="s">
        <v>3</v>
      </c>
      <c r="S466" s="6" t="s">
        <v>3</v>
      </c>
      <c r="T466" s="4">
        <v>3</v>
      </c>
      <c r="U466">
        <v>13.4</v>
      </c>
      <c r="V466" s="28">
        <v>2</v>
      </c>
      <c r="W466">
        <f t="shared" si="53"/>
        <v>15.4</v>
      </c>
      <c r="X466">
        <v>1.8499999999999999E-2</v>
      </c>
      <c r="Y466">
        <v>0.05</v>
      </c>
      <c r="Z466">
        <f t="shared" si="50"/>
        <v>6.8500000000000005E-2</v>
      </c>
      <c r="AA466">
        <f t="shared" si="51"/>
        <v>224.81751824817516</v>
      </c>
      <c r="AB466">
        <f t="shared" si="52"/>
        <v>29.197080291970799</v>
      </c>
    </row>
    <row r="467" spans="1:28" x14ac:dyDescent="0.25">
      <c r="A467" t="s">
        <v>620</v>
      </c>
      <c r="B467" t="s">
        <v>691</v>
      </c>
      <c r="C467" s="13" t="s">
        <v>448</v>
      </c>
      <c r="D467" s="5" t="s">
        <v>35</v>
      </c>
      <c r="E467" s="30" t="s">
        <v>408</v>
      </c>
      <c r="F467" s="30" t="s">
        <v>483</v>
      </c>
      <c r="H467" s="4">
        <v>6.7</v>
      </c>
      <c r="I467">
        <v>10</v>
      </c>
      <c r="J467" t="s">
        <v>621</v>
      </c>
      <c r="K467" t="s">
        <v>11</v>
      </c>
      <c r="L467" t="s">
        <v>29</v>
      </c>
      <c r="M467" t="s">
        <v>15</v>
      </c>
      <c r="N467">
        <v>24</v>
      </c>
      <c r="O467">
        <v>20</v>
      </c>
      <c r="P467" s="13">
        <v>0.01</v>
      </c>
      <c r="Q467" s="28">
        <v>0.01</v>
      </c>
      <c r="R467" s="6" t="s">
        <v>3</v>
      </c>
      <c r="S467" s="6" t="s">
        <v>3</v>
      </c>
      <c r="T467" s="4">
        <v>3</v>
      </c>
      <c r="U467">
        <v>13.4</v>
      </c>
      <c r="V467" s="28">
        <v>2</v>
      </c>
      <c r="W467">
        <f t="shared" si="53"/>
        <v>15.4</v>
      </c>
      <c r="X467">
        <v>1.8499999999999999E-2</v>
      </c>
      <c r="Y467">
        <v>0.05</v>
      </c>
      <c r="Z467">
        <f t="shared" si="50"/>
        <v>6.8500000000000005E-2</v>
      </c>
      <c r="AA467">
        <f t="shared" si="51"/>
        <v>224.81751824817516</v>
      </c>
      <c r="AB467">
        <f t="shared" si="52"/>
        <v>29.197080291970799</v>
      </c>
    </row>
    <row r="468" spans="1:28" x14ac:dyDescent="0.25">
      <c r="A468" t="s">
        <v>620</v>
      </c>
      <c r="B468" t="s">
        <v>628</v>
      </c>
      <c r="C468" s="13" t="s">
        <v>448</v>
      </c>
      <c r="D468" s="5" t="s">
        <v>30</v>
      </c>
      <c r="E468" s="30" t="s">
        <v>449</v>
      </c>
      <c r="F468" s="30" t="s">
        <v>347</v>
      </c>
      <c r="H468" s="4">
        <v>5.7</v>
      </c>
      <c r="I468">
        <v>10</v>
      </c>
      <c r="J468" t="s">
        <v>5</v>
      </c>
      <c r="K468" t="s">
        <v>11</v>
      </c>
      <c r="L468" t="s">
        <v>29</v>
      </c>
      <c r="M468" t="s">
        <v>15</v>
      </c>
      <c r="N468">
        <v>2</v>
      </c>
      <c r="O468">
        <v>20</v>
      </c>
      <c r="P468" s="13">
        <v>0.55000000000000004</v>
      </c>
      <c r="Q468" s="28">
        <v>0.06</v>
      </c>
      <c r="R468" s="6" t="s">
        <v>3</v>
      </c>
      <c r="S468" s="6" t="s">
        <v>3</v>
      </c>
      <c r="T468" s="4">
        <v>3</v>
      </c>
      <c r="U468">
        <v>28.8</v>
      </c>
      <c r="V468" s="28">
        <v>0</v>
      </c>
      <c r="W468">
        <f t="shared" si="53"/>
        <v>28.8</v>
      </c>
      <c r="X468">
        <v>1.2200000000000001E-2</v>
      </c>
      <c r="Y468">
        <v>0.05</v>
      </c>
      <c r="Z468">
        <f t="shared" ref="Z468:Z485" si="54">X468+Y468</f>
        <v>6.2200000000000005E-2</v>
      </c>
      <c r="AA468">
        <f t="shared" ref="AA468:AA485" si="55">W468/Z468</f>
        <v>463.02250803858516</v>
      </c>
      <c r="AB468">
        <f t="shared" ref="AB468:AB485" si="56">V468/Z468</f>
        <v>0</v>
      </c>
    </row>
    <row r="469" spans="1:28" x14ac:dyDescent="0.25">
      <c r="A469" t="s">
        <v>620</v>
      </c>
      <c r="B469" t="s">
        <v>629</v>
      </c>
      <c r="C469" s="13" t="s">
        <v>448</v>
      </c>
      <c r="D469" s="5" t="s">
        <v>30</v>
      </c>
      <c r="E469" s="30" t="s">
        <v>449</v>
      </c>
      <c r="F469" s="30" t="s">
        <v>347</v>
      </c>
      <c r="H469" s="4">
        <v>5.7</v>
      </c>
      <c r="I469">
        <v>10</v>
      </c>
      <c r="J469" t="s">
        <v>621</v>
      </c>
      <c r="K469" t="s">
        <v>11</v>
      </c>
      <c r="L469" t="s">
        <v>29</v>
      </c>
      <c r="M469" t="s">
        <v>15</v>
      </c>
      <c r="N469">
        <v>2</v>
      </c>
      <c r="O469">
        <v>20</v>
      </c>
      <c r="P469" s="13">
        <v>0.53</v>
      </c>
      <c r="Q469" s="28">
        <v>0.09</v>
      </c>
      <c r="R469" s="6" t="s">
        <v>3</v>
      </c>
      <c r="S469" s="6" t="s">
        <v>3</v>
      </c>
      <c r="T469" s="4">
        <v>3</v>
      </c>
      <c r="U469">
        <v>28.8</v>
      </c>
      <c r="V469" s="28">
        <v>2</v>
      </c>
      <c r="W469">
        <f t="shared" si="53"/>
        <v>30.8</v>
      </c>
      <c r="X469">
        <v>1.2200000000000001E-2</v>
      </c>
      <c r="Y469">
        <v>0.05</v>
      </c>
      <c r="Z469">
        <f t="shared" si="54"/>
        <v>6.2200000000000005E-2</v>
      </c>
      <c r="AA469">
        <f t="shared" si="55"/>
        <v>495.17684887459802</v>
      </c>
      <c r="AB469">
        <f t="shared" si="56"/>
        <v>32.154340836012857</v>
      </c>
    </row>
    <row r="470" spans="1:28" x14ac:dyDescent="0.25">
      <c r="A470" t="s">
        <v>620</v>
      </c>
      <c r="B470" t="s">
        <v>630</v>
      </c>
      <c r="C470" s="13" t="s">
        <v>448</v>
      </c>
      <c r="D470" s="5" t="s">
        <v>30</v>
      </c>
      <c r="E470" s="30" t="s">
        <v>449</v>
      </c>
      <c r="F470" s="30" t="s">
        <v>347</v>
      </c>
      <c r="H470" s="4">
        <v>5.7</v>
      </c>
      <c r="I470">
        <v>10</v>
      </c>
      <c r="J470" t="s">
        <v>621</v>
      </c>
      <c r="K470" t="s">
        <v>11</v>
      </c>
      <c r="L470" t="s">
        <v>29</v>
      </c>
      <c r="M470" t="s">
        <v>15</v>
      </c>
      <c r="N470">
        <v>2</v>
      </c>
      <c r="O470">
        <v>20</v>
      </c>
      <c r="P470" s="13">
        <v>0.51</v>
      </c>
      <c r="Q470" s="28">
        <v>0.04</v>
      </c>
      <c r="R470" s="6" t="s">
        <v>3</v>
      </c>
      <c r="S470" s="6" t="s">
        <v>3</v>
      </c>
      <c r="T470" s="4">
        <v>3</v>
      </c>
      <c r="U470">
        <v>28.8</v>
      </c>
      <c r="V470" s="28">
        <v>2</v>
      </c>
      <c r="W470">
        <f t="shared" si="53"/>
        <v>30.8</v>
      </c>
      <c r="X470">
        <v>1.2200000000000001E-2</v>
      </c>
      <c r="Y470">
        <v>0.05</v>
      </c>
      <c r="Z470">
        <f t="shared" si="54"/>
        <v>6.2200000000000005E-2</v>
      </c>
      <c r="AA470">
        <f t="shared" si="55"/>
        <v>495.17684887459802</v>
      </c>
      <c r="AB470">
        <f t="shared" si="56"/>
        <v>32.154340836012857</v>
      </c>
    </row>
    <row r="471" spans="1:28" x14ac:dyDescent="0.25">
      <c r="A471" t="s">
        <v>620</v>
      </c>
      <c r="B471" t="s">
        <v>631</v>
      </c>
      <c r="C471" s="13" t="s">
        <v>448</v>
      </c>
      <c r="D471" s="5" t="s">
        <v>30</v>
      </c>
      <c r="E471" s="30" t="s">
        <v>449</v>
      </c>
      <c r="F471" s="30" t="s">
        <v>347</v>
      </c>
      <c r="H471" s="4">
        <v>5.7</v>
      </c>
      <c r="I471">
        <v>10</v>
      </c>
      <c r="J471" t="s">
        <v>5</v>
      </c>
      <c r="K471" t="s">
        <v>11</v>
      </c>
      <c r="L471" t="s">
        <v>29</v>
      </c>
      <c r="M471" t="s">
        <v>15</v>
      </c>
      <c r="N471">
        <v>8</v>
      </c>
      <c r="O471">
        <v>20</v>
      </c>
      <c r="P471" s="13">
        <v>0.37</v>
      </c>
      <c r="Q471" s="28">
        <v>0.03</v>
      </c>
      <c r="R471" s="6" t="s">
        <v>3</v>
      </c>
      <c r="S471" s="6" t="s">
        <v>3</v>
      </c>
      <c r="T471" s="4">
        <v>3</v>
      </c>
      <c r="U471">
        <v>28.8</v>
      </c>
      <c r="V471" s="28">
        <v>0</v>
      </c>
      <c r="W471">
        <f t="shared" si="53"/>
        <v>28.8</v>
      </c>
      <c r="X471">
        <v>1.2200000000000001E-2</v>
      </c>
      <c r="Y471">
        <v>0.05</v>
      </c>
      <c r="Z471">
        <f t="shared" si="54"/>
        <v>6.2200000000000005E-2</v>
      </c>
      <c r="AA471">
        <f t="shared" si="55"/>
        <v>463.02250803858516</v>
      </c>
      <c r="AB471">
        <f t="shared" si="56"/>
        <v>0</v>
      </c>
    </row>
    <row r="472" spans="1:28" x14ac:dyDescent="0.25">
      <c r="A472" t="s">
        <v>620</v>
      </c>
      <c r="B472" t="s">
        <v>632</v>
      </c>
      <c r="C472" s="13" t="s">
        <v>448</v>
      </c>
      <c r="D472" s="5" t="s">
        <v>30</v>
      </c>
      <c r="E472" s="30" t="s">
        <v>449</v>
      </c>
      <c r="F472" s="30" t="s">
        <v>347</v>
      </c>
      <c r="H472" s="4">
        <v>5.7</v>
      </c>
      <c r="I472">
        <v>10</v>
      </c>
      <c r="J472" t="s">
        <v>621</v>
      </c>
      <c r="K472" t="s">
        <v>11</v>
      </c>
      <c r="L472" t="s">
        <v>29</v>
      </c>
      <c r="M472" t="s">
        <v>15</v>
      </c>
      <c r="N472">
        <v>8</v>
      </c>
      <c r="O472">
        <v>20</v>
      </c>
      <c r="P472" s="13">
        <v>0.27</v>
      </c>
      <c r="Q472" s="28">
        <v>0.03</v>
      </c>
      <c r="R472" s="6" t="s">
        <v>3</v>
      </c>
      <c r="S472" s="6" t="s">
        <v>3</v>
      </c>
      <c r="T472" s="4">
        <v>3</v>
      </c>
      <c r="U472">
        <v>28.8</v>
      </c>
      <c r="V472" s="28">
        <v>2</v>
      </c>
      <c r="W472">
        <f t="shared" si="53"/>
        <v>30.8</v>
      </c>
      <c r="X472">
        <v>1.2200000000000001E-2</v>
      </c>
      <c r="Y472">
        <v>0.05</v>
      </c>
      <c r="Z472">
        <f t="shared" si="54"/>
        <v>6.2200000000000005E-2</v>
      </c>
      <c r="AA472">
        <f t="shared" si="55"/>
        <v>495.17684887459802</v>
      </c>
      <c r="AB472">
        <f t="shared" si="56"/>
        <v>32.154340836012857</v>
      </c>
    </row>
    <row r="473" spans="1:28" x14ac:dyDescent="0.25">
      <c r="A473" t="s">
        <v>620</v>
      </c>
      <c r="B473" t="s">
        <v>633</v>
      </c>
      <c r="C473" s="13" t="s">
        <v>448</v>
      </c>
      <c r="D473" s="5" t="s">
        <v>30</v>
      </c>
      <c r="E473" s="30" t="s">
        <v>449</v>
      </c>
      <c r="F473" s="30" t="s">
        <v>347</v>
      </c>
      <c r="H473" s="4">
        <v>5.7</v>
      </c>
      <c r="I473">
        <v>10</v>
      </c>
      <c r="J473" t="s">
        <v>621</v>
      </c>
      <c r="K473" t="s">
        <v>11</v>
      </c>
      <c r="L473" t="s">
        <v>29</v>
      </c>
      <c r="M473" t="s">
        <v>15</v>
      </c>
      <c r="N473">
        <v>8</v>
      </c>
      <c r="O473">
        <v>20</v>
      </c>
      <c r="P473" s="13">
        <v>0.22</v>
      </c>
      <c r="Q473" s="28">
        <v>0.03</v>
      </c>
      <c r="R473" s="6" t="s">
        <v>3</v>
      </c>
      <c r="S473" s="6" t="s">
        <v>3</v>
      </c>
      <c r="T473" s="4">
        <v>3</v>
      </c>
      <c r="U473">
        <v>28.8</v>
      </c>
      <c r="V473" s="28">
        <v>2</v>
      </c>
      <c r="W473">
        <f t="shared" si="53"/>
        <v>30.8</v>
      </c>
      <c r="X473">
        <v>1.2200000000000001E-2</v>
      </c>
      <c r="Y473">
        <v>0.05</v>
      </c>
      <c r="Z473">
        <f t="shared" si="54"/>
        <v>6.2200000000000005E-2</v>
      </c>
      <c r="AA473">
        <f t="shared" si="55"/>
        <v>495.17684887459802</v>
      </c>
      <c r="AB473">
        <f t="shared" si="56"/>
        <v>32.154340836012857</v>
      </c>
    </row>
    <row r="474" spans="1:28" x14ac:dyDescent="0.25">
      <c r="A474" t="s">
        <v>620</v>
      </c>
      <c r="B474" t="s">
        <v>692</v>
      </c>
      <c r="C474" s="13" t="s">
        <v>448</v>
      </c>
      <c r="D474" s="5" t="s">
        <v>30</v>
      </c>
      <c r="E474" s="30" t="s">
        <v>449</v>
      </c>
      <c r="F474" s="30" t="s">
        <v>347</v>
      </c>
      <c r="H474" s="4">
        <v>5.7</v>
      </c>
      <c r="I474">
        <v>10</v>
      </c>
      <c r="J474" t="s">
        <v>5</v>
      </c>
      <c r="K474" t="s">
        <v>11</v>
      </c>
      <c r="L474" t="s">
        <v>29</v>
      </c>
      <c r="M474" t="s">
        <v>15</v>
      </c>
      <c r="N474">
        <v>24</v>
      </c>
      <c r="O474">
        <v>20</v>
      </c>
      <c r="P474" s="13">
        <v>0.11</v>
      </c>
      <c r="Q474" s="28">
        <v>0.02</v>
      </c>
      <c r="R474" s="6" t="s">
        <v>3</v>
      </c>
      <c r="S474" s="6" t="s">
        <v>3</v>
      </c>
      <c r="T474" s="4">
        <v>3</v>
      </c>
      <c r="U474">
        <v>28.8</v>
      </c>
      <c r="V474" s="28">
        <v>0</v>
      </c>
      <c r="W474">
        <f t="shared" si="53"/>
        <v>28.8</v>
      </c>
      <c r="X474">
        <v>1.2200000000000001E-2</v>
      </c>
      <c r="Y474">
        <v>0.05</v>
      </c>
      <c r="Z474">
        <f t="shared" si="54"/>
        <v>6.2200000000000005E-2</v>
      </c>
      <c r="AA474">
        <f t="shared" si="55"/>
        <v>463.02250803858516</v>
      </c>
      <c r="AB474">
        <f t="shared" si="56"/>
        <v>0</v>
      </c>
    </row>
    <row r="475" spans="1:28" x14ac:dyDescent="0.25">
      <c r="A475" t="s">
        <v>620</v>
      </c>
      <c r="B475" t="s">
        <v>693</v>
      </c>
      <c r="C475" s="13" t="s">
        <v>448</v>
      </c>
      <c r="D475" s="5" t="s">
        <v>30</v>
      </c>
      <c r="E475" s="30" t="s">
        <v>449</v>
      </c>
      <c r="F475" s="30" t="s">
        <v>347</v>
      </c>
      <c r="H475" s="4">
        <v>5.7</v>
      </c>
      <c r="I475">
        <v>10</v>
      </c>
      <c r="J475" t="s">
        <v>621</v>
      </c>
      <c r="K475" t="s">
        <v>11</v>
      </c>
      <c r="L475" t="s">
        <v>29</v>
      </c>
      <c r="M475" t="s">
        <v>15</v>
      </c>
      <c r="N475">
        <v>24</v>
      </c>
      <c r="O475">
        <v>20</v>
      </c>
      <c r="P475" s="13">
        <v>0.01</v>
      </c>
      <c r="Q475" s="28">
        <v>0</v>
      </c>
      <c r="R475" s="6" t="s">
        <v>3</v>
      </c>
      <c r="S475" s="6" t="s">
        <v>3</v>
      </c>
      <c r="T475" s="4">
        <v>3</v>
      </c>
      <c r="U475">
        <v>28.8</v>
      </c>
      <c r="V475" s="28">
        <v>2</v>
      </c>
      <c r="W475">
        <f t="shared" si="53"/>
        <v>30.8</v>
      </c>
      <c r="X475">
        <v>1.2200000000000001E-2</v>
      </c>
      <c r="Y475">
        <v>0.05</v>
      </c>
      <c r="Z475">
        <f t="shared" si="54"/>
        <v>6.2200000000000005E-2</v>
      </c>
      <c r="AA475">
        <f t="shared" si="55"/>
        <v>495.17684887459802</v>
      </c>
      <c r="AB475">
        <f t="shared" si="56"/>
        <v>32.154340836012857</v>
      </c>
    </row>
    <row r="476" spans="1:28" x14ac:dyDescent="0.25">
      <c r="A476" t="s">
        <v>620</v>
      </c>
      <c r="B476" t="s">
        <v>694</v>
      </c>
      <c r="C476" s="13" t="s">
        <v>448</v>
      </c>
      <c r="D476" s="5" t="s">
        <v>30</v>
      </c>
      <c r="E476" s="30" t="s">
        <v>449</v>
      </c>
      <c r="F476" s="30" t="s">
        <v>347</v>
      </c>
      <c r="H476" s="4">
        <v>5.7</v>
      </c>
      <c r="I476">
        <v>10</v>
      </c>
      <c r="J476" t="s">
        <v>621</v>
      </c>
      <c r="K476" t="s">
        <v>11</v>
      </c>
      <c r="L476" t="s">
        <v>29</v>
      </c>
      <c r="M476" t="s">
        <v>15</v>
      </c>
      <c r="N476">
        <v>24</v>
      </c>
      <c r="O476">
        <v>20</v>
      </c>
      <c r="P476" s="13">
        <v>0.01</v>
      </c>
      <c r="Q476" s="28">
        <v>0</v>
      </c>
      <c r="R476" s="6" t="s">
        <v>3</v>
      </c>
      <c r="S476" s="6" t="s">
        <v>3</v>
      </c>
      <c r="T476" s="4">
        <v>3</v>
      </c>
      <c r="U476">
        <v>28.8</v>
      </c>
      <c r="V476" s="28">
        <v>2</v>
      </c>
      <c r="W476">
        <f t="shared" si="53"/>
        <v>30.8</v>
      </c>
      <c r="X476">
        <v>1.2200000000000001E-2</v>
      </c>
      <c r="Y476">
        <v>0.05</v>
      </c>
      <c r="Z476">
        <f t="shared" si="54"/>
        <v>6.2200000000000005E-2</v>
      </c>
      <c r="AA476">
        <f t="shared" si="55"/>
        <v>495.17684887459802</v>
      </c>
      <c r="AB476">
        <f t="shared" si="56"/>
        <v>32.154340836012857</v>
      </c>
    </row>
    <row r="477" spans="1:28" x14ac:dyDescent="0.25">
      <c r="A477" t="s">
        <v>620</v>
      </c>
      <c r="B477" t="s">
        <v>634</v>
      </c>
      <c r="C477" s="13" t="s">
        <v>448</v>
      </c>
      <c r="D477" s="5" t="s">
        <v>35</v>
      </c>
      <c r="E477" s="30" t="s">
        <v>454</v>
      </c>
      <c r="F477" s="30" t="s">
        <v>532</v>
      </c>
      <c r="H477" s="4">
        <v>4.8</v>
      </c>
      <c r="I477">
        <v>10</v>
      </c>
      <c r="J477" t="s">
        <v>5</v>
      </c>
      <c r="K477" t="s">
        <v>11</v>
      </c>
      <c r="L477" t="s">
        <v>29</v>
      </c>
      <c r="M477" t="s">
        <v>15</v>
      </c>
      <c r="N477">
        <v>2</v>
      </c>
      <c r="O477">
        <v>20</v>
      </c>
      <c r="P477" s="13">
        <v>1</v>
      </c>
      <c r="Q477" s="28">
        <v>0.09</v>
      </c>
      <c r="R477" s="6" t="s">
        <v>3</v>
      </c>
      <c r="S477" s="6" t="s">
        <v>3</v>
      </c>
      <c r="T477" s="4">
        <v>3</v>
      </c>
      <c r="U477">
        <v>24.8</v>
      </c>
      <c r="V477" s="28">
        <v>0</v>
      </c>
      <c r="W477">
        <f t="shared" si="53"/>
        <v>24.8</v>
      </c>
      <c r="X477">
        <v>1.89E-2</v>
      </c>
      <c r="Y477">
        <v>0.05</v>
      </c>
      <c r="Z477">
        <f t="shared" si="54"/>
        <v>6.8900000000000003E-2</v>
      </c>
      <c r="AA477">
        <f t="shared" si="55"/>
        <v>359.94194484760521</v>
      </c>
      <c r="AB477">
        <f t="shared" si="56"/>
        <v>0</v>
      </c>
    </row>
    <row r="478" spans="1:28" x14ac:dyDescent="0.25">
      <c r="A478" t="s">
        <v>620</v>
      </c>
      <c r="B478" t="s">
        <v>635</v>
      </c>
      <c r="C478" s="13" t="s">
        <v>448</v>
      </c>
      <c r="D478" s="5" t="s">
        <v>35</v>
      </c>
      <c r="E478" s="30" t="s">
        <v>454</v>
      </c>
      <c r="F478" s="30" t="s">
        <v>532</v>
      </c>
      <c r="H478" s="4">
        <v>4.8</v>
      </c>
      <c r="I478">
        <v>10</v>
      </c>
      <c r="J478" t="s">
        <v>621</v>
      </c>
      <c r="K478" t="s">
        <v>11</v>
      </c>
      <c r="L478" t="s">
        <v>29</v>
      </c>
      <c r="M478" t="s">
        <v>15</v>
      </c>
      <c r="N478">
        <v>2</v>
      </c>
      <c r="O478">
        <v>20</v>
      </c>
      <c r="P478" s="13">
        <v>0.9</v>
      </c>
      <c r="Q478" s="28">
        <v>0.23</v>
      </c>
      <c r="R478" s="6" t="s">
        <v>3</v>
      </c>
      <c r="S478" s="6" t="s">
        <v>3</v>
      </c>
      <c r="T478" s="4">
        <v>3</v>
      </c>
      <c r="U478">
        <v>24.8</v>
      </c>
      <c r="V478" s="28">
        <v>2</v>
      </c>
      <c r="W478">
        <f t="shared" si="53"/>
        <v>26.8</v>
      </c>
      <c r="X478">
        <v>1.89E-2</v>
      </c>
      <c r="Y478">
        <v>0.05</v>
      </c>
      <c r="Z478">
        <f t="shared" si="54"/>
        <v>6.8900000000000003E-2</v>
      </c>
      <c r="AA478">
        <f t="shared" si="55"/>
        <v>388.96952104499275</v>
      </c>
      <c r="AB478">
        <f t="shared" si="56"/>
        <v>29.027576197387518</v>
      </c>
    </row>
    <row r="479" spans="1:28" x14ac:dyDescent="0.25">
      <c r="A479" t="s">
        <v>620</v>
      </c>
      <c r="B479" t="s">
        <v>636</v>
      </c>
      <c r="C479" s="13" t="s">
        <v>448</v>
      </c>
      <c r="D479" s="5" t="s">
        <v>35</v>
      </c>
      <c r="E479" s="30" t="s">
        <v>454</v>
      </c>
      <c r="F479" s="30" t="s">
        <v>532</v>
      </c>
      <c r="H479" s="4">
        <v>4.8</v>
      </c>
      <c r="I479">
        <v>10</v>
      </c>
      <c r="J479" t="s">
        <v>621</v>
      </c>
      <c r="K479" t="s">
        <v>11</v>
      </c>
      <c r="L479" t="s">
        <v>29</v>
      </c>
      <c r="M479" t="s">
        <v>15</v>
      </c>
      <c r="N479">
        <v>2</v>
      </c>
      <c r="O479">
        <v>20</v>
      </c>
      <c r="P479" s="13">
        <v>0.69</v>
      </c>
      <c r="Q479" s="28">
        <v>0.1</v>
      </c>
      <c r="R479" s="6" t="s">
        <v>3</v>
      </c>
      <c r="S479" s="6" t="s">
        <v>3</v>
      </c>
      <c r="T479" s="4">
        <v>3</v>
      </c>
      <c r="U479">
        <v>24.8</v>
      </c>
      <c r="V479" s="28">
        <v>2</v>
      </c>
      <c r="W479">
        <f t="shared" si="53"/>
        <v>26.8</v>
      </c>
      <c r="X479">
        <v>1.89E-2</v>
      </c>
      <c r="Y479">
        <v>0.05</v>
      </c>
      <c r="Z479">
        <f t="shared" si="54"/>
        <v>6.8900000000000003E-2</v>
      </c>
      <c r="AA479">
        <f t="shared" si="55"/>
        <v>388.96952104499275</v>
      </c>
      <c r="AB479">
        <f t="shared" si="56"/>
        <v>29.027576197387518</v>
      </c>
    </row>
    <row r="480" spans="1:28" x14ac:dyDescent="0.25">
      <c r="A480" t="s">
        <v>620</v>
      </c>
      <c r="B480" t="s">
        <v>637</v>
      </c>
      <c r="C480" s="13" t="s">
        <v>448</v>
      </c>
      <c r="D480" s="5" t="s">
        <v>35</v>
      </c>
      <c r="E480" s="30" t="s">
        <v>454</v>
      </c>
      <c r="F480" s="30" t="s">
        <v>532</v>
      </c>
      <c r="H480" s="4">
        <v>4.8</v>
      </c>
      <c r="I480">
        <v>10</v>
      </c>
      <c r="J480" t="s">
        <v>5</v>
      </c>
      <c r="K480" t="s">
        <v>11</v>
      </c>
      <c r="L480" t="s">
        <v>29</v>
      </c>
      <c r="M480" t="s">
        <v>15</v>
      </c>
      <c r="N480">
        <v>8</v>
      </c>
      <c r="O480">
        <v>20</v>
      </c>
      <c r="P480" s="13">
        <v>1</v>
      </c>
      <c r="Q480" s="28">
        <v>0.1</v>
      </c>
      <c r="R480" s="6" t="s">
        <v>3</v>
      </c>
      <c r="S480" s="6" t="s">
        <v>3</v>
      </c>
      <c r="T480" s="4">
        <v>3</v>
      </c>
      <c r="U480">
        <v>24.8</v>
      </c>
      <c r="V480" s="28">
        <v>0</v>
      </c>
      <c r="W480">
        <f t="shared" si="53"/>
        <v>24.8</v>
      </c>
      <c r="X480">
        <v>1.89E-2</v>
      </c>
      <c r="Y480">
        <v>0.05</v>
      </c>
      <c r="Z480">
        <f t="shared" si="54"/>
        <v>6.8900000000000003E-2</v>
      </c>
      <c r="AA480">
        <f t="shared" si="55"/>
        <v>359.94194484760521</v>
      </c>
      <c r="AB480">
        <f t="shared" si="56"/>
        <v>0</v>
      </c>
    </row>
    <row r="481" spans="1:28" x14ac:dyDescent="0.25">
      <c r="A481" t="s">
        <v>620</v>
      </c>
      <c r="B481" t="s">
        <v>638</v>
      </c>
      <c r="C481" s="13" t="s">
        <v>448</v>
      </c>
      <c r="D481" s="5" t="s">
        <v>35</v>
      </c>
      <c r="E481" s="30" t="s">
        <v>454</v>
      </c>
      <c r="F481" s="30" t="s">
        <v>532</v>
      </c>
      <c r="H481" s="4">
        <v>4.8</v>
      </c>
      <c r="I481">
        <v>10</v>
      </c>
      <c r="J481" t="s">
        <v>621</v>
      </c>
      <c r="K481" t="s">
        <v>11</v>
      </c>
      <c r="L481" t="s">
        <v>29</v>
      </c>
      <c r="M481" t="s">
        <v>15</v>
      </c>
      <c r="N481">
        <v>8</v>
      </c>
      <c r="O481">
        <v>20</v>
      </c>
      <c r="P481" s="13">
        <v>0.89</v>
      </c>
      <c r="Q481" s="28">
        <v>0.22</v>
      </c>
      <c r="R481" s="6" t="s">
        <v>3</v>
      </c>
      <c r="S481" s="6" t="s">
        <v>3</v>
      </c>
      <c r="T481" s="4">
        <v>3</v>
      </c>
      <c r="U481">
        <v>24.8</v>
      </c>
      <c r="V481" s="28">
        <v>2</v>
      </c>
      <c r="W481">
        <f t="shared" si="53"/>
        <v>26.8</v>
      </c>
      <c r="X481">
        <v>1.89E-2</v>
      </c>
      <c r="Y481">
        <v>0.05</v>
      </c>
      <c r="Z481">
        <f t="shared" si="54"/>
        <v>6.8900000000000003E-2</v>
      </c>
      <c r="AA481">
        <f t="shared" si="55"/>
        <v>388.96952104499275</v>
      </c>
      <c r="AB481">
        <f t="shared" si="56"/>
        <v>29.027576197387518</v>
      </c>
    </row>
    <row r="482" spans="1:28" x14ac:dyDescent="0.25">
      <c r="A482" t="s">
        <v>620</v>
      </c>
      <c r="B482" t="s">
        <v>639</v>
      </c>
      <c r="C482" s="13" t="s">
        <v>448</v>
      </c>
      <c r="D482" s="5" t="s">
        <v>35</v>
      </c>
      <c r="E482" s="30" t="s">
        <v>454</v>
      </c>
      <c r="F482" s="30" t="s">
        <v>532</v>
      </c>
      <c r="H482" s="4">
        <v>4.8</v>
      </c>
      <c r="I482">
        <v>10</v>
      </c>
      <c r="J482" t="s">
        <v>621</v>
      </c>
      <c r="K482" t="s">
        <v>11</v>
      </c>
      <c r="L482" t="s">
        <v>29</v>
      </c>
      <c r="M482" t="s">
        <v>15</v>
      </c>
      <c r="N482">
        <v>8</v>
      </c>
      <c r="O482">
        <v>20</v>
      </c>
      <c r="P482" s="13">
        <v>0.69</v>
      </c>
      <c r="Q482" s="28">
        <v>0.08</v>
      </c>
      <c r="R482" s="6" t="s">
        <v>3</v>
      </c>
      <c r="S482" s="6" t="s">
        <v>3</v>
      </c>
      <c r="T482" s="4">
        <v>3</v>
      </c>
      <c r="U482">
        <v>24.8</v>
      </c>
      <c r="V482" s="28">
        <v>2</v>
      </c>
      <c r="W482">
        <f t="shared" si="53"/>
        <v>26.8</v>
      </c>
      <c r="X482">
        <v>1.89E-2</v>
      </c>
      <c r="Y482">
        <v>0.05</v>
      </c>
      <c r="Z482">
        <f t="shared" si="54"/>
        <v>6.8900000000000003E-2</v>
      </c>
      <c r="AA482">
        <f t="shared" si="55"/>
        <v>388.96952104499275</v>
      </c>
      <c r="AB482">
        <f t="shared" si="56"/>
        <v>29.027576197387518</v>
      </c>
    </row>
    <row r="483" spans="1:28" x14ac:dyDescent="0.25">
      <c r="A483" t="s">
        <v>620</v>
      </c>
      <c r="B483" t="s">
        <v>695</v>
      </c>
      <c r="C483" s="13" t="s">
        <v>448</v>
      </c>
      <c r="D483" s="5" t="s">
        <v>35</v>
      </c>
      <c r="E483" s="30" t="s">
        <v>454</v>
      </c>
      <c r="F483" s="30" t="s">
        <v>532</v>
      </c>
      <c r="H483" s="4">
        <v>4.8</v>
      </c>
      <c r="I483">
        <v>10</v>
      </c>
      <c r="J483" t="s">
        <v>5</v>
      </c>
      <c r="K483" t="s">
        <v>11</v>
      </c>
      <c r="L483" t="s">
        <v>29</v>
      </c>
      <c r="M483" t="s">
        <v>15</v>
      </c>
      <c r="N483">
        <v>24</v>
      </c>
      <c r="O483">
        <v>20</v>
      </c>
      <c r="P483" s="13">
        <v>0.63</v>
      </c>
      <c r="Q483" s="28">
        <v>0.06</v>
      </c>
      <c r="R483" s="6" t="s">
        <v>3</v>
      </c>
      <c r="S483" s="6" t="s">
        <v>3</v>
      </c>
      <c r="T483" s="4">
        <v>3</v>
      </c>
      <c r="U483">
        <v>24.8</v>
      </c>
      <c r="V483" s="28">
        <v>0</v>
      </c>
      <c r="W483">
        <f t="shared" si="53"/>
        <v>24.8</v>
      </c>
      <c r="X483">
        <v>1.89E-2</v>
      </c>
      <c r="Y483">
        <v>0.05</v>
      </c>
      <c r="Z483">
        <f t="shared" si="54"/>
        <v>6.8900000000000003E-2</v>
      </c>
      <c r="AA483">
        <f t="shared" si="55"/>
        <v>359.94194484760521</v>
      </c>
      <c r="AB483">
        <f t="shared" si="56"/>
        <v>0</v>
      </c>
    </row>
    <row r="484" spans="1:28" x14ac:dyDescent="0.25">
      <c r="A484" t="s">
        <v>620</v>
      </c>
      <c r="B484" t="s">
        <v>696</v>
      </c>
      <c r="C484" s="13" t="s">
        <v>448</v>
      </c>
      <c r="D484" s="5" t="s">
        <v>35</v>
      </c>
      <c r="E484" s="30" t="s">
        <v>454</v>
      </c>
      <c r="F484" s="30" t="s">
        <v>532</v>
      </c>
      <c r="H484" s="4">
        <v>4.8</v>
      </c>
      <c r="I484">
        <v>10</v>
      </c>
      <c r="J484" t="s">
        <v>621</v>
      </c>
      <c r="K484" t="s">
        <v>11</v>
      </c>
      <c r="L484" t="s">
        <v>29</v>
      </c>
      <c r="M484" t="s">
        <v>15</v>
      </c>
      <c r="N484">
        <v>24</v>
      </c>
      <c r="O484">
        <v>20</v>
      </c>
      <c r="P484" s="13">
        <v>0.61</v>
      </c>
      <c r="Q484" s="28">
        <v>0.13</v>
      </c>
      <c r="R484" s="6" t="s">
        <v>3</v>
      </c>
      <c r="S484" s="6" t="s">
        <v>3</v>
      </c>
      <c r="T484" s="4">
        <v>3</v>
      </c>
      <c r="U484">
        <v>24.8</v>
      </c>
      <c r="V484" s="28">
        <v>2</v>
      </c>
      <c r="W484">
        <f t="shared" si="53"/>
        <v>26.8</v>
      </c>
      <c r="X484">
        <v>1.89E-2</v>
      </c>
      <c r="Y484">
        <v>0.05</v>
      </c>
      <c r="Z484">
        <f t="shared" si="54"/>
        <v>6.8900000000000003E-2</v>
      </c>
      <c r="AA484">
        <f t="shared" si="55"/>
        <v>388.96952104499275</v>
      </c>
      <c r="AB484">
        <f t="shared" si="56"/>
        <v>29.027576197387518</v>
      </c>
    </row>
    <row r="485" spans="1:28" x14ac:dyDescent="0.25">
      <c r="A485" t="s">
        <v>620</v>
      </c>
      <c r="B485" t="s">
        <v>697</v>
      </c>
      <c r="C485" s="13" t="s">
        <v>448</v>
      </c>
      <c r="D485" s="5" t="s">
        <v>35</v>
      </c>
      <c r="E485" s="30" t="s">
        <v>454</v>
      </c>
      <c r="F485" s="30" t="s">
        <v>532</v>
      </c>
      <c r="H485" s="4">
        <v>4.8</v>
      </c>
      <c r="I485">
        <v>10</v>
      </c>
      <c r="J485" t="s">
        <v>621</v>
      </c>
      <c r="K485" t="s">
        <v>11</v>
      </c>
      <c r="L485" t="s">
        <v>29</v>
      </c>
      <c r="M485" t="s">
        <v>15</v>
      </c>
      <c r="N485">
        <v>24</v>
      </c>
      <c r="O485">
        <v>20</v>
      </c>
      <c r="P485" s="13">
        <v>0.63</v>
      </c>
      <c r="Q485" s="28">
        <v>0.08</v>
      </c>
      <c r="R485" s="6" t="s">
        <v>3</v>
      </c>
      <c r="S485" s="6" t="s">
        <v>3</v>
      </c>
      <c r="T485" s="4">
        <v>3</v>
      </c>
      <c r="U485">
        <v>24.8</v>
      </c>
      <c r="V485" s="28">
        <v>2</v>
      </c>
      <c r="W485">
        <f t="shared" si="53"/>
        <v>26.8</v>
      </c>
      <c r="X485">
        <v>1.89E-2</v>
      </c>
      <c r="Y485">
        <v>0.05</v>
      </c>
      <c r="Z485">
        <f t="shared" si="54"/>
        <v>6.8900000000000003E-2</v>
      </c>
      <c r="AA485">
        <f t="shared" si="55"/>
        <v>388.96952104499275</v>
      </c>
      <c r="AB485">
        <f t="shared" si="56"/>
        <v>29.027576197387518</v>
      </c>
    </row>
    <row r="486" spans="1:28" x14ac:dyDescent="0.25">
      <c r="A486" t="s">
        <v>382</v>
      </c>
      <c r="B486" s="6" t="s">
        <v>429</v>
      </c>
      <c r="C486" s="13" t="s">
        <v>336</v>
      </c>
      <c r="D486" s="6" t="s">
        <v>35</v>
      </c>
      <c r="E486" s="18" t="s">
        <v>350</v>
      </c>
      <c r="F486" s="30" t="s">
        <v>347</v>
      </c>
      <c r="H486" s="4">
        <v>8</v>
      </c>
      <c r="I486">
        <v>115</v>
      </c>
      <c r="J486" t="s">
        <v>5</v>
      </c>
      <c r="K486" t="s">
        <v>11</v>
      </c>
      <c r="L486" t="s">
        <v>1</v>
      </c>
      <c r="M486" t="s">
        <v>15</v>
      </c>
      <c r="N486">
        <v>12</v>
      </c>
      <c r="O486">
        <v>15</v>
      </c>
      <c r="P486" s="21">
        <v>0.28999999999999998</v>
      </c>
      <c r="Q486" s="20">
        <v>0.25</v>
      </c>
      <c r="R486" s="20">
        <v>0.04</v>
      </c>
      <c r="S486" s="20">
        <v>0.06</v>
      </c>
      <c r="T486" s="4">
        <v>3</v>
      </c>
      <c r="U486">
        <v>0.27</v>
      </c>
      <c r="V486">
        <v>0</v>
      </c>
      <c r="W486">
        <f t="shared" ref="W486:W497" si="57">U486+V486</f>
        <v>0.27</v>
      </c>
      <c r="X486">
        <v>1.4E-2</v>
      </c>
      <c r="Y486">
        <v>0.1</v>
      </c>
      <c r="Z486">
        <f t="shared" ref="Z486:Z497" si="58">X486+Y486</f>
        <v>0.114</v>
      </c>
      <c r="AA486">
        <f t="shared" ref="AA486:AA497" si="59">W486/Z486</f>
        <v>2.3684210526315792</v>
      </c>
      <c r="AB486">
        <f t="shared" ref="AB486:AB497" si="60">V486/Z486</f>
        <v>0</v>
      </c>
    </row>
    <row r="487" spans="1:28" x14ac:dyDescent="0.25">
      <c r="A487" t="s">
        <v>382</v>
      </c>
      <c r="B487" s="6" t="s">
        <v>428</v>
      </c>
      <c r="C487" s="13" t="s">
        <v>336</v>
      </c>
      <c r="D487" s="6" t="s">
        <v>35</v>
      </c>
      <c r="E487" s="18" t="s">
        <v>350</v>
      </c>
      <c r="F487" s="30" t="s">
        <v>347</v>
      </c>
      <c r="H487" s="4">
        <v>8</v>
      </c>
      <c r="I487">
        <v>115</v>
      </c>
      <c r="J487" t="s">
        <v>5</v>
      </c>
      <c r="K487" t="s">
        <v>11</v>
      </c>
      <c r="L487" t="s">
        <v>1</v>
      </c>
      <c r="M487" t="s">
        <v>15</v>
      </c>
      <c r="N487">
        <v>12</v>
      </c>
      <c r="O487">
        <v>15</v>
      </c>
      <c r="P487" s="21">
        <v>0.6</v>
      </c>
      <c r="Q487" s="20">
        <v>0.18</v>
      </c>
      <c r="R487" s="20">
        <v>0.11</v>
      </c>
      <c r="S487" s="20">
        <v>0.05</v>
      </c>
      <c r="T487" s="4">
        <v>3</v>
      </c>
      <c r="U487">
        <v>0.27</v>
      </c>
      <c r="V487">
        <v>0</v>
      </c>
      <c r="W487">
        <f t="shared" si="57"/>
        <v>0.27</v>
      </c>
      <c r="X487">
        <v>1.4E-2</v>
      </c>
      <c r="Y487">
        <v>0.1</v>
      </c>
      <c r="Z487">
        <f t="shared" si="58"/>
        <v>0.114</v>
      </c>
      <c r="AA487">
        <f t="shared" si="59"/>
        <v>2.3684210526315792</v>
      </c>
      <c r="AB487">
        <f t="shared" si="60"/>
        <v>0</v>
      </c>
    </row>
    <row r="488" spans="1:28" x14ac:dyDescent="0.25">
      <c r="A488" t="s">
        <v>382</v>
      </c>
      <c r="B488" s="6" t="s">
        <v>430</v>
      </c>
      <c r="C488" s="13" t="s">
        <v>336</v>
      </c>
      <c r="D488" s="6" t="s">
        <v>35</v>
      </c>
      <c r="E488" s="18" t="s">
        <v>350</v>
      </c>
      <c r="F488" s="30" t="s">
        <v>347</v>
      </c>
      <c r="H488" s="4">
        <v>8</v>
      </c>
      <c r="I488">
        <v>115</v>
      </c>
      <c r="J488" t="s">
        <v>5</v>
      </c>
      <c r="K488" t="s">
        <v>11</v>
      </c>
      <c r="L488" t="s">
        <v>1</v>
      </c>
      <c r="M488" t="s">
        <v>15</v>
      </c>
      <c r="N488">
        <v>24</v>
      </c>
      <c r="O488">
        <v>15</v>
      </c>
      <c r="P488" s="21">
        <v>0.2</v>
      </c>
      <c r="Q488" s="20">
        <v>0.14000000000000001</v>
      </c>
      <c r="R488" s="20">
        <v>0</v>
      </c>
      <c r="S488" s="20">
        <v>0</v>
      </c>
      <c r="T488" s="4">
        <v>3</v>
      </c>
      <c r="U488">
        <v>0.27</v>
      </c>
      <c r="V488">
        <v>0</v>
      </c>
      <c r="W488">
        <f t="shared" si="57"/>
        <v>0.27</v>
      </c>
      <c r="X488">
        <v>1.4E-2</v>
      </c>
      <c r="Y488">
        <v>0.1</v>
      </c>
      <c r="Z488">
        <f t="shared" si="58"/>
        <v>0.114</v>
      </c>
      <c r="AA488">
        <f t="shared" si="59"/>
        <v>2.3684210526315792</v>
      </c>
      <c r="AB488">
        <f t="shared" si="60"/>
        <v>0</v>
      </c>
    </row>
    <row r="489" spans="1:28" x14ac:dyDescent="0.25">
      <c r="A489" t="s">
        <v>364</v>
      </c>
      <c r="B489" s="6" t="s">
        <v>66</v>
      </c>
      <c r="C489" s="13" t="s">
        <v>333</v>
      </c>
      <c r="D489" s="6" t="s">
        <v>32</v>
      </c>
      <c r="F489" s="14" t="s">
        <v>347</v>
      </c>
      <c r="G489" s="5">
        <v>1.1499999999999999</v>
      </c>
      <c r="H489" s="4">
        <v>7.75</v>
      </c>
      <c r="I489">
        <v>10</v>
      </c>
      <c r="J489" t="s">
        <v>10</v>
      </c>
      <c r="K489" t="s">
        <v>11</v>
      </c>
      <c r="L489" t="s">
        <v>14</v>
      </c>
      <c r="M489" t="s">
        <v>33</v>
      </c>
      <c r="N489">
        <v>24</v>
      </c>
      <c r="O489">
        <v>24</v>
      </c>
      <c r="P489" s="21">
        <v>0</v>
      </c>
      <c r="Q489" s="20">
        <v>0</v>
      </c>
      <c r="R489" s="6" t="s">
        <v>3</v>
      </c>
      <c r="S489" s="6" t="s">
        <v>3</v>
      </c>
      <c r="T489" s="4">
        <v>3</v>
      </c>
      <c r="U489">
        <v>11.5</v>
      </c>
      <c r="V489">
        <v>0.12</v>
      </c>
      <c r="W489">
        <f t="shared" si="57"/>
        <v>11.62</v>
      </c>
      <c r="X489">
        <v>1.31</v>
      </c>
      <c r="Y489">
        <v>0.03</v>
      </c>
      <c r="Z489">
        <f t="shared" si="58"/>
        <v>1.34</v>
      </c>
      <c r="AA489">
        <f t="shared" si="59"/>
        <v>8.6716417910447756</v>
      </c>
      <c r="AB489">
        <f t="shared" si="60"/>
        <v>8.9552238805970144E-2</v>
      </c>
    </row>
    <row r="490" spans="1:28" x14ac:dyDescent="0.25">
      <c r="A490" t="s">
        <v>364</v>
      </c>
      <c r="B490" s="6" t="s">
        <v>67</v>
      </c>
      <c r="C490" s="13" t="s">
        <v>333</v>
      </c>
      <c r="D490" s="6" t="s">
        <v>32</v>
      </c>
      <c r="F490" s="14" t="s">
        <v>347</v>
      </c>
      <c r="G490" s="5">
        <v>1.2</v>
      </c>
      <c r="H490" s="4">
        <v>7.5</v>
      </c>
      <c r="I490">
        <v>10</v>
      </c>
      <c r="J490" t="s">
        <v>10</v>
      </c>
      <c r="K490" t="s">
        <v>11</v>
      </c>
      <c r="L490" t="s">
        <v>14</v>
      </c>
      <c r="M490" t="s">
        <v>33</v>
      </c>
      <c r="N490">
        <v>24</v>
      </c>
      <c r="O490">
        <v>24</v>
      </c>
      <c r="P490" s="21">
        <v>0</v>
      </c>
      <c r="Q490" s="20">
        <v>0</v>
      </c>
      <c r="R490" s="6" t="s">
        <v>3</v>
      </c>
      <c r="S490" s="6" t="s">
        <v>3</v>
      </c>
      <c r="T490" s="4">
        <v>3</v>
      </c>
      <c r="U490">
        <v>7.9</v>
      </c>
      <c r="V490">
        <v>0.12</v>
      </c>
      <c r="W490">
        <f t="shared" si="57"/>
        <v>8.02</v>
      </c>
      <c r="X490">
        <v>0.97</v>
      </c>
      <c r="Y490">
        <v>0.03</v>
      </c>
      <c r="Z490">
        <f t="shared" si="58"/>
        <v>1</v>
      </c>
      <c r="AA490">
        <f t="shared" si="59"/>
        <v>8.02</v>
      </c>
      <c r="AB490">
        <f t="shared" si="60"/>
        <v>0.12</v>
      </c>
    </row>
    <row r="491" spans="1:28" x14ac:dyDescent="0.25">
      <c r="A491" t="s">
        <v>364</v>
      </c>
      <c r="B491" s="6" t="s">
        <v>68</v>
      </c>
      <c r="C491" s="13" t="s">
        <v>333</v>
      </c>
      <c r="D491" s="6" t="s">
        <v>32</v>
      </c>
      <c r="F491" s="14" t="s">
        <v>347</v>
      </c>
      <c r="G491" s="5">
        <v>1.1499999999999999</v>
      </c>
      <c r="H491" s="4">
        <v>7.5</v>
      </c>
      <c r="I491">
        <v>10</v>
      </c>
      <c r="J491" t="s">
        <v>10</v>
      </c>
      <c r="K491" t="s">
        <v>11</v>
      </c>
      <c r="L491" t="s">
        <v>14</v>
      </c>
      <c r="M491" t="s">
        <v>33</v>
      </c>
      <c r="N491">
        <v>24</v>
      </c>
      <c r="O491">
        <v>24</v>
      </c>
      <c r="P491" s="21">
        <v>0</v>
      </c>
      <c r="Q491" s="20">
        <v>0</v>
      </c>
      <c r="R491" s="6" t="s">
        <v>3</v>
      </c>
      <c r="S491" s="6" t="s">
        <v>3</v>
      </c>
      <c r="T491" s="4">
        <v>3</v>
      </c>
      <c r="U491">
        <v>9.4</v>
      </c>
      <c r="V491">
        <v>0.12</v>
      </c>
      <c r="W491">
        <f t="shared" si="57"/>
        <v>9.52</v>
      </c>
      <c r="X491">
        <v>1.03</v>
      </c>
      <c r="Y491">
        <v>0.03</v>
      </c>
      <c r="Z491">
        <f t="shared" si="58"/>
        <v>1.06</v>
      </c>
      <c r="AA491">
        <f t="shared" si="59"/>
        <v>8.981132075471697</v>
      </c>
      <c r="AB491">
        <f t="shared" si="60"/>
        <v>0.11320754716981131</v>
      </c>
    </row>
    <row r="492" spans="1:28" x14ac:dyDescent="0.25">
      <c r="A492" t="s">
        <v>364</v>
      </c>
      <c r="B492" s="6" t="s">
        <v>69</v>
      </c>
      <c r="C492" s="13" t="s">
        <v>333</v>
      </c>
      <c r="D492" s="6" t="s">
        <v>32</v>
      </c>
      <c r="F492" s="14" t="s">
        <v>347</v>
      </c>
      <c r="G492" s="5">
        <v>1.1499999999999999</v>
      </c>
      <c r="H492" s="4">
        <v>7.5</v>
      </c>
      <c r="I492">
        <v>10</v>
      </c>
      <c r="J492" t="s">
        <v>10</v>
      </c>
      <c r="K492" t="s">
        <v>11</v>
      </c>
      <c r="L492" t="s">
        <v>14</v>
      </c>
      <c r="M492" t="s">
        <v>33</v>
      </c>
      <c r="N492">
        <v>24</v>
      </c>
      <c r="O492">
        <v>24</v>
      </c>
      <c r="P492" s="21">
        <v>0.01</v>
      </c>
      <c r="Q492" s="20">
        <v>0</v>
      </c>
      <c r="R492" s="6" t="s">
        <v>3</v>
      </c>
      <c r="S492" s="6" t="s">
        <v>3</v>
      </c>
      <c r="T492" s="4">
        <v>3</v>
      </c>
      <c r="U492">
        <v>11.3</v>
      </c>
      <c r="V492">
        <v>0.12</v>
      </c>
      <c r="W492">
        <f t="shared" si="57"/>
        <v>11.42</v>
      </c>
      <c r="X492">
        <v>1.25</v>
      </c>
      <c r="Y492">
        <v>0.03</v>
      </c>
      <c r="Z492">
        <f t="shared" si="58"/>
        <v>1.28</v>
      </c>
      <c r="AA492">
        <f t="shared" si="59"/>
        <v>8.921875</v>
      </c>
      <c r="AB492">
        <f t="shared" si="60"/>
        <v>9.375E-2</v>
      </c>
    </row>
    <row r="493" spans="1:28" x14ac:dyDescent="0.25">
      <c r="A493" t="s">
        <v>364</v>
      </c>
      <c r="B493" s="6" t="s">
        <v>70</v>
      </c>
      <c r="C493" s="13" t="s">
        <v>333</v>
      </c>
      <c r="D493" s="6" t="s">
        <v>32</v>
      </c>
      <c r="F493" s="14" t="s">
        <v>347</v>
      </c>
      <c r="G493" s="5">
        <v>1.3</v>
      </c>
      <c r="H493" s="4">
        <v>7.5</v>
      </c>
      <c r="I493">
        <v>10</v>
      </c>
      <c r="J493" t="s">
        <v>10</v>
      </c>
      <c r="K493" t="s">
        <v>11</v>
      </c>
      <c r="L493" t="s">
        <v>14</v>
      </c>
      <c r="M493" t="s">
        <v>33</v>
      </c>
      <c r="N493">
        <v>24</v>
      </c>
      <c r="O493">
        <v>24</v>
      </c>
      <c r="P493" s="21">
        <v>0.01</v>
      </c>
      <c r="Q493" s="20">
        <v>0</v>
      </c>
      <c r="R493" s="6" t="s">
        <v>3</v>
      </c>
      <c r="S493" s="6" t="s">
        <v>3</v>
      </c>
      <c r="T493" s="4">
        <v>3</v>
      </c>
      <c r="U493">
        <v>7</v>
      </c>
      <c r="V493">
        <v>0.12</v>
      </c>
      <c r="W493">
        <f t="shared" si="57"/>
        <v>7.12</v>
      </c>
      <c r="X493">
        <v>1</v>
      </c>
      <c r="Y493">
        <v>0.03</v>
      </c>
      <c r="Z493">
        <f t="shared" si="58"/>
        <v>1.03</v>
      </c>
      <c r="AA493">
        <f t="shared" si="59"/>
        <v>6.9126213592233006</v>
      </c>
      <c r="AB493">
        <f t="shared" si="60"/>
        <v>0.11650485436893203</v>
      </c>
    </row>
    <row r="494" spans="1:28" x14ac:dyDescent="0.25">
      <c r="A494" t="s">
        <v>364</v>
      </c>
      <c r="B494" s="6" t="s">
        <v>71</v>
      </c>
      <c r="C494" s="13" t="s">
        <v>333</v>
      </c>
      <c r="D494" s="6" t="s">
        <v>32</v>
      </c>
      <c r="F494" s="14" t="s">
        <v>347</v>
      </c>
      <c r="G494" s="5">
        <v>1.2</v>
      </c>
      <c r="H494" s="4">
        <v>7.5</v>
      </c>
      <c r="I494">
        <v>10</v>
      </c>
      <c r="J494" t="s">
        <v>10</v>
      </c>
      <c r="K494" t="s">
        <v>11</v>
      </c>
      <c r="L494" t="s">
        <v>14</v>
      </c>
      <c r="M494" t="s">
        <v>33</v>
      </c>
      <c r="N494">
        <v>24</v>
      </c>
      <c r="O494">
        <v>24</v>
      </c>
      <c r="P494" s="21">
        <v>0.01</v>
      </c>
      <c r="Q494" s="20">
        <v>0</v>
      </c>
      <c r="R494" s="6" t="s">
        <v>3</v>
      </c>
      <c r="S494" s="6" t="s">
        <v>3</v>
      </c>
      <c r="T494" s="4">
        <v>3</v>
      </c>
      <c r="U494">
        <v>8.6999999999999993</v>
      </c>
      <c r="V494">
        <v>0.12</v>
      </c>
      <c r="W494">
        <f t="shared" si="57"/>
        <v>8.8199999999999985</v>
      </c>
      <c r="X494">
        <v>0.98</v>
      </c>
      <c r="Y494">
        <v>0.03</v>
      </c>
      <c r="Z494">
        <f t="shared" si="58"/>
        <v>1.01</v>
      </c>
      <c r="AA494">
        <f t="shared" si="59"/>
        <v>8.7326732673267315</v>
      </c>
      <c r="AB494">
        <f t="shared" si="60"/>
        <v>0.11881188118811881</v>
      </c>
    </row>
    <row r="495" spans="1:28" x14ac:dyDescent="0.25">
      <c r="A495" t="s">
        <v>364</v>
      </c>
      <c r="B495" s="6" t="s">
        <v>72</v>
      </c>
      <c r="C495" s="13" t="s">
        <v>333</v>
      </c>
      <c r="D495" s="6" t="s">
        <v>32</v>
      </c>
      <c r="F495" s="14" t="s">
        <v>347</v>
      </c>
      <c r="G495" s="5">
        <v>1.3</v>
      </c>
      <c r="H495" s="4">
        <v>7.5</v>
      </c>
      <c r="I495">
        <v>10</v>
      </c>
      <c r="J495" t="s">
        <v>10</v>
      </c>
      <c r="K495" t="s">
        <v>11</v>
      </c>
      <c r="L495" t="s">
        <v>14</v>
      </c>
      <c r="M495" t="s">
        <v>33</v>
      </c>
      <c r="N495">
        <v>24</v>
      </c>
      <c r="O495">
        <v>24</v>
      </c>
      <c r="P495" s="21">
        <v>0.01</v>
      </c>
      <c r="Q495" s="20">
        <v>0</v>
      </c>
      <c r="R495" s="6" t="s">
        <v>3</v>
      </c>
      <c r="S495" s="6" t="s">
        <v>3</v>
      </c>
      <c r="T495" s="4">
        <v>3</v>
      </c>
      <c r="U495">
        <v>8.6999999999999993</v>
      </c>
      <c r="V495">
        <v>0.12</v>
      </c>
      <c r="W495">
        <f t="shared" si="57"/>
        <v>8.8199999999999985</v>
      </c>
      <c r="X495">
        <v>1.1299999999999999</v>
      </c>
      <c r="Y495">
        <v>0.03</v>
      </c>
      <c r="Z495">
        <f t="shared" si="58"/>
        <v>1.1599999999999999</v>
      </c>
      <c r="AA495">
        <f t="shared" si="59"/>
        <v>7.6034482758620685</v>
      </c>
      <c r="AB495">
        <f t="shared" si="60"/>
        <v>0.10344827586206896</v>
      </c>
    </row>
    <row r="496" spans="1:28" x14ac:dyDescent="0.25">
      <c r="A496" t="s">
        <v>364</v>
      </c>
      <c r="B496" s="6" t="s">
        <v>73</v>
      </c>
      <c r="C496" s="13" t="s">
        <v>333</v>
      </c>
      <c r="D496" s="6" t="s">
        <v>32</v>
      </c>
      <c r="F496" s="14" t="s">
        <v>347</v>
      </c>
      <c r="G496" s="5">
        <v>1.35</v>
      </c>
      <c r="H496" s="4">
        <v>7.5</v>
      </c>
      <c r="I496">
        <v>10</v>
      </c>
      <c r="J496" t="s">
        <v>10</v>
      </c>
      <c r="K496" t="s">
        <v>11</v>
      </c>
      <c r="L496" t="s">
        <v>14</v>
      </c>
      <c r="M496" t="s">
        <v>33</v>
      </c>
      <c r="N496">
        <v>24</v>
      </c>
      <c r="O496">
        <v>24</v>
      </c>
      <c r="P496" s="21">
        <v>0.01</v>
      </c>
      <c r="Q496" s="20">
        <v>0</v>
      </c>
      <c r="R496" s="6" t="s">
        <v>3</v>
      </c>
      <c r="S496" s="6" t="s">
        <v>3</v>
      </c>
      <c r="T496" s="4">
        <v>3</v>
      </c>
      <c r="U496">
        <v>7.8</v>
      </c>
      <c r="V496">
        <v>0.12</v>
      </c>
      <c r="W496">
        <f t="shared" si="57"/>
        <v>7.92</v>
      </c>
      <c r="X496">
        <v>1.0900000000000001</v>
      </c>
      <c r="Y496">
        <v>0.03</v>
      </c>
      <c r="Z496">
        <f t="shared" si="58"/>
        <v>1.1200000000000001</v>
      </c>
      <c r="AA496">
        <f t="shared" si="59"/>
        <v>7.0714285714285703</v>
      </c>
      <c r="AB496">
        <f t="shared" si="60"/>
        <v>0.10714285714285712</v>
      </c>
    </row>
    <row r="497" spans="1:28" x14ac:dyDescent="0.25">
      <c r="A497" t="s">
        <v>364</v>
      </c>
      <c r="B497" s="6" t="s">
        <v>74</v>
      </c>
      <c r="C497" s="13" t="s">
        <v>333</v>
      </c>
      <c r="D497" s="6" t="s">
        <v>32</v>
      </c>
      <c r="F497" s="14" t="s">
        <v>347</v>
      </c>
      <c r="G497" s="5">
        <v>1.35</v>
      </c>
      <c r="H497" s="4">
        <v>7.5</v>
      </c>
      <c r="I497">
        <v>10</v>
      </c>
      <c r="J497" t="s">
        <v>10</v>
      </c>
      <c r="K497" t="s">
        <v>11</v>
      </c>
      <c r="L497" t="s">
        <v>14</v>
      </c>
      <c r="M497" t="s">
        <v>33</v>
      </c>
      <c r="N497">
        <v>24</v>
      </c>
      <c r="O497">
        <v>24</v>
      </c>
      <c r="P497" s="21">
        <v>0.01</v>
      </c>
      <c r="Q497" s="20">
        <v>0</v>
      </c>
      <c r="R497" s="6" t="s">
        <v>3</v>
      </c>
      <c r="S497" s="6" t="s">
        <v>3</v>
      </c>
      <c r="T497" s="4">
        <v>3</v>
      </c>
      <c r="U497">
        <v>7.3</v>
      </c>
      <c r="V497">
        <v>0.12</v>
      </c>
      <c r="W497">
        <f t="shared" si="57"/>
        <v>7.42</v>
      </c>
      <c r="X497">
        <v>0.91</v>
      </c>
      <c r="Y497">
        <v>0.03</v>
      </c>
      <c r="Z497">
        <f t="shared" si="58"/>
        <v>0.94000000000000006</v>
      </c>
      <c r="AA497">
        <f t="shared" si="59"/>
        <v>7.8936170212765955</v>
      </c>
      <c r="AB497">
        <f t="shared" si="60"/>
        <v>0.1276595744680851</v>
      </c>
    </row>
    <row r="498" spans="1:28" x14ac:dyDescent="0.25">
      <c r="A498" t="s">
        <v>510</v>
      </c>
      <c r="B498" t="s">
        <v>698</v>
      </c>
      <c r="C498" s="13" t="s">
        <v>509</v>
      </c>
      <c r="D498" s="5" t="s">
        <v>111</v>
      </c>
      <c r="E498" s="30" t="s">
        <v>411</v>
      </c>
      <c r="F498" s="14" t="s">
        <v>344</v>
      </c>
      <c r="H498" s="4">
        <v>5</v>
      </c>
      <c r="I498">
        <v>5</v>
      </c>
      <c r="J498" t="s">
        <v>5</v>
      </c>
      <c r="K498" t="s">
        <v>11</v>
      </c>
      <c r="L498" t="s">
        <v>12</v>
      </c>
      <c r="M498" t="s">
        <v>15</v>
      </c>
      <c r="N498">
        <v>32</v>
      </c>
      <c r="O498">
        <v>27</v>
      </c>
      <c r="P498" s="21">
        <v>0.91</v>
      </c>
      <c r="Q498" s="20">
        <v>0.59</v>
      </c>
      <c r="R498" s="5" t="s">
        <v>3</v>
      </c>
      <c r="S498" s="5" t="s">
        <v>3</v>
      </c>
      <c r="T498" s="4">
        <v>2</v>
      </c>
      <c r="U498">
        <v>24.8</v>
      </c>
      <c r="V498" s="5">
        <v>0</v>
      </c>
      <c r="W498">
        <f t="shared" ref="W498:W500" si="61">U498+V498</f>
        <v>24.8</v>
      </c>
      <c r="X498">
        <v>1.44</v>
      </c>
      <c r="Y498">
        <v>0.14000000000000001</v>
      </c>
      <c r="Z498">
        <f t="shared" ref="Z498:Z500" si="62">X498+Y498</f>
        <v>1.58</v>
      </c>
      <c r="AA498">
        <f t="shared" ref="AA498:AA500" si="63">W498/Z498</f>
        <v>15.69620253164557</v>
      </c>
      <c r="AB498">
        <f t="shared" ref="AB498:AB500" si="64">V498/Z498</f>
        <v>0</v>
      </c>
    </row>
    <row r="499" spans="1:28" x14ac:dyDescent="0.25">
      <c r="A499" t="s">
        <v>510</v>
      </c>
      <c r="B499" t="s">
        <v>699</v>
      </c>
      <c r="C499" s="13" t="s">
        <v>509</v>
      </c>
      <c r="D499" s="5" t="s">
        <v>111</v>
      </c>
      <c r="E499" s="30" t="s">
        <v>411</v>
      </c>
      <c r="F499" s="14" t="s">
        <v>344</v>
      </c>
      <c r="H499" s="4">
        <v>5</v>
      </c>
      <c r="I499">
        <v>5</v>
      </c>
      <c r="J499" t="s">
        <v>5</v>
      </c>
      <c r="K499" t="s">
        <v>11</v>
      </c>
      <c r="L499" t="s">
        <v>12</v>
      </c>
      <c r="M499" t="s">
        <v>15</v>
      </c>
      <c r="N499">
        <v>32</v>
      </c>
      <c r="O499">
        <v>27</v>
      </c>
      <c r="P499" s="21">
        <v>0.94</v>
      </c>
      <c r="Q499" s="20">
        <v>0.62</v>
      </c>
      <c r="R499" s="5" t="s">
        <v>3</v>
      </c>
      <c r="S499" s="5" t="s">
        <v>3</v>
      </c>
      <c r="T499" s="4">
        <v>2</v>
      </c>
      <c r="U499">
        <v>24.8</v>
      </c>
      <c r="V499" s="5">
        <v>0</v>
      </c>
      <c r="W499">
        <f t="shared" si="61"/>
        <v>24.8</v>
      </c>
      <c r="X499">
        <v>1.44</v>
      </c>
      <c r="Y499">
        <v>0.14000000000000001</v>
      </c>
      <c r="Z499">
        <f t="shared" si="62"/>
        <v>1.58</v>
      </c>
      <c r="AA499">
        <f t="shared" si="63"/>
        <v>15.69620253164557</v>
      </c>
      <c r="AB499">
        <f t="shared" si="64"/>
        <v>0</v>
      </c>
    </row>
    <row r="500" spans="1:28" x14ac:dyDescent="0.25">
      <c r="A500" t="s">
        <v>510</v>
      </c>
      <c r="B500" t="s">
        <v>700</v>
      </c>
      <c r="C500" s="13" t="s">
        <v>509</v>
      </c>
      <c r="D500" s="5" t="s">
        <v>111</v>
      </c>
      <c r="E500" s="30" t="s">
        <v>411</v>
      </c>
      <c r="F500" s="14" t="s">
        <v>344</v>
      </c>
      <c r="H500" s="4">
        <v>5</v>
      </c>
      <c r="I500">
        <v>5</v>
      </c>
      <c r="J500" t="s">
        <v>5</v>
      </c>
      <c r="K500" t="s">
        <v>11</v>
      </c>
      <c r="L500" t="s">
        <v>12</v>
      </c>
      <c r="M500" t="s">
        <v>15</v>
      </c>
      <c r="N500">
        <v>48</v>
      </c>
      <c r="O500">
        <v>27</v>
      </c>
      <c r="P500" s="21">
        <v>0.95</v>
      </c>
      <c r="Q500" s="20">
        <v>0.13</v>
      </c>
      <c r="R500" s="5" t="s">
        <v>3</v>
      </c>
      <c r="S500" s="5" t="s">
        <v>3</v>
      </c>
      <c r="T500" s="4">
        <v>2</v>
      </c>
      <c r="U500">
        <v>24.8</v>
      </c>
      <c r="V500" s="5">
        <v>0</v>
      </c>
      <c r="W500">
        <f t="shared" si="61"/>
        <v>24.8</v>
      </c>
      <c r="X500">
        <v>1.44</v>
      </c>
      <c r="Y500">
        <v>0.14000000000000001</v>
      </c>
      <c r="Z500">
        <f t="shared" si="62"/>
        <v>1.58</v>
      </c>
      <c r="AA500">
        <f t="shared" si="63"/>
        <v>15.69620253164557</v>
      </c>
      <c r="AB500">
        <f t="shared" si="64"/>
        <v>0</v>
      </c>
    </row>
    <row r="501" spans="1:28" x14ac:dyDescent="0.25">
      <c r="A501" t="s">
        <v>510</v>
      </c>
      <c r="B501" t="s">
        <v>701</v>
      </c>
      <c r="C501" s="13" t="s">
        <v>509</v>
      </c>
      <c r="D501" s="5" t="s">
        <v>111</v>
      </c>
      <c r="E501" s="30" t="s">
        <v>411</v>
      </c>
      <c r="F501" s="14" t="s">
        <v>344</v>
      </c>
      <c r="H501" s="4">
        <v>5</v>
      </c>
      <c r="I501">
        <v>5</v>
      </c>
      <c r="J501" t="s">
        <v>5</v>
      </c>
      <c r="K501" t="s">
        <v>11</v>
      </c>
      <c r="L501" t="s">
        <v>12</v>
      </c>
      <c r="M501" t="s">
        <v>15</v>
      </c>
      <c r="N501">
        <v>48</v>
      </c>
      <c r="O501">
        <v>27</v>
      </c>
      <c r="P501" s="21">
        <v>0.92999999999999994</v>
      </c>
      <c r="Q501" s="20">
        <v>0.11</v>
      </c>
      <c r="R501" s="5" t="s">
        <v>3</v>
      </c>
      <c r="S501" s="5" t="s">
        <v>3</v>
      </c>
      <c r="T501" s="4">
        <v>2</v>
      </c>
      <c r="U501">
        <v>24.8</v>
      </c>
      <c r="V501" s="5">
        <v>0</v>
      </c>
      <c r="W501">
        <f t="shared" ref="W501:W511" si="65">U501+V501</f>
        <v>24.8</v>
      </c>
      <c r="X501">
        <v>1.44</v>
      </c>
      <c r="Y501">
        <v>0.14000000000000001</v>
      </c>
      <c r="Z501">
        <f t="shared" ref="Z501:Z511" si="66">X501+Y501</f>
        <v>1.58</v>
      </c>
      <c r="AA501">
        <f t="shared" ref="AA501:AA511" si="67">W501/Z501</f>
        <v>15.69620253164557</v>
      </c>
      <c r="AB501">
        <f t="shared" ref="AB501:AB511" si="68">V501/Z501</f>
        <v>0</v>
      </c>
    </row>
    <row r="502" spans="1:28" x14ac:dyDescent="0.25">
      <c r="A502" t="s">
        <v>510</v>
      </c>
      <c r="B502" t="s">
        <v>702</v>
      </c>
      <c r="C502" s="13" t="s">
        <v>509</v>
      </c>
      <c r="D502" s="5" t="s">
        <v>111</v>
      </c>
      <c r="E502" s="30" t="s">
        <v>411</v>
      </c>
      <c r="F502" s="14" t="s">
        <v>344</v>
      </c>
      <c r="H502" s="4">
        <v>5</v>
      </c>
      <c r="I502">
        <v>5</v>
      </c>
      <c r="J502" t="s">
        <v>5</v>
      </c>
      <c r="K502" t="s">
        <v>11</v>
      </c>
      <c r="L502" t="s">
        <v>12</v>
      </c>
      <c r="M502" t="s">
        <v>15</v>
      </c>
      <c r="N502">
        <v>57</v>
      </c>
      <c r="O502">
        <v>27</v>
      </c>
      <c r="P502" s="21">
        <v>0.96</v>
      </c>
      <c r="Q502" s="20">
        <v>0.08</v>
      </c>
      <c r="R502" s="5" t="s">
        <v>3</v>
      </c>
      <c r="S502" s="5" t="s">
        <v>3</v>
      </c>
      <c r="T502" s="4">
        <v>2</v>
      </c>
      <c r="U502">
        <v>24.8</v>
      </c>
      <c r="V502" s="5">
        <v>0</v>
      </c>
      <c r="W502">
        <f t="shared" si="65"/>
        <v>24.8</v>
      </c>
      <c r="X502">
        <v>1.44</v>
      </c>
      <c r="Y502">
        <v>0.14000000000000001</v>
      </c>
      <c r="Z502">
        <f t="shared" si="66"/>
        <v>1.58</v>
      </c>
      <c r="AA502">
        <f t="shared" si="67"/>
        <v>15.69620253164557</v>
      </c>
      <c r="AB502">
        <f t="shared" si="68"/>
        <v>0</v>
      </c>
    </row>
    <row r="503" spans="1:28" x14ac:dyDescent="0.25">
      <c r="A503" t="s">
        <v>510</v>
      </c>
      <c r="B503" t="s">
        <v>703</v>
      </c>
      <c r="C503" s="13" t="s">
        <v>509</v>
      </c>
      <c r="D503" s="5" t="s">
        <v>111</v>
      </c>
      <c r="E503" s="30" t="s">
        <v>411</v>
      </c>
      <c r="F503" s="14" t="s">
        <v>344</v>
      </c>
      <c r="H503" s="4">
        <v>5</v>
      </c>
      <c r="I503">
        <v>5</v>
      </c>
      <c r="J503" t="s">
        <v>5</v>
      </c>
      <c r="K503" t="s">
        <v>11</v>
      </c>
      <c r="L503" t="s">
        <v>12</v>
      </c>
      <c r="M503" t="s">
        <v>15</v>
      </c>
      <c r="N503">
        <v>57</v>
      </c>
      <c r="O503">
        <v>27</v>
      </c>
      <c r="P503" s="21">
        <v>0.92999999999999994</v>
      </c>
      <c r="Q503" s="20">
        <v>0.05</v>
      </c>
      <c r="R503" s="5" t="s">
        <v>3</v>
      </c>
      <c r="S503" s="5" t="s">
        <v>3</v>
      </c>
      <c r="T503" s="4">
        <v>2</v>
      </c>
      <c r="U503">
        <v>24.8</v>
      </c>
      <c r="V503" s="5">
        <v>0</v>
      </c>
      <c r="W503">
        <f t="shared" si="65"/>
        <v>24.8</v>
      </c>
      <c r="X503">
        <v>1.44</v>
      </c>
      <c r="Y503">
        <v>0.14000000000000001</v>
      </c>
      <c r="Z503">
        <f t="shared" si="66"/>
        <v>1.58</v>
      </c>
      <c r="AA503">
        <f t="shared" si="67"/>
        <v>15.69620253164557</v>
      </c>
      <c r="AB503">
        <f t="shared" si="68"/>
        <v>0</v>
      </c>
    </row>
    <row r="504" spans="1:28" x14ac:dyDescent="0.25">
      <c r="A504" t="s">
        <v>510</v>
      </c>
      <c r="B504" t="s">
        <v>704</v>
      </c>
      <c r="C504" s="13" t="s">
        <v>509</v>
      </c>
      <c r="D504" s="5" t="s">
        <v>111</v>
      </c>
      <c r="E504" s="30" t="s">
        <v>411</v>
      </c>
      <c r="F504" s="14" t="s">
        <v>344</v>
      </c>
      <c r="H504" s="4">
        <v>5</v>
      </c>
      <c r="I504">
        <v>5</v>
      </c>
      <c r="J504" t="s">
        <v>5</v>
      </c>
      <c r="K504" t="s">
        <v>11</v>
      </c>
      <c r="L504" t="s">
        <v>12</v>
      </c>
      <c r="M504" t="s">
        <v>15</v>
      </c>
      <c r="N504">
        <v>70</v>
      </c>
      <c r="O504">
        <v>27</v>
      </c>
      <c r="P504" s="13">
        <v>0.82000000000000006</v>
      </c>
      <c r="Q504" s="6">
        <v>0.09</v>
      </c>
      <c r="R504" s="5" t="s">
        <v>3</v>
      </c>
      <c r="S504" s="5" t="s">
        <v>3</v>
      </c>
      <c r="T504" s="4">
        <v>2</v>
      </c>
      <c r="U504">
        <v>24.8</v>
      </c>
      <c r="V504" s="5">
        <v>0</v>
      </c>
      <c r="W504">
        <f t="shared" si="65"/>
        <v>24.8</v>
      </c>
      <c r="X504">
        <v>1.44</v>
      </c>
      <c r="Y504">
        <v>0.14000000000000001</v>
      </c>
      <c r="Z504">
        <f t="shared" si="66"/>
        <v>1.58</v>
      </c>
      <c r="AA504">
        <f t="shared" si="67"/>
        <v>15.69620253164557</v>
      </c>
      <c r="AB504">
        <f t="shared" si="68"/>
        <v>0</v>
      </c>
    </row>
    <row r="505" spans="1:28" x14ac:dyDescent="0.25">
      <c r="A505" t="s">
        <v>510</v>
      </c>
      <c r="B505" t="s">
        <v>705</v>
      </c>
      <c r="C505" s="13" t="s">
        <v>509</v>
      </c>
      <c r="D505" s="5" t="s">
        <v>111</v>
      </c>
      <c r="E505" s="30" t="s">
        <v>411</v>
      </c>
      <c r="F505" s="14" t="s">
        <v>344</v>
      </c>
      <c r="H505" s="4">
        <v>5</v>
      </c>
      <c r="I505">
        <v>5</v>
      </c>
      <c r="J505" t="s">
        <v>5</v>
      </c>
      <c r="K505" t="s">
        <v>11</v>
      </c>
      <c r="L505" t="s">
        <v>12</v>
      </c>
      <c r="M505" t="s">
        <v>15</v>
      </c>
      <c r="N505">
        <v>70</v>
      </c>
      <c r="O505">
        <v>27</v>
      </c>
      <c r="P505" s="13">
        <v>0.82000000000000006</v>
      </c>
      <c r="Q505" s="6">
        <v>0.09</v>
      </c>
      <c r="R505" s="5" t="s">
        <v>3</v>
      </c>
      <c r="S505" s="5" t="s">
        <v>3</v>
      </c>
      <c r="T505" s="4">
        <v>2</v>
      </c>
      <c r="U505">
        <v>24.8</v>
      </c>
      <c r="V505" s="5">
        <v>0</v>
      </c>
      <c r="W505">
        <f t="shared" si="65"/>
        <v>24.8</v>
      </c>
      <c r="X505">
        <v>1.44</v>
      </c>
      <c r="Y505">
        <v>0.14000000000000001</v>
      </c>
      <c r="Z505">
        <f t="shared" si="66"/>
        <v>1.58</v>
      </c>
      <c r="AA505">
        <f t="shared" si="67"/>
        <v>15.69620253164557</v>
      </c>
      <c r="AB505">
        <f t="shared" si="68"/>
        <v>0</v>
      </c>
    </row>
    <row r="506" spans="1:28" x14ac:dyDescent="0.25">
      <c r="A506" t="s">
        <v>510</v>
      </c>
      <c r="B506" t="s">
        <v>706</v>
      </c>
      <c r="C506" s="13" t="s">
        <v>509</v>
      </c>
      <c r="D506" s="5" t="s">
        <v>111</v>
      </c>
      <c r="E506" s="30" t="s">
        <v>411</v>
      </c>
      <c r="F506" s="14" t="s">
        <v>344</v>
      </c>
      <c r="H506" s="4">
        <v>5</v>
      </c>
      <c r="I506">
        <v>5</v>
      </c>
      <c r="J506" t="s">
        <v>5</v>
      </c>
      <c r="K506" t="s">
        <v>11</v>
      </c>
      <c r="L506" t="s">
        <v>12</v>
      </c>
      <c r="M506" t="s">
        <v>15</v>
      </c>
      <c r="N506">
        <v>95</v>
      </c>
      <c r="O506">
        <v>27</v>
      </c>
      <c r="P506" s="13">
        <v>0.65999999999999992</v>
      </c>
      <c r="Q506" s="6">
        <v>0.08</v>
      </c>
      <c r="R506" s="5" t="s">
        <v>3</v>
      </c>
      <c r="S506" s="5" t="s">
        <v>3</v>
      </c>
      <c r="T506" s="4">
        <v>2</v>
      </c>
      <c r="U506">
        <v>24.8</v>
      </c>
      <c r="V506" s="5">
        <v>0</v>
      </c>
      <c r="W506">
        <f t="shared" si="65"/>
        <v>24.8</v>
      </c>
      <c r="X506">
        <v>1.44</v>
      </c>
      <c r="Y506">
        <v>0.14000000000000001</v>
      </c>
      <c r="Z506">
        <f t="shared" si="66"/>
        <v>1.58</v>
      </c>
      <c r="AA506">
        <f t="shared" si="67"/>
        <v>15.69620253164557</v>
      </c>
      <c r="AB506">
        <f t="shared" si="68"/>
        <v>0</v>
      </c>
    </row>
    <row r="507" spans="1:28" x14ac:dyDescent="0.25">
      <c r="A507" t="s">
        <v>510</v>
      </c>
      <c r="B507" t="s">
        <v>707</v>
      </c>
      <c r="C507" s="13" t="s">
        <v>509</v>
      </c>
      <c r="D507" s="5" t="s">
        <v>111</v>
      </c>
      <c r="E507" s="30" t="s">
        <v>411</v>
      </c>
      <c r="F507" s="14" t="s">
        <v>344</v>
      </c>
      <c r="H507" s="4">
        <v>5</v>
      </c>
      <c r="I507">
        <v>5</v>
      </c>
      <c r="J507" t="s">
        <v>5</v>
      </c>
      <c r="K507" t="s">
        <v>11</v>
      </c>
      <c r="L507" t="s">
        <v>12</v>
      </c>
      <c r="M507" t="s">
        <v>15</v>
      </c>
      <c r="N507">
        <v>95</v>
      </c>
      <c r="O507">
        <v>27</v>
      </c>
      <c r="P507" s="13">
        <v>0.65999999999999992</v>
      </c>
      <c r="Q507" s="6">
        <v>0.08</v>
      </c>
      <c r="R507" s="5" t="s">
        <v>3</v>
      </c>
      <c r="S507" s="5" t="s">
        <v>3</v>
      </c>
      <c r="T507" s="4">
        <v>2</v>
      </c>
      <c r="U507">
        <v>24.8</v>
      </c>
      <c r="V507" s="5">
        <v>0</v>
      </c>
      <c r="W507">
        <f t="shared" si="65"/>
        <v>24.8</v>
      </c>
      <c r="X507">
        <v>1.44</v>
      </c>
      <c r="Y507">
        <v>0.14000000000000001</v>
      </c>
      <c r="Z507">
        <f t="shared" si="66"/>
        <v>1.58</v>
      </c>
      <c r="AA507">
        <f t="shared" si="67"/>
        <v>15.69620253164557</v>
      </c>
      <c r="AB507">
        <f t="shared" si="68"/>
        <v>0</v>
      </c>
    </row>
    <row r="508" spans="1:28" x14ac:dyDescent="0.25">
      <c r="A508" t="s">
        <v>510</v>
      </c>
      <c r="B508" t="s">
        <v>708</v>
      </c>
      <c r="C508" s="13" t="s">
        <v>509</v>
      </c>
      <c r="D508" s="5" t="s">
        <v>111</v>
      </c>
      <c r="E508" s="30" t="s">
        <v>411</v>
      </c>
      <c r="F508" s="14" t="s">
        <v>344</v>
      </c>
      <c r="H508" s="4">
        <v>5</v>
      </c>
      <c r="I508">
        <v>5</v>
      </c>
      <c r="J508" t="s">
        <v>5</v>
      </c>
      <c r="K508" t="s">
        <v>11</v>
      </c>
      <c r="L508" t="s">
        <v>12</v>
      </c>
      <c r="M508" t="s">
        <v>15</v>
      </c>
      <c r="N508">
        <v>119</v>
      </c>
      <c r="O508">
        <v>27</v>
      </c>
      <c r="P508" s="13">
        <v>0.59000000000000008</v>
      </c>
      <c r="Q508" s="6">
        <v>0.09</v>
      </c>
      <c r="R508" s="5" t="s">
        <v>3</v>
      </c>
      <c r="S508" s="5" t="s">
        <v>3</v>
      </c>
      <c r="T508" s="4">
        <v>2</v>
      </c>
      <c r="U508">
        <v>24.8</v>
      </c>
      <c r="V508" s="5">
        <v>0</v>
      </c>
      <c r="W508">
        <f t="shared" si="65"/>
        <v>24.8</v>
      </c>
      <c r="X508">
        <v>1.44</v>
      </c>
      <c r="Y508">
        <v>0.14000000000000001</v>
      </c>
      <c r="Z508">
        <f t="shared" si="66"/>
        <v>1.58</v>
      </c>
      <c r="AA508">
        <f t="shared" si="67"/>
        <v>15.69620253164557</v>
      </c>
      <c r="AB508">
        <f t="shared" si="68"/>
        <v>0</v>
      </c>
    </row>
    <row r="509" spans="1:28" x14ac:dyDescent="0.25">
      <c r="A509" t="s">
        <v>510</v>
      </c>
      <c r="B509" t="s">
        <v>709</v>
      </c>
      <c r="C509" s="13" t="s">
        <v>509</v>
      </c>
      <c r="D509" s="5" t="s">
        <v>111</v>
      </c>
      <c r="E509" s="30" t="s">
        <v>411</v>
      </c>
      <c r="F509" s="14" t="s">
        <v>344</v>
      </c>
      <c r="H509" s="4">
        <v>5</v>
      </c>
      <c r="I509">
        <v>5</v>
      </c>
      <c r="J509" t="s">
        <v>5</v>
      </c>
      <c r="K509" t="s">
        <v>11</v>
      </c>
      <c r="L509" t="s">
        <v>12</v>
      </c>
      <c r="M509" t="s">
        <v>15</v>
      </c>
      <c r="N509">
        <v>119</v>
      </c>
      <c r="O509">
        <v>27</v>
      </c>
      <c r="P509" s="13">
        <v>0.59000000000000008</v>
      </c>
      <c r="Q509" s="6">
        <v>0.09</v>
      </c>
      <c r="R509" s="5" t="s">
        <v>3</v>
      </c>
      <c r="S509" s="5" t="s">
        <v>3</v>
      </c>
      <c r="T509" s="4">
        <v>2</v>
      </c>
      <c r="U509">
        <v>24.8</v>
      </c>
      <c r="V509" s="5">
        <v>0</v>
      </c>
      <c r="W509">
        <f t="shared" si="65"/>
        <v>24.8</v>
      </c>
      <c r="X509">
        <v>1.44</v>
      </c>
      <c r="Y509">
        <v>0.14000000000000001</v>
      </c>
      <c r="Z509">
        <f t="shared" si="66"/>
        <v>1.58</v>
      </c>
      <c r="AA509">
        <f t="shared" si="67"/>
        <v>15.69620253164557</v>
      </c>
      <c r="AB509">
        <f t="shared" si="68"/>
        <v>0</v>
      </c>
    </row>
    <row r="510" spans="1:28" x14ac:dyDescent="0.25">
      <c r="A510" t="s">
        <v>510</v>
      </c>
      <c r="B510" t="s">
        <v>710</v>
      </c>
      <c r="C510" s="13" t="s">
        <v>509</v>
      </c>
      <c r="D510" s="5" t="s">
        <v>111</v>
      </c>
      <c r="E510" s="30" t="s">
        <v>411</v>
      </c>
      <c r="F510" s="14" t="s">
        <v>344</v>
      </c>
      <c r="H510" s="4">
        <v>5</v>
      </c>
      <c r="I510">
        <v>5</v>
      </c>
      <c r="J510" t="s">
        <v>5</v>
      </c>
      <c r="K510" t="s">
        <v>11</v>
      </c>
      <c r="L510" t="s">
        <v>12</v>
      </c>
      <c r="M510" t="s">
        <v>15</v>
      </c>
      <c r="N510">
        <v>141</v>
      </c>
      <c r="O510">
        <v>27</v>
      </c>
      <c r="P510" s="13">
        <v>0.57000000000000006</v>
      </c>
      <c r="Q510" s="6">
        <v>0.09</v>
      </c>
      <c r="R510" s="5" t="s">
        <v>3</v>
      </c>
      <c r="S510" s="5" t="s">
        <v>3</v>
      </c>
      <c r="T510" s="4">
        <v>2</v>
      </c>
      <c r="U510">
        <v>24.8</v>
      </c>
      <c r="V510" s="5">
        <v>0</v>
      </c>
      <c r="W510">
        <f t="shared" si="65"/>
        <v>24.8</v>
      </c>
      <c r="X510">
        <v>1.44</v>
      </c>
      <c r="Y510">
        <v>0.14000000000000001</v>
      </c>
      <c r="Z510">
        <f t="shared" si="66"/>
        <v>1.58</v>
      </c>
      <c r="AA510">
        <f t="shared" si="67"/>
        <v>15.69620253164557</v>
      </c>
      <c r="AB510">
        <f t="shared" si="68"/>
        <v>0</v>
      </c>
    </row>
    <row r="511" spans="1:28" x14ac:dyDescent="0.25">
      <c r="A511" t="s">
        <v>510</v>
      </c>
      <c r="B511" t="s">
        <v>711</v>
      </c>
      <c r="C511" s="13" t="s">
        <v>509</v>
      </c>
      <c r="D511" s="5" t="s">
        <v>111</v>
      </c>
      <c r="E511" s="30" t="s">
        <v>411</v>
      </c>
      <c r="F511" s="14" t="s">
        <v>344</v>
      </c>
      <c r="H511" s="4">
        <v>5</v>
      </c>
      <c r="I511">
        <v>5</v>
      </c>
      <c r="J511" t="s">
        <v>5</v>
      </c>
      <c r="K511" t="s">
        <v>11</v>
      </c>
      <c r="L511" t="s">
        <v>12</v>
      </c>
      <c r="M511" t="s">
        <v>15</v>
      </c>
      <c r="N511">
        <v>141</v>
      </c>
      <c r="O511">
        <v>27</v>
      </c>
      <c r="P511" s="13">
        <v>0.57000000000000006</v>
      </c>
      <c r="Q511" s="6">
        <v>0.09</v>
      </c>
      <c r="R511" s="5" t="s">
        <v>3</v>
      </c>
      <c r="S511" s="5" t="s">
        <v>3</v>
      </c>
      <c r="T511" s="4">
        <v>2</v>
      </c>
      <c r="U511">
        <v>24.8</v>
      </c>
      <c r="V511" s="5">
        <v>0</v>
      </c>
      <c r="W511">
        <f t="shared" si="65"/>
        <v>24.8</v>
      </c>
      <c r="X511">
        <v>1.44</v>
      </c>
      <c r="Y511">
        <v>0.14000000000000001</v>
      </c>
      <c r="Z511">
        <f t="shared" si="66"/>
        <v>1.58</v>
      </c>
      <c r="AA511">
        <f t="shared" si="67"/>
        <v>15.69620253164557</v>
      </c>
      <c r="AB511">
        <f t="shared" si="68"/>
        <v>0</v>
      </c>
    </row>
    <row r="512" spans="1:28" x14ac:dyDescent="0.25">
      <c r="A512" t="s">
        <v>510</v>
      </c>
      <c r="B512" t="s">
        <v>716</v>
      </c>
      <c r="C512" s="13" t="s">
        <v>509</v>
      </c>
      <c r="D512" s="5" t="s">
        <v>35</v>
      </c>
      <c r="E512" s="30" t="s">
        <v>512</v>
      </c>
      <c r="F512" s="14" t="s">
        <v>355</v>
      </c>
      <c r="G512" s="6">
        <v>1.62</v>
      </c>
      <c r="H512" s="4">
        <v>4.5</v>
      </c>
      <c r="I512">
        <v>5</v>
      </c>
      <c r="J512" t="s">
        <v>5</v>
      </c>
      <c r="K512" t="s">
        <v>11</v>
      </c>
      <c r="L512" t="s">
        <v>12</v>
      </c>
      <c r="M512" t="s">
        <v>15</v>
      </c>
      <c r="N512">
        <v>10</v>
      </c>
      <c r="O512">
        <v>27</v>
      </c>
      <c r="P512" s="13">
        <v>0.97</v>
      </c>
      <c r="Q512" s="6">
        <v>0.17</v>
      </c>
      <c r="R512" s="5" t="s">
        <v>3</v>
      </c>
      <c r="S512" s="5" t="s">
        <v>3</v>
      </c>
      <c r="T512" s="4">
        <v>2</v>
      </c>
      <c r="U512">
        <v>8.56</v>
      </c>
      <c r="V512" s="5">
        <v>0</v>
      </c>
      <c r="W512">
        <f t="shared" ref="W512:W514" si="69">U512+V512</f>
        <v>8.56</v>
      </c>
      <c r="X512">
        <v>0.95</v>
      </c>
      <c r="Y512">
        <v>0.14000000000000001</v>
      </c>
      <c r="Z512">
        <f t="shared" ref="Z512:Z514" si="70">X512+Y512</f>
        <v>1.0899999999999999</v>
      </c>
      <c r="AA512">
        <f t="shared" ref="AA512:AA514" si="71">W512/Z512</f>
        <v>7.8532110091743137</v>
      </c>
      <c r="AB512">
        <f t="shared" ref="AB512:AB514" si="72">V512/Z512</f>
        <v>0</v>
      </c>
    </row>
    <row r="513" spans="1:28" x14ac:dyDescent="0.25">
      <c r="A513" t="s">
        <v>510</v>
      </c>
      <c r="B513" t="s">
        <v>717</v>
      </c>
      <c r="C513" s="13" t="s">
        <v>509</v>
      </c>
      <c r="D513" s="5" t="s">
        <v>35</v>
      </c>
      <c r="E513" s="30" t="s">
        <v>512</v>
      </c>
      <c r="F513" s="14" t="s">
        <v>355</v>
      </c>
      <c r="G513" s="6">
        <v>1.62</v>
      </c>
      <c r="H513" s="4">
        <v>4.5</v>
      </c>
      <c r="I513">
        <v>5</v>
      </c>
      <c r="J513" t="s">
        <v>5</v>
      </c>
      <c r="K513" t="s">
        <v>11</v>
      </c>
      <c r="L513" t="s">
        <v>12</v>
      </c>
      <c r="M513" t="s">
        <v>15</v>
      </c>
      <c r="N513">
        <v>10</v>
      </c>
      <c r="O513">
        <v>27</v>
      </c>
      <c r="P513" s="13">
        <v>1</v>
      </c>
      <c r="Q513" s="6">
        <v>0.17</v>
      </c>
      <c r="R513" s="5" t="s">
        <v>3</v>
      </c>
      <c r="S513" s="5" t="s">
        <v>3</v>
      </c>
      <c r="T513" s="4">
        <v>2</v>
      </c>
      <c r="U513">
        <v>8.56</v>
      </c>
      <c r="V513" s="5">
        <v>0</v>
      </c>
      <c r="W513">
        <f t="shared" si="69"/>
        <v>8.56</v>
      </c>
      <c r="X513">
        <v>0.95</v>
      </c>
      <c r="Y513">
        <v>0.14000000000000001</v>
      </c>
      <c r="Z513">
        <f t="shared" si="70"/>
        <v>1.0899999999999999</v>
      </c>
      <c r="AA513">
        <f t="shared" si="71"/>
        <v>7.8532110091743137</v>
      </c>
      <c r="AB513">
        <f t="shared" si="72"/>
        <v>0</v>
      </c>
    </row>
    <row r="514" spans="1:28" x14ac:dyDescent="0.25">
      <c r="A514" t="s">
        <v>510</v>
      </c>
      <c r="B514" t="s">
        <v>712</v>
      </c>
      <c r="C514" s="13" t="s">
        <v>509</v>
      </c>
      <c r="D514" s="5" t="s">
        <v>35</v>
      </c>
      <c r="E514" s="30" t="s">
        <v>512</v>
      </c>
      <c r="F514" s="14" t="s">
        <v>355</v>
      </c>
      <c r="G514" s="6">
        <v>1.62</v>
      </c>
      <c r="H514" s="4">
        <v>4.5</v>
      </c>
      <c r="I514">
        <v>5</v>
      </c>
      <c r="J514" t="s">
        <v>5</v>
      </c>
      <c r="K514" t="s">
        <v>11</v>
      </c>
      <c r="L514" t="s">
        <v>12</v>
      </c>
      <c r="M514" t="s">
        <v>15</v>
      </c>
      <c r="N514">
        <v>24</v>
      </c>
      <c r="O514">
        <v>27</v>
      </c>
      <c r="P514" s="13">
        <v>0.62</v>
      </c>
      <c r="Q514" s="6">
        <v>0.15</v>
      </c>
      <c r="R514" s="5" t="s">
        <v>3</v>
      </c>
      <c r="S514" s="5" t="s">
        <v>3</v>
      </c>
      <c r="T514" s="4">
        <v>2</v>
      </c>
      <c r="U514">
        <v>8.56</v>
      </c>
      <c r="V514" s="5">
        <v>0</v>
      </c>
      <c r="W514">
        <f t="shared" si="69"/>
        <v>8.56</v>
      </c>
      <c r="X514">
        <v>0.95</v>
      </c>
      <c r="Y514">
        <v>0.14000000000000001</v>
      </c>
      <c r="Z514">
        <f t="shared" si="70"/>
        <v>1.0899999999999999</v>
      </c>
      <c r="AA514">
        <f t="shared" si="71"/>
        <v>7.8532110091743137</v>
      </c>
      <c r="AB514">
        <f t="shared" si="72"/>
        <v>0</v>
      </c>
    </row>
    <row r="515" spans="1:28" x14ac:dyDescent="0.25">
      <c r="A515" t="s">
        <v>510</v>
      </c>
      <c r="B515" t="s">
        <v>713</v>
      </c>
      <c r="C515" s="13" t="s">
        <v>509</v>
      </c>
      <c r="D515" s="5" t="s">
        <v>35</v>
      </c>
      <c r="E515" s="30" t="s">
        <v>512</v>
      </c>
      <c r="F515" s="14" t="s">
        <v>355</v>
      </c>
      <c r="G515" s="6">
        <v>1.62</v>
      </c>
      <c r="H515" s="4">
        <v>4.5</v>
      </c>
      <c r="I515">
        <v>5</v>
      </c>
      <c r="J515" t="s">
        <v>5</v>
      </c>
      <c r="K515" t="s">
        <v>11</v>
      </c>
      <c r="L515" t="s">
        <v>12</v>
      </c>
      <c r="M515" t="s">
        <v>15</v>
      </c>
      <c r="N515">
        <v>24</v>
      </c>
      <c r="O515">
        <v>27</v>
      </c>
      <c r="P515" s="13">
        <v>0.83</v>
      </c>
      <c r="Q515" s="6">
        <v>0.14000000000000001</v>
      </c>
      <c r="R515" s="5" t="s">
        <v>3</v>
      </c>
      <c r="S515" s="5" t="s">
        <v>3</v>
      </c>
      <c r="T515" s="4">
        <v>2</v>
      </c>
      <c r="U515">
        <v>8.56</v>
      </c>
      <c r="V515" s="5">
        <v>0</v>
      </c>
      <c r="W515">
        <f t="shared" ref="W515:W523" si="73">U515+V515</f>
        <v>8.56</v>
      </c>
      <c r="X515">
        <v>0.95</v>
      </c>
      <c r="Y515">
        <v>0.14000000000000001</v>
      </c>
      <c r="Z515">
        <f t="shared" ref="Z515:Z523" si="74">X515+Y515</f>
        <v>1.0899999999999999</v>
      </c>
      <c r="AA515">
        <f t="shared" ref="AA515:AA523" si="75">W515/Z515</f>
        <v>7.8532110091743137</v>
      </c>
      <c r="AB515">
        <f t="shared" ref="AB515:AB523" si="76">V515/Z515</f>
        <v>0</v>
      </c>
    </row>
    <row r="516" spans="1:28" x14ac:dyDescent="0.25">
      <c r="A516" t="s">
        <v>510</v>
      </c>
      <c r="B516" t="s">
        <v>718</v>
      </c>
      <c r="C516" s="13" t="s">
        <v>509</v>
      </c>
      <c r="D516" s="5" t="s">
        <v>35</v>
      </c>
      <c r="E516" s="30" t="s">
        <v>512</v>
      </c>
      <c r="F516" s="14" t="s">
        <v>355</v>
      </c>
      <c r="G516" s="6">
        <v>1.62</v>
      </c>
      <c r="H516" s="4">
        <v>4.5</v>
      </c>
      <c r="I516">
        <v>5</v>
      </c>
      <c r="J516" t="s">
        <v>5</v>
      </c>
      <c r="K516" t="s">
        <v>11</v>
      </c>
      <c r="L516" t="s">
        <v>12</v>
      </c>
      <c r="M516" t="s">
        <v>15</v>
      </c>
      <c r="N516">
        <v>30</v>
      </c>
      <c r="O516">
        <v>27</v>
      </c>
      <c r="P516" s="13">
        <v>0.32999999999999996</v>
      </c>
      <c r="Q516" s="6">
        <v>0.02</v>
      </c>
      <c r="R516" s="5" t="s">
        <v>3</v>
      </c>
      <c r="S516" s="5" t="s">
        <v>3</v>
      </c>
      <c r="T516" s="4">
        <v>2</v>
      </c>
      <c r="U516">
        <v>8.56</v>
      </c>
      <c r="V516" s="5">
        <v>0</v>
      </c>
      <c r="W516">
        <f t="shared" si="73"/>
        <v>8.56</v>
      </c>
      <c r="X516">
        <v>0.95</v>
      </c>
      <c r="Y516">
        <v>0.14000000000000001</v>
      </c>
      <c r="Z516">
        <f t="shared" si="74"/>
        <v>1.0899999999999999</v>
      </c>
      <c r="AA516">
        <f t="shared" si="75"/>
        <v>7.8532110091743137</v>
      </c>
      <c r="AB516">
        <f t="shared" si="76"/>
        <v>0</v>
      </c>
    </row>
    <row r="517" spans="1:28" x14ac:dyDescent="0.25">
      <c r="A517" t="s">
        <v>510</v>
      </c>
      <c r="B517" t="s">
        <v>719</v>
      </c>
      <c r="C517" s="13" t="s">
        <v>509</v>
      </c>
      <c r="D517" s="5" t="s">
        <v>35</v>
      </c>
      <c r="E517" s="30" t="s">
        <v>512</v>
      </c>
      <c r="F517" s="14" t="s">
        <v>355</v>
      </c>
      <c r="G517" s="6">
        <v>1.62</v>
      </c>
      <c r="H517" s="4">
        <v>4.5</v>
      </c>
      <c r="I517">
        <v>5</v>
      </c>
      <c r="J517" t="s">
        <v>5</v>
      </c>
      <c r="K517" t="s">
        <v>11</v>
      </c>
      <c r="L517" t="s">
        <v>12</v>
      </c>
      <c r="M517" t="s">
        <v>15</v>
      </c>
      <c r="N517">
        <v>30</v>
      </c>
      <c r="O517">
        <v>27</v>
      </c>
      <c r="P517" s="13">
        <v>0.39</v>
      </c>
      <c r="Q517" s="6">
        <v>0.09</v>
      </c>
      <c r="R517" s="5" t="s">
        <v>3</v>
      </c>
      <c r="S517" s="5" t="s">
        <v>3</v>
      </c>
      <c r="T517" s="4">
        <v>2</v>
      </c>
      <c r="U517">
        <v>8.56</v>
      </c>
      <c r="V517" s="5">
        <v>0</v>
      </c>
      <c r="W517">
        <f t="shared" si="73"/>
        <v>8.56</v>
      </c>
      <c r="X517">
        <v>0.95</v>
      </c>
      <c r="Y517">
        <v>0.14000000000000001</v>
      </c>
      <c r="Z517">
        <f t="shared" si="74"/>
        <v>1.0899999999999999</v>
      </c>
      <c r="AA517">
        <f t="shared" si="75"/>
        <v>7.8532110091743137</v>
      </c>
      <c r="AB517">
        <f t="shared" si="76"/>
        <v>0</v>
      </c>
    </row>
    <row r="518" spans="1:28" x14ac:dyDescent="0.25">
      <c r="A518" t="s">
        <v>510</v>
      </c>
      <c r="B518" t="s">
        <v>720</v>
      </c>
      <c r="C518" s="13" t="s">
        <v>509</v>
      </c>
      <c r="D518" s="5" t="s">
        <v>35</v>
      </c>
      <c r="E518" s="30" t="s">
        <v>512</v>
      </c>
      <c r="F518" s="14" t="s">
        <v>355</v>
      </c>
      <c r="G518" s="6">
        <v>1.62</v>
      </c>
      <c r="H518" s="4">
        <v>4.5</v>
      </c>
      <c r="I518">
        <v>5</v>
      </c>
      <c r="J518" t="s">
        <v>5</v>
      </c>
      <c r="K518" t="s">
        <v>11</v>
      </c>
      <c r="L518" t="s">
        <v>12</v>
      </c>
      <c r="M518" t="s">
        <v>15</v>
      </c>
      <c r="N518">
        <v>35</v>
      </c>
      <c r="O518">
        <v>27</v>
      </c>
      <c r="P518" s="13">
        <v>0.25</v>
      </c>
      <c r="Q518" s="6">
        <v>0.02</v>
      </c>
      <c r="R518" s="5" t="s">
        <v>3</v>
      </c>
      <c r="S518" s="5" t="s">
        <v>3</v>
      </c>
      <c r="T518" s="4">
        <v>2</v>
      </c>
      <c r="U518">
        <v>8.56</v>
      </c>
      <c r="V518" s="5">
        <v>0</v>
      </c>
      <c r="W518">
        <f t="shared" si="73"/>
        <v>8.56</v>
      </c>
      <c r="X518">
        <v>0.95</v>
      </c>
      <c r="Y518">
        <v>0.14000000000000001</v>
      </c>
      <c r="Z518">
        <f t="shared" si="74"/>
        <v>1.0899999999999999</v>
      </c>
      <c r="AA518">
        <f t="shared" si="75"/>
        <v>7.8532110091743137</v>
      </c>
      <c r="AB518">
        <f t="shared" si="76"/>
        <v>0</v>
      </c>
    </row>
    <row r="519" spans="1:28" x14ac:dyDescent="0.25">
      <c r="A519" t="s">
        <v>510</v>
      </c>
      <c r="B519" t="s">
        <v>721</v>
      </c>
      <c r="C519" s="13" t="s">
        <v>509</v>
      </c>
      <c r="D519" s="5" t="s">
        <v>35</v>
      </c>
      <c r="E519" s="30" t="s">
        <v>512</v>
      </c>
      <c r="F519" s="14" t="s">
        <v>355</v>
      </c>
      <c r="G519" s="6">
        <v>1.62</v>
      </c>
      <c r="H519" s="4">
        <v>4.5</v>
      </c>
      <c r="I519">
        <v>5</v>
      </c>
      <c r="J519" t="s">
        <v>5</v>
      </c>
      <c r="K519" t="s">
        <v>11</v>
      </c>
      <c r="L519" t="s">
        <v>12</v>
      </c>
      <c r="M519" t="s">
        <v>15</v>
      </c>
      <c r="N519">
        <v>35</v>
      </c>
      <c r="O519">
        <v>27</v>
      </c>
      <c r="P519" s="13">
        <v>0.27</v>
      </c>
      <c r="Q519" s="6">
        <v>0.06</v>
      </c>
      <c r="R519" s="5" t="s">
        <v>3</v>
      </c>
      <c r="S519" s="5" t="s">
        <v>3</v>
      </c>
      <c r="T519" s="4">
        <v>2</v>
      </c>
      <c r="U519">
        <v>8.56</v>
      </c>
      <c r="V519" s="5">
        <v>0</v>
      </c>
      <c r="W519">
        <f t="shared" si="73"/>
        <v>8.56</v>
      </c>
      <c r="X519">
        <v>0.95</v>
      </c>
      <c r="Y519">
        <v>0.14000000000000001</v>
      </c>
      <c r="Z519">
        <f t="shared" si="74"/>
        <v>1.0899999999999999</v>
      </c>
      <c r="AA519">
        <f t="shared" si="75"/>
        <v>7.8532110091743137</v>
      </c>
      <c r="AB519">
        <f t="shared" si="76"/>
        <v>0</v>
      </c>
    </row>
    <row r="520" spans="1:28" x14ac:dyDescent="0.25">
      <c r="A520" t="s">
        <v>510</v>
      </c>
      <c r="B520" t="s">
        <v>714</v>
      </c>
      <c r="C520" s="13" t="s">
        <v>509</v>
      </c>
      <c r="D520" s="5" t="s">
        <v>35</v>
      </c>
      <c r="E520" s="30" t="s">
        <v>512</v>
      </c>
      <c r="F520" s="14" t="s">
        <v>355</v>
      </c>
      <c r="G520" s="6">
        <v>1.62</v>
      </c>
      <c r="H520" s="4">
        <v>4.5</v>
      </c>
      <c r="I520">
        <v>5</v>
      </c>
      <c r="J520" t="s">
        <v>5</v>
      </c>
      <c r="K520" t="s">
        <v>11</v>
      </c>
      <c r="L520" t="s">
        <v>12</v>
      </c>
      <c r="M520" t="s">
        <v>15</v>
      </c>
      <c r="N520">
        <v>48</v>
      </c>
      <c r="O520">
        <v>27</v>
      </c>
      <c r="P520" s="13">
        <v>0.19999999999999996</v>
      </c>
      <c r="Q520" s="6">
        <v>0.02</v>
      </c>
      <c r="R520" s="5" t="s">
        <v>3</v>
      </c>
      <c r="S520" s="5" t="s">
        <v>3</v>
      </c>
      <c r="T520" s="4">
        <v>2</v>
      </c>
      <c r="U520">
        <v>8.56</v>
      </c>
      <c r="V520" s="5">
        <v>0</v>
      </c>
      <c r="W520">
        <f t="shared" si="73"/>
        <v>8.56</v>
      </c>
      <c r="X520">
        <v>0.95</v>
      </c>
      <c r="Y520">
        <v>0.14000000000000001</v>
      </c>
      <c r="Z520">
        <f t="shared" si="74"/>
        <v>1.0899999999999999</v>
      </c>
      <c r="AA520">
        <f t="shared" si="75"/>
        <v>7.8532110091743137</v>
      </c>
      <c r="AB520">
        <f t="shared" si="76"/>
        <v>0</v>
      </c>
    </row>
    <row r="521" spans="1:28" x14ac:dyDescent="0.25">
      <c r="A521" t="s">
        <v>510</v>
      </c>
      <c r="B521" t="s">
        <v>715</v>
      </c>
      <c r="C521" s="13" t="s">
        <v>509</v>
      </c>
      <c r="D521" s="5" t="s">
        <v>35</v>
      </c>
      <c r="E521" s="30" t="s">
        <v>512</v>
      </c>
      <c r="F521" s="14" t="s">
        <v>355</v>
      </c>
      <c r="G521" s="6">
        <v>1.62</v>
      </c>
      <c r="H521" s="4">
        <v>4.5</v>
      </c>
      <c r="I521">
        <v>5</v>
      </c>
      <c r="J521" t="s">
        <v>5</v>
      </c>
      <c r="K521" t="s">
        <v>11</v>
      </c>
      <c r="L521" t="s">
        <v>12</v>
      </c>
      <c r="M521" t="s">
        <v>15</v>
      </c>
      <c r="N521">
        <v>48</v>
      </c>
      <c r="O521">
        <v>27</v>
      </c>
      <c r="P521" s="13">
        <v>0.20999999999999996</v>
      </c>
      <c r="Q521" s="6">
        <v>0.02</v>
      </c>
      <c r="R521" s="5" t="s">
        <v>3</v>
      </c>
      <c r="S521" s="5" t="s">
        <v>3</v>
      </c>
      <c r="T521" s="4">
        <v>2</v>
      </c>
      <c r="U521">
        <v>8.56</v>
      </c>
      <c r="V521" s="5">
        <v>0</v>
      </c>
      <c r="W521">
        <f t="shared" si="73"/>
        <v>8.56</v>
      </c>
      <c r="X521">
        <v>0.95</v>
      </c>
      <c r="Y521">
        <v>0.14000000000000001</v>
      </c>
      <c r="Z521">
        <f t="shared" si="74"/>
        <v>1.0899999999999999</v>
      </c>
      <c r="AA521">
        <f t="shared" si="75"/>
        <v>7.8532110091743137</v>
      </c>
      <c r="AB521">
        <f t="shared" si="76"/>
        <v>0</v>
      </c>
    </row>
    <row r="522" spans="1:28" x14ac:dyDescent="0.25">
      <c r="A522" t="s">
        <v>510</v>
      </c>
      <c r="B522" t="s">
        <v>722</v>
      </c>
      <c r="C522" s="13" t="s">
        <v>509</v>
      </c>
      <c r="D522" s="5" t="s">
        <v>35</v>
      </c>
      <c r="E522" s="30" t="s">
        <v>512</v>
      </c>
      <c r="F522" s="14" t="s">
        <v>355</v>
      </c>
      <c r="G522" s="6">
        <v>1.62</v>
      </c>
      <c r="H522" s="4">
        <v>4.5</v>
      </c>
      <c r="I522">
        <v>5</v>
      </c>
      <c r="J522" t="s">
        <v>5</v>
      </c>
      <c r="K522" t="s">
        <v>11</v>
      </c>
      <c r="L522" t="s">
        <v>12</v>
      </c>
      <c r="M522" t="s">
        <v>15</v>
      </c>
      <c r="N522">
        <v>56</v>
      </c>
      <c r="O522">
        <v>27</v>
      </c>
      <c r="P522" s="13">
        <v>0.18000000000000005</v>
      </c>
      <c r="Q522" s="6">
        <v>0.02</v>
      </c>
      <c r="R522" s="5" t="s">
        <v>3</v>
      </c>
      <c r="S522" s="5" t="s">
        <v>3</v>
      </c>
      <c r="T522" s="4">
        <v>2</v>
      </c>
      <c r="U522">
        <v>8.56</v>
      </c>
      <c r="V522" s="5">
        <v>0</v>
      </c>
      <c r="W522">
        <f t="shared" si="73"/>
        <v>8.56</v>
      </c>
      <c r="X522">
        <v>0.95</v>
      </c>
      <c r="Y522">
        <v>0.14000000000000001</v>
      </c>
      <c r="Z522">
        <f t="shared" si="74"/>
        <v>1.0899999999999999</v>
      </c>
      <c r="AA522">
        <f t="shared" si="75"/>
        <v>7.8532110091743137</v>
      </c>
      <c r="AB522">
        <f t="shared" si="76"/>
        <v>0</v>
      </c>
    </row>
    <row r="523" spans="1:28" x14ac:dyDescent="0.25">
      <c r="A523" t="s">
        <v>510</v>
      </c>
      <c r="B523" t="s">
        <v>723</v>
      </c>
      <c r="C523" s="13" t="s">
        <v>509</v>
      </c>
      <c r="D523" s="5" t="s">
        <v>35</v>
      </c>
      <c r="E523" s="30" t="s">
        <v>512</v>
      </c>
      <c r="F523" s="14" t="s">
        <v>355</v>
      </c>
      <c r="G523" s="6">
        <v>1.62</v>
      </c>
      <c r="H523" s="4">
        <v>4.5</v>
      </c>
      <c r="I523">
        <v>5</v>
      </c>
      <c r="J523" t="s">
        <v>5</v>
      </c>
      <c r="K523" t="s">
        <v>11</v>
      </c>
      <c r="L523" t="s">
        <v>12</v>
      </c>
      <c r="M523" t="s">
        <v>15</v>
      </c>
      <c r="N523">
        <v>56</v>
      </c>
      <c r="O523">
        <v>27</v>
      </c>
      <c r="P523" s="13">
        <v>0.18000000000000005</v>
      </c>
      <c r="Q523" s="6">
        <v>0.02</v>
      </c>
      <c r="R523" s="5" t="s">
        <v>3</v>
      </c>
      <c r="S523" s="5" t="s">
        <v>3</v>
      </c>
      <c r="T523" s="4">
        <v>2</v>
      </c>
      <c r="U523">
        <v>8.56</v>
      </c>
      <c r="V523" s="5">
        <v>0</v>
      </c>
      <c r="W523">
        <f t="shared" si="73"/>
        <v>8.56</v>
      </c>
      <c r="X523">
        <v>0.95</v>
      </c>
      <c r="Y523">
        <v>0.14000000000000001</v>
      </c>
      <c r="Z523">
        <f t="shared" si="74"/>
        <v>1.0899999999999999</v>
      </c>
      <c r="AA523">
        <f t="shared" si="75"/>
        <v>7.8532110091743137</v>
      </c>
      <c r="AB523">
        <f t="shared" si="76"/>
        <v>0</v>
      </c>
    </row>
    <row r="524" spans="1:28" x14ac:dyDescent="0.25">
      <c r="A524" t="s">
        <v>510</v>
      </c>
      <c r="B524" t="s">
        <v>728</v>
      </c>
      <c r="C524" s="13" t="s">
        <v>509</v>
      </c>
      <c r="D524" s="5" t="s">
        <v>111</v>
      </c>
      <c r="E524" s="30" t="s">
        <v>411</v>
      </c>
      <c r="F524" s="14" t="s">
        <v>344</v>
      </c>
      <c r="G524" s="6">
        <v>1.01</v>
      </c>
      <c r="H524" s="4">
        <v>5.5</v>
      </c>
      <c r="I524">
        <v>5</v>
      </c>
      <c r="J524" t="s">
        <v>5</v>
      </c>
      <c r="K524" t="s">
        <v>11</v>
      </c>
      <c r="L524" t="s">
        <v>12</v>
      </c>
      <c r="M524" t="s">
        <v>15</v>
      </c>
      <c r="N524">
        <v>12</v>
      </c>
      <c r="O524">
        <v>27</v>
      </c>
      <c r="P524" s="13">
        <v>1</v>
      </c>
      <c r="Q524" s="6">
        <v>0.22</v>
      </c>
      <c r="R524" s="5" t="s">
        <v>3</v>
      </c>
      <c r="S524" s="5" t="s">
        <v>3</v>
      </c>
      <c r="T524" s="4">
        <v>2</v>
      </c>
      <c r="U524">
        <v>60.7</v>
      </c>
      <c r="V524" s="5">
        <v>0</v>
      </c>
      <c r="W524">
        <f t="shared" ref="W524:W526" si="77">U524+V524</f>
        <v>60.7</v>
      </c>
      <c r="X524">
        <v>4.4800000000000004</v>
      </c>
      <c r="Y524">
        <v>0.14000000000000001</v>
      </c>
      <c r="Z524">
        <f t="shared" ref="Z524:Z526" si="78">X524+Y524</f>
        <v>4.62</v>
      </c>
      <c r="AA524">
        <f t="shared" ref="AA524:AA526" si="79">W524/Z524</f>
        <v>13.138528138528139</v>
      </c>
      <c r="AB524">
        <f t="shared" ref="AB524:AB526" si="80">V524/Z524</f>
        <v>0</v>
      </c>
    </row>
    <row r="525" spans="1:28" x14ac:dyDescent="0.25">
      <c r="A525" t="s">
        <v>510</v>
      </c>
      <c r="B525" t="s">
        <v>729</v>
      </c>
      <c r="C525" s="13" t="s">
        <v>509</v>
      </c>
      <c r="D525" s="5" t="s">
        <v>111</v>
      </c>
      <c r="E525" s="30" t="s">
        <v>411</v>
      </c>
      <c r="F525" s="14" t="s">
        <v>344</v>
      </c>
      <c r="G525" s="6">
        <v>1.01</v>
      </c>
      <c r="H525" s="4">
        <v>5.5</v>
      </c>
      <c r="I525">
        <v>5</v>
      </c>
      <c r="J525" t="s">
        <v>5</v>
      </c>
      <c r="K525" t="s">
        <v>11</v>
      </c>
      <c r="L525" t="s">
        <v>12</v>
      </c>
      <c r="M525" t="s">
        <v>15</v>
      </c>
      <c r="N525">
        <v>12</v>
      </c>
      <c r="O525">
        <v>27</v>
      </c>
      <c r="P525" s="13">
        <v>0.78</v>
      </c>
      <c r="Q525" s="6">
        <v>0.38</v>
      </c>
      <c r="R525" s="5" t="s">
        <v>3</v>
      </c>
      <c r="S525" s="5" t="s">
        <v>3</v>
      </c>
      <c r="T525" s="4">
        <v>2</v>
      </c>
      <c r="U525">
        <v>60.7</v>
      </c>
      <c r="V525" s="5">
        <v>0</v>
      </c>
      <c r="W525">
        <f t="shared" si="77"/>
        <v>60.7</v>
      </c>
      <c r="X525">
        <v>4.4800000000000004</v>
      </c>
      <c r="Y525">
        <v>0.14000000000000001</v>
      </c>
      <c r="Z525">
        <f t="shared" si="78"/>
        <v>4.62</v>
      </c>
      <c r="AA525">
        <f t="shared" si="79"/>
        <v>13.138528138528139</v>
      </c>
      <c r="AB525">
        <f t="shared" si="80"/>
        <v>0</v>
      </c>
    </row>
    <row r="526" spans="1:28" x14ac:dyDescent="0.25">
      <c r="A526" t="s">
        <v>510</v>
      </c>
      <c r="B526" t="s">
        <v>730</v>
      </c>
      <c r="C526" s="13" t="s">
        <v>509</v>
      </c>
      <c r="D526" s="5" t="s">
        <v>111</v>
      </c>
      <c r="E526" s="30" t="s">
        <v>411</v>
      </c>
      <c r="F526" s="14" t="s">
        <v>344</v>
      </c>
      <c r="G526" s="6">
        <v>1.01</v>
      </c>
      <c r="H526" s="4">
        <v>5.5</v>
      </c>
      <c r="I526">
        <v>5</v>
      </c>
      <c r="J526" t="s">
        <v>5</v>
      </c>
      <c r="K526" t="s">
        <v>11</v>
      </c>
      <c r="L526" t="s">
        <v>12</v>
      </c>
      <c r="M526" t="s">
        <v>15</v>
      </c>
      <c r="N526">
        <v>17</v>
      </c>
      <c r="O526">
        <v>27</v>
      </c>
      <c r="P526" s="13">
        <v>0.95</v>
      </c>
      <c r="Q526" s="6">
        <v>0.05</v>
      </c>
      <c r="R526" s="5" t="s">
        <v>3</v>
      </c>
      <c r="S526" s="5" t="s">
        <v>3</v>
      </c>
      <c r="T526" s="4">
        <v>2</v>
      </c>
      <c r="U526">
        <v>60.7</v>
      </c>
      <c r="V526" s="5">
        <v>0</v>
      </c>
      <c r="W526">
        <f t="shared" si="77"/>
        <v>60.7</v>
      </c>
      <c r="X526">
        <v>4.4800000000000004</v>
      </c>
      <c r="Y526">
        <v>0.14000000000000001</v>
      </c>
      <c r="Z526">
        <f t="shared" si="78"/>
        <v>4.62</v>
      </c>
      <c r="AA526">
        <f t="shared" si="79"/>
        <v>13.138528138528139</v>
      </c>
      <c r="AB526">
        <f t="shared" si="80"/>
        <v>0</v>
      </c>
    </row>
    <row r="527" spans="1:28" x14ac:dyDescent="0.25">
      <c r="A527" t="s">
        <v>510</v>
      </c>
      <c r="B527" t="s">
        <v>731</v>
      </c>
      <c r="C527" s="13" t="s">
        <v>509</v>
      </c>
      <c r="D527" s="5" t="s">
        <v>111</v>
      </c>
      <c r="E527" s="30" t="s">
        <v>411</v>
      </c>
      <c r="F527" s="14" t="s">
        <v>344</v>
      </c>
      <c r="G527" s="6">
        <v>1.01</v>
      </c>
      <c r="H527" s="4">
        <v>5.5</v>
      </c>
      <c r="I527">
        <v>5</v>
      </c>
      <c r="J527" t="s">
        <v>5</v>
      </c>
      <c r="K527" t="s">
        <v>11</v>
      </c>
      <c r="L527" t="s">
        <v>12</v>
      </c>
      <c r="M527" t="s">
        <v>15</v>
      </c>
      <c r="N527">
        <v>17</v>
      </c>
      <c r="O527">
        <v>27</v>
      </c>
      <c r="P527" s="13">
        <v>0.95</v>
      </c>
      <c r="Q527" s="6">
        <v>0.05</v>
      </c>
      <c r="R527" s="5" t="s">
        <v>3</v>
      </c>
      <c r="S527" s="5" t="s">
        <v>3</v>
      </c>
      <c r="T527" s="4">
        <v>2</v>
      </c>
      <c r="U527">
        <v>60.7</v>
      </c>
      <c r="V527" s="5">
        <v>0</v>
      </c>
      <c r="W527">
        <f t="shared" ref="W527:W543" si="81">U527+V527</f>
        <v>60.7</v>
      </c>
      <c r="X527">
        <v>4.4800000000000004</v>
      </c>
      <c r="Y527">
        <v>0.14000000000000001</v>
      </c>
      <c r="Z527">
        <f t="shared" ref="Z527:Z543" si="82">X527+Y527</f>
        <v>4.62</v>
      </c>
      <c r="AA527">
        <f t="shared" ref="AA527:AA543" si="83">W527/Z527</f>
        <v>13.138528138528139</v>
      </c>
      <c r="AB527">
        <f t="shared" ref="AB527:AB543" si="84">V527/Z527</f>
        <v>0</v>
      </c>
    </row>
    <row r="528" spans="1:28" x14ac:dyDescent="0.25">
      <c r="A528" t="s">
        <v>510</v>
      </c>
      <c r="B528" t="s">
        <v>724</v>
      </c>
      <c r="C528" s="13" t="s">
        <v>509</v>
      </c>
      <c r="D528" s="5" t="s">
        <v>111</v>
      </c>
      <c r="E528" s="30" t="s">
        <v>411</v>
      </c>
      <c r="F528" s="14" t="s">
        <v>344</v>
      </c>
      <c r="G528" s="6">
        <v>1.01</v>
      </c>
      <c r="H528" s="4">
        <v>5.5</v>
      </c>
      <c r="I528">
        <v>5</v>
      </c>
      <c r="J528" t="s">
        <v>5</v>
      </c>
      <c r="K528" t="s">
        <v>11</v>
      </c>
      <c r="L528" t="s">
        <v>12</v>
      </c>
      <c r="M528" t="s">
        <v>15</v>
      </c>
      <c r="N528">
        <v>24</v>
      </c>
      <c r="O528">
        <v>27</v>
      </c>
      <c r="P528" s="13">
        <v>0.84</v>
      </c>
      <c r="Q528" s="6">
        <v>0.23</v>
      </c>
      <c r="R528" s="5" t="s">
        <v>3</v>
      </c>
      <c r="S528" s="5" t="s">
        <v>3</v>
      </c>
      <c r="T528" s="4">
        <v>2</v>
      </c>
      <c r="U528">
        <v>60.7</v>
      </c>
      <c r="V528" s="5">
        <v>0</v>
      </c>
      <c r="W528">
        <f t="shared" si="81"/>
        <v>60.7</v>
      </c>
      <c r="X528">
        <v>4.4800000000000004</v>
      </c>
      <c r="Y528">
        <v>0.14000000000000001</v>
      </c>
      <c r="Z528">
        <f t="shared" si="82"/>
        <v>4.62</v>
      </c>
      <c r="AA528">
        <f t="shared" si="83"/>
        <v>13.138528138528139</v>
      </c>
      <c r="AB528">
        <f t="shared" si="84"/>
        <v>0</v>
      </c>
    </row>
    <row r="529" spans="1:28" x14ac:dyDescent="0.25">
      <c r="A529" t="s">
        <v>510</v>
      </c>
      <c r="B529" t="s">
        <v>725</v>
      </c>
      <c r="C529" s="13" t="s">
        <v>509</v>
      </c>
      <c r="D529" s="5" t="s">
        <v>111</v>
      </c>
      <c r="E529" s="30" t="s">
        <v>411</v>
      </c>
      <c r="F529" s="14" t="s">
        <v>344</v>
      </c>
      <c r="G529" s="6">
        <v>1.01</v>
      </c>
      <c r="H529" s="4">
        <v>5.5</v>
      </c>
      <c r="I529">
        <v>5</v>
      </c>
      <c r="J529" t="s">
        <v>5</v>
      </c>
      <c r="K529" t="s">
        <v>11</v>
      </c>
      <c r="L529" t="s">
        <v>12</v>
      </c>
      <c r="M529" t="s">
        <v>15</v>
      </c>
      <c r="N529">
        <v>24</v>
      </c>
      <c r="O529">
        <v>27</v>
      </c>
      <c r="P529" s="13">
        <v>0.84</v>
      </c>
      <c r="Q529" s="6">
        <v>0.23</v>
      </c>
      <c r="R529" s="5" t="s">
        <v>3</v>
      </c>
      <c r="S529" s="5" t="s">
        <v>3</v>
      </c>
      <c r="T529" s="4">
        <v>2</v>
      </c>
      <c r="U529">
        <v>60.7</v>
      </c>
      <c r="V529" s="5">
        <v>0</v>
      </c>
      <c r="W529">
        <f t="shared" si="81"/>
        <v>60.7</v>
      </c>
      <c r="X529">
        <v>4.4800000000000004</v>
      </c>
      <c r="Y529">
        <v>0.14000000000000001</v>
      </c>
      <c r="Z529">
        <f t="shared" si="82"/>
        <v>4.62</v>
      </c>
      <c r="AA529">
        <f t="shared" si="83"/>
        <v>13.138528138528139</v>
      </c>
      <c r="AB529">
        <f t="shared" si="84"/>
        <v>0</v>
      </c>
    </row>
    <row r="530" spans="1:28" x14ac:dyDescent="0.25">
      <c r="A530" t="s">
        <v>510</v>
      </c>
      <c r="B530" t="s">
        <v>726</v>
      </c>
      <c r="C530" s="13" t="s">
        <v>509</v>
      </c>
      <c r="D530" s="5" t="s">
        <v>111</v>
      </c>
      <c r="E530" s="30" t="s">
        <v>411</v>
      </c>
      <c r="F530" s="14" t="s">
        <v>344</v>
      </c>
      <c r="G530" s="6">
        <v>1.01</v>
      </c>
      <c r="H530" s="4">
        <v>5.5</v>
      </c>
      <c r="I530">
        <v>5</v>
      </c>
      <c r="J530" t="s">
        <v>5</v>
      </c>
      <c r="K530" t="s">
        <v>11</v>
      </c>
      <c r="L530" t="s">
        <v>12</v>
      </c>
      <c r="M530" t="s">
        <v>15</v>
      </c>
      <c r="N530">
        <v>30</v>
      </c>
      <c r="O530">
        <v>27</v>
      </c>
      <c r="P530" s="13">
        <v>1</v>
      </c>
      <c r="Q530" s="6">
        <v>0.17</v>
      </c>
      <c r="R530" s="5" t="s">
        <v>3</v>
      </c>
      <c r="S530" s="5" t="s">
        <v>3</v>
      </c>
      <c r="T530" s="4">
        <v>2</v>
      </c>
      <c r="U530">
        <v>60.7</v>
      </c>
      <c r="V530" s="5">
        <v>0</v>
      </c>
      <c r="W530">
        <f t="shared" si="81"/>
        <v>60.7</v>
      </c>
      <c r="X530">
        <v>4.4800000000000004</v>
      </c>
      <c r="Y530">
        <v>0.14000000000000001</v>
      </c>
      <c r="Z530">
        <f t="shared" si="82"/>
        <v>4.62</v>
      </c>
      <c r="AA530">
        <f t="shared" si="83"/>
        <v>13.138528138528139</v>
      </c>
      <c r="AB530">
        <f t="shared" si="84"/>
        <v>0</v>
      </c>
    </row>
    <row r="531" spans="1:28" x14ac:dyDescent="0.25">
      <c r="A531" t="s">
        <v>510</v>
      </c>
      <c r="B531" t="s">
        <v>727</v>
      </c>
      <c r="C531" s="13" t="s">
        <v>509</v>
      </c>
      <c r="D531" s="5" t="s">
        <v>111</v>
      </c>
      <c r="E531" s="30" t="s">
        <v>411</v>
      </c>
      <c r="F531" s="14" t="s">
        <v>344</v>
      </c>
      <c r="G531" s="6">
        <v>1.01</v>
      </c>
      <c r="H531" s="4">
        <v>5.5</v>
      </c>
      <c r="I531">
        <v>5</v>
      </c>
      <c r="J531" t="s">
        <v>5</v>
      </c>
      <c r="K531" t="s">
        <v>11</v>
      </c>
      <c r="L531" t="s">
        <v>12</v>
      </c>
      <c r="M531" t="s">
        <v>15</v>
      </c>
      <c r="N531">
        <v>30</v>
      </c>
      <c r="O531">
        <v>27</v>
      </c>
      <c r="P531" s="13">
        <v>0.96</v>
      </c>
      <c r="Q531" s="6">
        <v>0.14000000000000001</v>
      </c>
      <c r="R531" s="5" t="s">
        <v>3</v>
      </c>
      <c r="S531" s="5" t="s">
        <v>3</v>
      </c>
      <c r="T531" s="4">
        <v>2</v>
      </c>
      <c r="U531">
        <v>60.7</v>
      </c>
      <c r="V531" s="5">
        <v>0</v>
      </c>
      <c r="W531">
        <f t="shared" si="81"/>
        <v>60.7</v>
      </c>
      <c r="X531">
        <v>4.4800000000000004</v>
      </c>
      <c r="Y531">
        <v>0.14000000000000001</v>
      </c>
      <c r="Z531">
        <f t="shared" si="82"/>
        <v>4.62</v>
      </c>
      <c r="AA531">
        <f t="shared" si="83"/>
        <v>13.138528138528139</v>
      </c>
      <c r="AB531">
        <f t="shared" si="84"/>
        <v>0</v>
      </c>
    </row>
    <row r="532" spans="1:28" x14ac:dyDescent="0.25">
      <c r="A532" t="s">
        <v>510</v>
      </c>
      <c r="B532" t="s">
        <v>732</v>
      </c>
      <c r="C532" s="13" t="s">
        <v>509</v>
      </c>
      <c r="D532" s="5" t="s">
        <v>111</v>
      </c>
      <c r="E532" s="30" t="s">
        <v>411</v>
      </c>
      <c r="F532" s="14" t="s">
        <v>344</v>
      </c>
      <c r="G532" s="6">
        <v>1.01</v>
      </c>
      <c r="H532" s="4">
        <v>5.5</v>
      </c>
      <c r="I532">
        <v>5</v>
      </c>
      <c r="J532" t="s">
        <v>5</v>
      </c>
      <c r="K532" t="s">
        <v>11</v>
      </c>
      <c r="L532" t="s">
        <v>12</v>
      </c>
      <c r="M532" t="s">
        <v>15</v>
      </c>
      <c r="N532">
        <v>52</v>
      </c>
      <c r="O532">
        <v>27</v>
      </c>
      <c r="P532" s="13">
        <v>0.37</v>
      </c>
      <c r="Q532" s="6">
        <v>0.1</v>
      </c>
      <c r="R532" s="5" t="s">
        <v>3</v>
      </c>
      <c r="S532" s="5" t="s">
        <v>3</v>
      </c>
      <c r="T532" s="4">
        <v>2</v>
      </c>
      <c r="U532">
        <v>60.7</v>
      </c>
      <c r="V532" s="5">
        <v>0</v>
      </c>
      <c r="W532">
        <f t="shared" si="81"/>
        <v>60.7</v>
      </c>
      <c r="X532">
        <v>4.4800000000000004</v>
      </c>
      <c r="Y532">
        <v>0.14000000000000001</v>
      </c>
      <c r="Z532">
        <f t="shared" si="82"/>
        <v>4.62</v>
      </c>
      <c r="AA532">
        <f t="shared" si="83"/>
        <v>13.138528138528139</v>
      </c>
      <c r="AB532">
        <f t="shared" si="84"/>
        <v>0</v>
      </c>
    </row>
    <row r="533" spans="1:28" x14ac:dyDescent="0.25">
      <c r="A533" t="s">
        <v>510</v>
      </c>
      <c r="B533" t="s">
        <v>733</v>
      </c>
      <c r="C533" s="13" t="s">
        <v>509</v>
      </c>
      <c r="D533" s="5" t="s">
        <v>111</v>
      </c>
      <c r="E533" s="30" t="s">
        <v>411</v>
      </c>
      <c r="F533" s="14" t="s">
        <v>344</v>
      </c>
      <c r="G533" s="6">
        <v>1.01</v>
      </c>
      <c r="H533" s="4">
        <v>5.5</v>
      </c>
      <c r="I533">
        <v>5</v>
      </c>
      <c r="J533" t="s">
        <v>5</v>
      </c>
      <c r="K533" t="s">
        <v>11</v>
      </c>
      <c r="L533" t="s">
        <v>12</v>
      </c>
      <c r="M533" t="s">
        <v>15</v>
      </c>
      <c r="N533">
        <v>52</v>
      </c>
      <c r="O533">
        <v>27</v>
      </c>
      <c r="P533" s="13">
        <v>0.42000000000000004</v>
      </c>
      <c r="Q533" s="6">
        <v>7.0000000000000007E-2</v>
      </c>
      <c r="R533" s="5" t="s">
        <v>3</v>
      </c>
      <c r="S533" s="5" t="s">
        <v>3</v>
      </c>
      <c r="T533" s="4">
        <v>2</v>
      </c>
      <c r="U533">
        <v>60.7</v>
      </c>
      <c r="V533" s="5">
        <v>0</v>
      </c>
      <c r="W533">
        <f t="shared" si="81"/>
        <v>60.7</v>
      </c>
      <c r="X533">
        <v>4.4800000000000004</v>
      </c>
      <c r="Y533">
        <v>0.14000000000000001</v>
      </c>
      <c r="Z533">
        <f t="shared" si="82"/>
        <v>4.62</v>
      </c>
      <c r="AA533">
        <f t="shared" si="83"/>
        <v>13.138528138528139</v>
      </c>
      <c r="AB533">
        <f t="shared" si="84"/>
        <v>0</v>
      </c>
    </row>
    <row r="534" spans="1:28" x14ac:dyDescent="0.25">
      <c r="A534" t="s">
        <v>510</v>
      </c>
      <c r="B534" t="s">
        <v>734</v>
      </c>
      <c r="C534" s="13" t="s">
        <v>509</v>
      </c>
      <c r="D534" s="5" t="s">
        <v>111</v>
      </c>
      <c r="E534" s="30" t="s">
        <v>411</v>
      </c>
      <c r="F534" s="14" t="s">
        <v>344</v>
      </c>
      <c r="G534" s="6">
        <v>1.01</v>
      </c>
      <c r="H534" s="4">
        <v>5.5</v>
      </c>
      <c r="I534">
        <v>5</v>
      </c>
      <c r="J534" t="s">
        <v>5</v>
      </c>
      <c r="K534" t="s">
        <v>11</v>
      </c>
      <c r="L534" t="s">
        <v>12</v>
      </c>
      <c r="M534" t="s">
        <v>15</v>
      </c>
      <c r="N534">
        <v>58</v>
      </c>
      <c r="O534">
        <v>27</v>
      </c>
      <c r="P534" s="13">
        <v>0.26</v>
      </c>
      <c r="Q534" s="6">
        <v>0.09</v>
      </c>
      <c r="R534" s="5" t="s">
        <v>3</v>
      </c>
      <c r="S534" s="5" t="s">
        <v>3</v>
      </c>
      <c r="T534" s="4">
        <v>2</v>
      </c>
      <c r="U534">
        <v>60.7</v>
      </c>
      <c r="V534" s="5">
        <v>0</v>
      </c>
      <c r="W534">
        <f t="shared" si="81"/>
        <v>60.7</v>
      </c>
      <c r="X534">
        <v>4.4800000000000004</v>
      </c>
      <c r="Y534">
        <v>0.14000000000000001</v>
      </c>
      <c r="Z534">
        <f t="shared" si="82"/>
        <v>4.62</v>
      </c>
      <c r="AA534">
        <f t="shared" si="83"/>
        <v>13.138528138528139</v>
      </c>
      <c r="AB534">
        <f t="shared" si="84"/>
        <v>0</v>
      </c>
    </row>
    <row r="535" spans="1:28" x14ac:dyDescent="0.25">
      <c r="A535" t="s">
        <v>510</v>
      </c>
      <c r="B535" t="s">
        <v>735</v>
      </c>
      <c r="C535" s="13" t="s">
        <v>509</v>
      </c>
      <c r="D535" s="5" t="s">
        <v>111</v>
      </c>
      <c r="E535" s="30" t="s">
        <v>411</v>
      </c>
      <c r="F535" s="14" t="s">
        <v>344</v>
      </c>
      <c r="G535" s="6">
        <v>1.01</v>
      </c>
      <c r="H535" s="4">
        <v>5.5</v>
      </c>
      <c r="I535">
        <v>5</v>
      </c>
      <c r="J535" t="s">
        <v>5</v>
      </c>
      <c r="K535" t="s">
        <v>11</v>
      </c>
      <c r="L535" t="s">
        <v>12</v>
      </c>
      <c r="M535" t="s">
        <v>15</v>
      </c>
      <c r="N535">
        <v>58</v>
      </c>
      <c r="O535">
        <v>27</v>
      </c>
      <c r="P535" s="13">
        <v>0.29000000000000004</v>
      </c>
      <c r="Q535" s="6">
        <v>0.06</v>
      </c>
      <c r="R535" s="5" t="s">
        <v>3</v>
      </c>
      <c r="S535" s="5" t="s">
        <v>3</v>
      </c>
      <c r="T535" s="4">
        <v>2</v>
      </c>
      <c r="U535">
        <v>60.7</v>
      </c>
      <c r="V535" s="5">
        <v>0</v>
      </c>
      <c r="W535">
        <f t="shared" si="81"/>
        <v>60.7</v>
      </c>
      <c r="X535">
        <v>4.4800000000000004</v>
      </c>
      <c r="Y535">
        <v>0.14000000000000001</v>
      </c>
      <c r="Z535">
        <f t="shared" si="82"/>
        <v>4.62</v>
      </c>
      <c r="AA535">
        <f t="shared" si="83"/>
        <v>13.138528138528139</v>
      </c>
      <c r="AB535">
        <f t="shared" si="84"/>
        <v>0</v>
      </c>
    </row>
    <row r="536" spans="1:28" x14ac:dyDescent="0.25">
      <c r="A536" t="s">
        <v>510</v>
      </c>
      <c r="B536" t="s">
        <v>736</v>
      </c>
      <c r="C536" s="13" t="s">
        <v>509</v>
      </c>
      <c r="D536" s="5" t="s">
        <v>111</v>
      </c>
      <c r="E536" s="30" t="s">
        <v>411</v>
      </c>
      <c r="F536" s="14" t="s">
        <v>344</v>
      </c>
      <c r="G536" s="6">
        <v>1.01</v>
      </c>
      <c r="H536" s="4">
        <v>5.5</v>
      </c>
      <c r="I536">
        <v>5</v>
      </c>
      <c r="J536" t="s">
        <v>5</v>
      </c>
      <c r="K536" t="s">
        <v>11</v>
      </c>
      <c r="L536" t="s">
        <v>12</v>
      </c>
      <c r="M536" t="s">
        <v>15</v>
      </c>
      <c r="N536">
        <v>72</v>
      </c>
      <c r="O536">
        <v>27</v>
      </c>
      <c r="P536" s="13">
        <v>0.16000000000000003</v>
      </c>
      <c r="Q536" s="6">
        <v>0.06</v>
      </c>
      <c r="R536" s="5" t="s">
        <v>3</v>
      </c>
      <c r="S536" s="5" t="s">
        <v>3</v>
      </c>
      <c r="T536" s="4">
        <v>2</v>
      </c>
      <c r="U536">
        <v>60.7</v>
      </c>
      <c r="V536" s="5">
        <v>0</v>
      </c>
      <c r="W536">
        <f t="shared" si="81"/>
        <v>60.7</v>
      </c>
      <c r="X536">
        <v>4.4800000000000004</v>
      </c>
      <c r="Y536">
        <v>0.14000000000000001</v>
      </c>
      <c r="Z536">
        <f t="shared" si="82"/>
        <v>4.62</v>
      </c>
      <c r="AA536">
        <f t="shared" si="83"/>
        <v>13.138528138528139</v>
      </c>
      <c r="AB536">
        <f t="shared" si="84"/>
        <v>0</v>
      </c>
    </row>
    <row r="537" spans="1:28" x14ac:dyDescent="0.25">
      <c r="A537" t="s">
        <v>510</v>
      </c>
      <c r="B537" t="s">
        <v>737</v>
      </c>
      <c r="C537" s="13" t="s">
        <v>509</v>
      </c>
      <c r="D537" s="5" t="s">
        <v>111</v>
      </c>
      <c r="E537" s="30" t="s">
        <v>411</v>
      </c>
      <c r="F537" s="14" t="s">
        <v>344</v>
      </c>
      <c r="G537" s="6">
        <v>1.01</v>
      </c>
      <c r="H537" s="4">
        <v>5.5</v>
      </c>
      <c r="I537">
        <v>5</v>
      </c>
      <c r="J537" t="s">
        <v>5</v>
      </c>
      <c r="K537" t="s">
        <v>11</v>
      </c>
      <c r="L537" t="s">
        <v>12</v>
      </c>
      <c r="M537" t="s">
        <v>15</v>
      </c>
      <c r="N537">
        <v>72</v>
      </c>
      <c r="O537">
        <v>27</v>
      </c>
      <c r="P537" s="13">
        <v>0.20999999999999996</v>
      </c>
      <c r="Q537" s="6">
        <v>0.04</v>
      </c>
      <c r="R537" s="5" t="s">
        <v>3</v>
      </c>
      <c r="S537" s="5" t="s">
        <v>3</v>
      </c>
      <c r="T537" s="4">
        <v>2</v>
      </c>
      <c r="U537">
        <v>60.7</v>
      </c>
      <c r="V537" s="5">
        <v>0</v>
      </c>
      <c r="W537">
        <f t="shared" si="81"/>
        <v>60.7</v>
      </c>
      <c r="X537">
        <v>4.4800000000000004</v>
      </c>
      <c r="Y537">
        <v>0.14000000000000001</v>
      </c>
      <c r="Z537">
        <f t="shared" si="82"/>
        <v>4.62</v>
      </c>
      <c r="AA537">
        <f t="shared" si="83"/>
        <v>13.138528138528139</v>
      </c>
      <c r="AB537">
        <f t="shared" si="84"/>
        <v>0</v>
      </c>
    </row>
    <row r="538" spans="1:28" x14ac:dyDescent="0.25">
      <c r="A538" t="s">
        <v>510</v>
      </c>
      <c r="B538" t="s">
        <v>738</v>
      </c>
      <c r="C538" s="13" t="s">
        <v>509</v>
      </c>
      <c r="D538" s="5" t="s">
        <v>111</v>
      </c>
      <c r="E538" s="30" t="s">
        <v>411</v>
      </c>
      <c r="F538" s="14" t="s">
        <v>344</v>
      </c>
      <c r="G538" s="6">
        <v>1.01</v>
      </c>
      <c r="H538" s="4">
        <v>5.5</v>
      </c>
      <c r="I538">
        <v>5</v>
      </c>
      <c r="J538" t="s">
        <v>5</v>
      </c>
      <c r="K538" t="s">
        <v>11</v>
      </c>
      <c r="L538" t="s">
        <v>12</v>
      </c>
      <c r="M538" t="s">
        <v>15</v>
      </c>
      <c r="N538">
        <v>96</v>
      </c>
      <c r="O538">
        <v>27</v>
      </c>
      <c r="P538" s="13">
        <v>0.14000000000000001</v>
      </c>
      <c r="Q538" s="6">
        <v>0.05</v>
      </c>
      <c r="R538" s="5" t="s">
        <v>3</v>
      </c>
      <c r="S538" s="5" t="s">
        <v>3</v>
      </c>
      <c r="T538" s="4">
        <v>2</v>
      </c>
      <c r="U538">
        <v>60.7</v>
      </c>
      <c r="V538" s="5">
        <v>0</v>
      </c>
      <c r="W538">
        <f t="shared" si="81"/>
        <v>60.7</v>
      </c>
      <c r="X538">
        <v>4.4800000000000004</v>
      </c>
      <c r="Y538">
        <v>0.14000000000000001</v>
      </c>
      <c r="Z538">
        <f t="shared" si="82"/>
        <v>4.62</v>
      </c>
      <c r="AA538">
        <f t="shared" si="83"/>
        <v>13.138528138528139</v>
      </c>
      <c r="AB538">
        <f t="shared" si="84"/>
        <v>0</v>
      </c>
    </row>
    <row r="539" spans="1:28" x14ac:dyDescent="0.25">
      <c r="A539" t="s">
        <v>510</v>
      </c>
      <c r="B539" t="s">
        <v>739</v>
      </c>
      <c r="C539" s="13" t="s">
        <v>509</v>
      </c>
      <c r="D539" s="5" t="s">
        <v>111</v>
      </c>
      <c r="E539" s="30" t="s">
        <v>411</v>
      </c>
      <c r="F539" s="14" t="s">
        <v>344</v>
      </c>
      <c r="G539" s="6">
        <v>1.01</v>
      </c>
      <c r="H539" s="4">
        <v>5.5</v>
      </c>
      <c r="I539">
        <v>5</v>
      </c>
      <c r="J539" t="s">
        <v>5</v>
      </c>
      <c r="K539" t="s">
        <v>11</v>
      </c>
      <c r="L539" t="s">
        <v>12</v>
      </c>
      <c r="M539" t="s">
        <v>15</v>
      </c>
      <c r="N539">
        <v>96</v>
      </c>
      <c r="O539">
        <v>27</v>
      </c>
      <c r="P539" s="13">
        <v>0.14000000000000001</v>
      </c>
      <c r="Q539" s="6">
        <v>0.05</v>
      </c>
      <c r="R539" s="5" t="s">
        <v>3</v>
      </c>
      <c r="S539" s="5" t="s">
        <v>3</v>
      </c>
      <c r="T539" s="4">
        <v>2</v>
      </c>
      <c r="U539">
        <v>60.7</v>
      </c>
      <c r="V539" s="5">
        <v>0</v>
      </c>
      <c r="W539">
        <f t="shared" si="81"/>
        <v>60.7</v>
      </c>
      <c r="X539">
        <v>4.4800000000000004</v>
      </c>
      <c r="Y539">
        <v>0.14000000000000001</v>
      </c>
      <c r="Z539">
        <f t="shared" si="82"/>
        <v>4.62</v>
      </c>
      <c r="AA539">
        <f t="shared" si="83"/>
        <v>13.138528138528139</v>
      </c>
      <c r="AB539">
        <f t="shared" si="84"/>
        <v>0</v>
      </c>
    </row>
    <row r="540" spans="1:28" x14ac:dyDescent="0.25">
      <c r="A540" t="s">
        <v>510</v>
      </c>
      <c r="B540" t="s">
        <v>740</v>
      </c>
      <c r="C540" s="13" t="s">
        <v>509</v>
      </c>
      <c r="D540" s="5" t="s">
        <v>111</v>
      </c>
      <c r="E540" s="30" t="s">
        <v>411</v>
      </c>
      <c r="F540" s="14" t="s">
        <v>344</v>
      </c>
      <c r="G540" s="6">
        <v>1.01</v>
      </c>
      <c r="H540" s="4">
        <v>5.5</v>
      </c>
      <c r="I540">
        <v>5</v>
      </c>
      <c r="J540" t="s">
        <v>5</v>
      </c>
      <c r="K540" t="s">
        <v>11</v>
      </c>
      <c r="L540" t="s">
        <v>12</v>
      </c>
      <c r="M540" t="s">
        <v>15</v>
      </c>
      <c r="N540">
        <v>120</v>
      </c>
      <c r="O540">
        <v>27</v>
      </c>
      <c r="P540" s="13">
        <v>8.9999999999999969E-2</v>
      </c>
      <c r="Q540" s="6">
        <v>0.03</v>
      </c>
      <c r="R540" s="5" t="s">
        <v>3</v>
      </c>
      <c r="S540" s="5" t="s">
        <v>3</v>
      </c>
      <c r="T540" s="4">
        <v>2</v>
      </c>
      <c r="U540">
        <v>60.7</v>
      </c>
      <c r="V540" s="5">
        <v>0</v>
      </c>
      <c r="W540">
        <f t="shared" si="81"/>
        <v>60.7</v>
      </c>
      <c r="X540">
        <v>4.4800000000000004</v>
      </c>
      <c r="Y540">
        <v>0.14000000000000001</v>
      </c>
      <c r="Z540">
        <f t="shared" si="82"/>
        <v>4.62</v>
      </c>
      <c r="AA540">
        <f t="shared" si="83"/>
        <v>13.138528138528139</v>
      </c>
      <c r="AB540">
        <f t="shared" si="84"/>
        <v>0</v>
      </c>
    </row>
    <row r="541" spans="1:28" x14ac:dyDescent="0.25">
      <c r="A541" t="s">
        <v>510</v>
      </c>
      <c r="B541" t="s">
        <v>741</v>
      </c>
      <c r="C541" s="13" t="s">
        <v>509</v>
      </c>
      <c r="D541" s="5" t="s">
        <v>111</v>
      </c>
      <c r="E541" s="30" t="s">
        <v>411</v>
      </c>
      <c r="F541" s="14" t="s">
        <v>344</v>
      </c>
      <c r="G541" s="6">
        <v>1.01</v>
      </c>
      <c r="H541" s="4">
        <v>5.5</v>
      </c>
      <c r="I541">
        <v>5</v>
      </c>
      <c r="J541" t="s">
        <v>5</v>
      </c>
      <c r="K541" t="s">
        <v>11</v>
      </c>
      <c r="L541" t="s">
        <v>12</v>
      </c>
      <c r="M541" t="s">
        <v>15</v>
      </c>
      <c r="N541">
        <v>120</v>
      </c>
      <c r="O541">
        <v>27</v>
      </c>
      <c r="P541" s="13">
        <v>0.14000000000000001</v>
      </c>
      <c r="Q541" s="6">
        <v>0.06</v>
      </c>
      <c r="R541" s="5" t="s">
        <v>3</v>
      </c>
      <c r="S541" s="5" t="s">
        <v>3</v>
      </c>
      <c r="T541" s="4">
        <v>2</v>
      </c>
      <c r="U541">
        <v>60.7</v>
      </c>
      <c r="V541" s="5">
        <v>0</v>
      </c>
      <c r="W541">
        <f t="shared" si="81"/>
        <v>60.7</v>
      </c>
      <c r="X541">
        <v>4.4800000000000004</v>
      </c>
      <c r="Y541">
        <v>0.14000000000000001</v>
      </c>
      <c r="Z541">
        <f t="shared" si="82"/>
        <v>4.62</v>
      </c>
      <c r="AA541">
        <f t="shared" si="83"/>
        <v>13.138528138528139</v>
      </c>
      <c r="AB541">
        <f t="shared" si="84"/>
        <v>0</v>
      </c>
    </row>
    <row r="542" spans="1:28" x14ac:dyDescent="0.25">
      <c r="A542" t="s">
        <v>510</v>
      </c>
      <c r="B542" t="s">
        <v>742</v>
      </c>
      <c r="C542" s="13" t="s">
        <v>509</v>
      </c>
      <c r="D542" s="5" t="s">
        <v>111</v>
      </c>
      <c r="E542" s="30" t="s">
        <v>411</v>
      </c>
      <c r="F542" s="14" t="s">
        <v>344</v>
      </c>
      <c r="G542" s="6">
        <v>1.01</v>
      </c>
      <c r="H542" s="4">
        <v>5.5</v>
      </c>
      <c r="I542">
        <v>5</v>
      </c>
      <c r="J542" t="s">
        <v>5</v>
      </c>
      <c r="K542" t="s">
        <v>11</v>
      </c>
      <c r="L542" t="s">
        <v>12</v>
      </c>
      <c r="M542" t="s">
        <v>15</v>
      </c>
      <c r="N542">
        <v>144</v>
      </c>
      <c r="O542">
        <v>27</v>
      </c>
      <c r="P542" s="13">
        <v>7.999999999999996E-2</v>
      </c>
      <c r="Q542" s="6">
        <v>0.04</v>
      </c>
      <c r="R542" s="5" t="s">
        <v>3</v>
      </c>
      <c r="S542" s="5" t="s">
        <v>3</v>
      </c>
      <c r="T542" s="4">
        <v>2</v>
      </c>
      <c r="U542">
        <v>60.7</v>
      </c>
      <c r="V542" s="5">
        <v>0</v>
      </c>
      <c r="W542">
        <f t="shared" si="81"/>
        <v>60.7</v>
      </c>
      <c r="X542">
        <v>4.4800000000000004</v>
      </c>
      <c r="Y542">
        <v>0.14000000000000001</v>
      </c>
      <c r="Z542">
        <f t="shared" si="82"/>
        <v>4.62</v>
      </c>
      <c r="AA542">
        <f t="shared" si="83"/>
        <v>13.138528138528139</v>
      </c>
      <c r="AB542">
        <f t="shared" si="84"/>
        <v>0</v>
      </c>
    </row>
    <row r="543" spans="1:28" x14ac:dyDescent="0.25">
      <c r="A543" t="s">
        <v>510</v>
      </c>
      <c r="B543" t="s">
        <v>743</v>
      </c>
      <c r="C543" s="13" t="s">
        <v>509</v>
      </c>
      <c r="D543" s="5" t="s">
        <v>111</v>
      </c>
      <c r="E543" s="30" t="s">
        <v>411</v>
      </c>
      <c r="F543" s="14" t="s">
        <v>344</v>
      </c>
      <c r="G543" s="6">
        <v>1.01</v>
      </c>
      <c r="H543" s="4">
        <v>5.5</v>
      </c>
      <c r="I543">
        <v>5</v>
      </c>
      <c r="J543" t="s">
        <v>5</v>
      </c>
      <c r="K543" t="s">
        <v>11</v>
      </c>
      <c r="L543" t="s">
        <v>12</v>
      </c>
      <c r="M543" t="s">
        <v>15</v>
      </c>
      <c r="N543">
        <v>144</v>
      </c>
      <c r="O543">
        <v>27</v>
      </c>
      <c r="P543" s="13">
        <v>8.9999999999999969E-2</v>
      </c>
      <c r="Q543" s="6">
        <v>0.05</v>
      </c>
      <c r="R543" s="5" t="s">
        <v>3</v>
      </c>
      <c r="S543" s="5" t="s">
        <v>3</v>
      </c>
      <c r="T543" s="4">
        <v>2</v>
      </c>
      <c r="U543">
        <v>60.7</v>
      </c>
      <c r="V543" s="5">
        <v>0</v>
      </c>
      <c r="W543">
        <f t="shared" si="81"/>
        <v>60.7</v>
      </c>
      <c r="X543">
        <v>4.4800000000000004</v>
      </c>
      <c r="Y543">
        <v>0.14000000000000001</v>
      </c>
      <c r="Z543">
        <f t="shared" si="82"/>
        <v>4.62</v>
      </c>
      <c r="AA543">
        <f t="shared" si="83"/>
        <v>13.138528138528139</v>
      </c>
      <c r="AB543">
        <f t="shared" si="84"/>
        <v>0</v>
      </c>
    </row>
    <row r="544" spans="1:28" x14ac:dyDescent="0.25">
      <c r="A544" t="s">
        <v>510</v>
      </c>
      <c r="B544" t="s">
        <v>744</v>
      </c>
      <c r="C544" s="13" t="s">
        <v>509</v>
      </c>
      <c r="D544" s="5" t="s">
        <v>30</v>
      </c>
      <c r="E544" s="30" t="s">
        <v>511</v>
      </c>
      <c r="F544" s="14" t="s">
        <v>532</v>
      </c>
      <c r="G544" s="6">
        <v>0.78</v>
      </c>
      <c r="H544" s="4">
        <v>6.1</v>
      </c>
      <c r="I544">
        <v>5</v>
      </c>
      <c r="J544" t="s">
        <v>5</v>
      </c>
      <c r="K544" t="s">
        <v>11</v>
      </c>
      <c r="L544" t="s">
        <v>12</v>
      </c>
      <c r="M544" t="s">
        <v>15</v>
      </c>
      <c r="N544">
        <v>12</v>
      </c>
      <c r="O544">
        <v>27</v>
      </c>
      <c r="P544" s="13">
        <v>1</v>
      </c>
      <c r="Q544" s="6">
        <v>0.13</v>
      </c>
      <c r="R544" s="5" t="s">
        <v>3</v>
      </c>
      <c r="S544" s="5" t="s">
        <v>3</v>
      </c>
      <c r="T544" s="4">
        <v>2</v>
      </c>
      <c r="U544">
        <v>74.7</v>
      </c>
      <c r="V544" s="5">
        <v>0</v>
      </c>
      <c r="W544">
        <f t="shared" ref="W544:W546" si="85">U544+V544</f>
        <v>74.7</v>
      </c>
      <c r="X544">
        <v>6.48</v>
      </c>
      <c r="Y544">
        <v>0.14000000000000001</v>
      </c>
      <c r="Z544">
        <f t="shared" ref="Z544:Z546" si="86">X544+Y544</f>
        <v>6.62</v>
      </c>
      <c r="AA544">
        <f t="shared" ref="AA544:AA546" si="87">W544/Z544</f>
        <v>11.283987915407856</v>
      </c>
      <c r="AB544">
        <f t="shared" ref="AB544:AB546" si="88">V544/Z544</f>
        <v>0</v>
      </c>
    </row>
    <row r="545" spans="1:28" x14ac:dyDescent="0.25">
      <c r="A545" t="s">
        <v>510</v>
      </c>
      <c r="B545" t="s">
        <v>745</v>
      </c>
      <c r="C545" s="13" t="s">
        <v>509</v>
      </c>
      <c r="D545" s="5" t="s">
        <v>30</v>
      </c>
      <c r="E545" s="30" t="s">
        <v>511</v>
      </c>
      <c r="F545" s="14" t="s">
        <v>532</v>
      </c>
      <c r="G545" s="6">
        <v>0.78</v>
      </c>
      <c r="H545" s="4">
        <v>6.1</v>
      </c>
      <c r="I545">
        <v>5</v>
      </c>
      <c r="J545" t="s">
        <v>5</v>
      </c>
      <c r="K545" t="s">
        <v>11</v>
      </c>
      <c r="L545" t="s">
        <v>12</v>
      </c>
      <c r="M545" t="s">
        <v>15</v>
      </c>
      <c r="N545">
        <v>12</v>
      </c>
      <c r="O545">
        <v>27</v>
      </c>
      <c r="P545" s="13">
        <v>0.99</v>
      </c>
      <c r="Q545" s="6">
        <v>0.12</v>
      </c>
      <c r="R545" s="5" t="s">
        <v>3</v>
      </c>
      <c r="S545" s="5" t="s">
        <v>3</v>
      </c>
      <c r="T545" s="4">
        <v>2</v>
      </c>
      <c r="U545">
        <v>74.7</v>
      </c>
      <c r="V545" s="5">
        <v>0</v>
      </c>
      <c r="W545">
        <f t="shared" si="85"/>
        <v>74.7</v>
      </c>
      <c r="X545">
        <v>6.48</v>
      </c>
      <c r="Y545">
        <v>0.14000000000000001</v>
      </c>
      <c r="Z545">
        <f t="shared" si="86"/>
        <v>6.62</v>
      </c>
      <c r="AA545">
        <f t="shared" si="87"/>
        <v>11.283987915407856</v>
      </c>
      <c r="AB545">
        <f t="shared" si="88"/>
        <v>0</v>
      </c>
    </row>
    <row r="546" spans="1:28" x14ac:dyDescent="0.25">
      <c r="A546" t="s">
        <v>510</v>
      </c>
      <c r="B546" t="s">
        <v>746</v>
      </c>
      <c r="C546" s="13" t="s">
        <v>509</v>
      </c>
      <c r="D546" s="5" t="s">
        <v>30</v>
      </c>
      <c r="E546" s="30" t="s">
        <v>511</v>
      </c>
      <c r="F546" s="14" t="s">
        <v>532</v>
      </c>
      <c r="G546" s="6">
        <v>0.78</v>
      </c>
      <c r="H546" s="4">
        <v>6.1</v>
      </c>
      <c r="I546">
        <v>5</v>
      </c>
      <c r="J546" t="s">
        <v>5</v>
      </c>
      <c r="K546" t="s">
        <v>11</v>
      </c>
      <c r="L546" t="s">
        <v>12</v>
      </c>
      <c r="M546" t="s">
        <v>15</v>
      </c>
      <c r="N546">
        <v>17</v>
      </c>
      <c r="O546">
        <v>27</v>
      </c>
      <c r="P546" s="13">
        <v>1</v>
      </c>
      <c r="Q546" s="6">
        <v>0.19</v>
      </c>
      <c r="R546" s="5" t="s">
        <v>3</v>
      </c>
      <c r="S546" s="5" t="s">
        <v>3</v>
      </c>
      <c r="T546" s="4">
        <v>2</v>
      </c>
      <c r="U546">
        <v>74.7</v>
      </c>
      <c r="V546" s="5">
        <v>0</v>
      </c>
      <c r="W546">
        <f t="shared" si="85"/>
        <v>74.7</v>
      </c>
      <c r="X546">
        <v>6.48</v>
      </c>
      <c r="Y546">
        <v>0.14000000000000001</v>
      </c>
      <c r="Z546">
        <f t="shared" si="86"/>
        <v>6.62</v>
      </c>
      <c r="AA546">
        <f t="shared" si="87"/>
        <v>11.283987915407856</v>
      </c>
      <c r="AB546">
        <f t="shared" si="88"/>
        <v>0</v>
      </c>
    </row>
    <row r="547" spans="1:28" x14ac:dyDescent="0.25">
      <c r="A547" t="s">
        <v>510</v>
      </c>
      <c r="B547" t="s">
        <v>747</v>
      </c>
      <c r="C547" s="13" t="s">
        <v>509</v>
      </c>
      <c r="D547" s="5" t="s">
        <v>30</v>
      </c>
      <c r="E547" s="30" t="s">
        <v>511</v>
      </c>
      <c r="F547" s="14" t="s">
        <v>532</v>
      </c>
      <c r="G547" s="6">
        <v>0.78</v>
      </c>
      <c r="H547" s="4">
        <v>6.1</v>
      </c>
      <c r="I547">
        <v>5</v>
      </c>
      <c r="J547" t="s">
        <v>5</v>
      </c>
      <c r="K547" t="s">
        <v>11</v>
      </c>
      <c r="L547" t="s">
        <v>12</v>
      </c>
      <c r="M547" t="s">
        <v>15</v>
      </c>
      <c r="N547">
        <v>17</v>
      </c>
      <c r="O547">
        <v>27</v>
      </c>
      <c r="P547" s="13">
        <v>0.94</v>
      </c>
      <c r="Q547" s="6">
        <v>0.12</v>
      </c>
      <c r="R547" s="5" t="s">
        <v>3</v>
      </c>
      <c r="S547" s="5" t="s">
        <v>3</v>
      </c>
      <c r="T547" s="4">
        <v>2</v>
      </c>
      <c r="U547">
        <v>74.7</v>
      </c>
      <c r="V547" s="5">
        <v>0</v>
      </c>
      <c r="W547">
        <f t="shared" ref="W547:W561" si="89">U547+V547</f>
        <v>74.7</v>
      </c>
      <c r="X547">
        <v>6.48</v>
      </c>
      <c r="Y547">
        <v>0.14000000000000001</v>
      </c>
      <c r="Z547">
        <f t="shared" ref="Z547:Z561" si="90">X547+Y547</f>
        <v>6.62</v>
      </c>
      <c r="AA547">
        <f t="shared" ref="AA547:AA561" si="91">W547/Z547</f>
        <v>11.283987915407856</v>
      </c>
      <c r="AB547">
        <f t="shared" ref="AB547:AB561" si="92">V547/Z547</f>
        <v>0</v>
      </c>
    </row>
    <row r="548" spans="1:28" x14ac:dyDescent="0.25">
      <c r="A548" t="s">
        <v>510</v>
      </c>
      <c r="B548" t="s">
        <v>748</v>
      </c>
      <c r="C548" s="13" t="s">
        <v>509</v>
      </c>
      <c r="D548" s="5" t="s">
        <v>30</v>
      </c>
      <c r="E548" s="30" t="s">
        <v>511</v>
      </c>
      <c r="F548" s="14" t="s">
        <v>532</v>
      </c>
      <c r="G548" s="6">
        <v>0.78</v>
      </c>
      <c r="H548" s="4">
        <v>6.1</v>
      </c>
      <c r="I548">
        <v>5</v>
      </c>
      <c r="J548" t="s">
        <v>5</v>
      </c>
      <c r="K548" t="s">
        <v>11</v>
      </c>
      <c r="L548" t="s">
        <v>12</v>
      </c>
      <c r="M548" t="s">
        <v>15</v>
      </c>
      <c r="N548">
        <v>24</v>
      </c>
      <c r="O548">
        <v>27</v>
      </c>
      <c r="P548" s="13">
        <v>0.42000000000000004</v>
      </c>
      <c r="Q548" s="6">
        <v>0.04</v>
      </c>
      <c r="R548" s="5" t="s">
        <v>3</v>
      </c>
      <c r="S548" s="5" t="s">
        <v>3</v>
      </c>
      <c r="T548" s="4">
        <v>2</v>
      </c>
      <c r="U548">
        <v>74.7</v>
      </c>
      <c r="V548" s="5">
        <v>0</v>
      </c>
      <c r="W548">
        <f t="shared" si="89"/>
        <v>74.7</v>
      </c>
      <c r="X548">
        <v>6.48</v>
      </c>
      <c r="Y548">
        <v>0.14000000000000001</v>
      </c>
      <c r="Z548">
        <f t="shared" si="90"/>
        <v>6.62</v>
      </c>
      <c r="AA548">
        <f t="shared" si="91"/>
        <v>11.283987915407856</v>
      </c>
      <c r="AB548">
        <f t="shared" si="92"/>
        <v>0</v>
      </c>
    </row>
    <row r="549" spans="1:28" x14ac:dyDescent="0.25">
      <c r="A549" t="s">
        <v>510</v>
      </c>
      <c r="B549" t="s">
        <v>749</v>
      </c>
      <c r="C549" s="13" t="s">
        <v>509</v>
      </c>
      <c r="D549" s="5" t="s">
        <v>30</v>
      </c>
      <c r="E549" s="30" t="s">
        <v>511</v>
      </c>
      <c r="F549" s="14" t="s">
        <v>532</v>
      </c>
      <c r="G549" s="6">
        <v>0.78</v>
      </c>
      <c r="H549" s="4">
        <v>6.1</v>
      </c>
      <c r="I549">
        <v>5</v>
      </c>
      <c r="J549" t="s">
        <v>5</v>
      </c>
      <c r="K549" t="s">
        <v>11</v>
      </c>
      <c r="L549" t="s">
        <v>12</v>
      </c>
      <c r="M549" t="s">
        <v>15</v>
      </c>
      <c r="N549">
        <v>24</v>
      </c>
      <c r="O549">
        <v>27</v>
      </c>
      <c r="P549" s="13">
        <v>0.37</v>
      </c>
      <c r="Q549" s="6">
        <v>0.03</v>
      </c>
      <c r="R549" s="5" t="s">
        <v>3</v>
      </c>
      <c r="S549" s="5" t="s">
        <v>3</v>
      </c>
      <c r="T549" s="4">
        <v>2</v>
      </c>
      <c r="U549">
        <v>74.7</v>
      </c>
      <c r="V549" s="5">
        <v>0</v>
      </c>
      <c r="W549">
        <f t="shared" si="89"/>
        <v>74.7</v>
      </c>
      <c r="X549">
        <v>6.48</v>
      </c>
      <c r="Y549">
        <v>0.14000000000000001</v>
      </c>
      <c r="Z549">
        <f t="shared" si="90"/>
        <v>6.62</v>
      </c>
      <c r="AA549">
        <f t="shared" si="91"/>
        <v>11.283987915407856</v>
      </c>
      <c r="AB549">
        <f t="shared" si="92"/>
        <v>0</v>
      </c>
    </row>
    <row r="550" spans="1:28" x14ac:dyDescent="0.25">
      <c r="A550" t="s">
        <v>510</v>
      </c>
      <c r="B550" t="s">
        <v>754</v>
      </c>
      <c r="C550" s="13" t="s">
        <v>509</v>
      </c>
      <c r="D550" s="5" t="s">
        <v>30</v>
      </c>
      <c r="E550" s="30" t="s">
        <v>511</v>
      </c>
      <c r="F550" s="14" t="s">
        <v>532</v>
      </c>
      <c r="G550" s="6">
        <v>0.78</v>
      </c>
      <c r="H550" s="4">
        <v>6.1</v>
      </c>
      <c r="I550">
        <v>5</v>
      </c>
      <c r="J550" t="s">
        <v>5</v>
      </c>
      <c r="K550" t="s">
        <v>11</v>
      </c>
      <c r="L550" t="s">
        <v>12</v>
      </c>
      <c r="M550" t="s">
        <v>15</v>
      </c>
      <c r="N550">
        <v>27</v>
      </c>
      <c r="O550">
        <v>27</v>
      </c>
      <c r="P550" s="13">
        <v>0.22999999999999998</v>
      </c>
      <c r="Q550" s="6">
        <v>0.06</v>
      </c>
      <c r="R550" s="5" t="s">
        <v>3</v>
      </c>
      <c r="S550" s="5" t="s">
        <v>3</v>
      </c>
      <c r="T550" s="4">
        <v>2</v>
      </c>
      <c r="U550">
        <v>74.7</v>
      </c>
      <c r="V550" s="5">
        <v>0</v>
      </c>
      <c r="W550">
        <f t="shared" si="89"/>
        <v>74.7</v>
      </c>
      <c r="X550">
        <v>6.48</v>
      </c>
      <c r="Y550">
        <v>0.14000000000000001</v>
      </c>
      <c r="Z550">
        <f t="shared" si="90"/>
        <v>6.62</v>
      </c>
      <c r="AA550">
        <f t="shared" si="91"/>
        <v>11.283987915407856</v>
      </c>
      <c r="AB550">
        <f t="shared" si="92"/>
        <v>0</v>
      </c>
    </row>
    <row r="551" spans="1:28" x14ac:dyDescent="0.25">
      <c r="A551" t="s">
        <v>510</v>
      </c>
      <c r="B551" t="s">
        <v>755</v>
      </c>
      <c r="C551" s="13" t="s">
        <v>509</v>
      </c>
      <c r="D551" s="5" t="s">
        <v>30</v>
      </c>
      <c r="E551" s="30" t="s">
        <v>511</v>
      </c>
      <c r="F551" s="14" t="s">
        <v>532</v>
      </c>
      <c r="G551" s="6">
        <v>0.78</v>
      </c>
      <c r="H551" s="4">
        <v>6.1</v>
      </c>
      <c r="I551">
        <v>5</v>
      </c>
      <c r="J551" t="s">
        <v>5</v>
      </c>
      <c r="K551" t="s">
        <v>11</v>
      </c>
      <c r="L551" t="s">
        <v>12</v>
      </c>
      <c r="M551" t="s">
        <v>15</v>
      </c>
      <c r="N551">
        <v>27</v>
      </c>
      <c r="O551">
        <v>27</v>
      </c>
      <c r="P551" s="13">
        <v>0.22999999999999998</v>
      </c>
      <c r="Q551" s="6">
        <v>0.06</v>
      </c>
      <c r="R551" s="5" t="s">
        <v>3</v>
      </c>
      <c r="S551" s="5" t="s">
        <v>3</v>
      </c>
      <c r="T551" s="4">
        <v>2</v>
      </c>
      <c r="U551">
        <v>74.7</v>
      </c>
      <c r="V551" s="5">
        <v>0</v>
      </c>
      <c r="W551">
        <f t="shared" si="89"/>
        <v>74.7</v>
      </c>
      <c r="X551">
        <v>6.48</v>
      </c>
      <c r="Y551">
        <v>0.14000000000000001</v>
      </c>
      <c r="Z551">
        <f t="shared" si="90"/>
        <v>6.62</v>
      </c>
      <c r="AA551">
        <f t="shared" si="91"/>
        <v>11.283987915407856</v>
      </c>
      <c r="AB551">
        <f t="shared" si="92"/>
        <v>0</v>
      </c>
    </row>
    <row r="552" spans="1:28" x14ac:dyDescent="0.25">
      <c r="A552" t="s">
        <v>510</v>
      </c>
      <c r="B552" t="s">
        <v>750</v>
      </c>
      <c r="C552" s="13" t="s">
        <v>509</v>
      </c>
      <c r="D552" s="5" t="s">
        <v>30</v>
      </c>
      <c r="E552" s="30" t="s">
        <v>511</v>
      </c>
      <c r="F552" s="14" t="s">
        <v>532</v>
      </c>
      <c r="G552" s="6">
        <v>0.78</v>
      </c>
      <c r="H552" s="4">
        <v>6.1</v>
      </c>
      <c r="I552">
        <v>5</v>
      </c>
      <c r="J552" t="s">
        <v>5</v>
      </c>
      <c r="K552" t="s">
        <v>11</v>
      </c>
      <c r="L552" t="s">
        <v>12</v>
      </c>
      <c r="M552" t="s">
        <v>15</v>
      </c>
      <c r="N552">
        <v>30</v>
      </c>
      <c r="O552">
        <v>27</v>
      </c>
      <c r="P552" s="13">
        <v>0.15000000000000002</v>
      </c>
      <c r="Q552" s="6">
        <v>0.06</v>
      </c>
      <c r="R552" s="5" t="s">
        <v>3</v>
      </c>
      <c r="S552" s="5" t="s">
        <v>3</v>
      </c>
      <c r="T552" s="4">
        <v>2</v>
      </c>
      <c r="U552">
        <v>74.7</v>
      </c>
      <c r="V552" s="5">
        <v>0</v>
      </c>
      <c r="W552">
        <f t="shared" si="89"/>
        <v>74.7</v>
      </c>
      <c r="X552">
        <v>6.48</v>
      </c>
      <c r="Y552">
        <v>0.14000000000000001</v>
      </c>
      <c r="Z552">
        <f t="shared" si="90"/>
        <v>6.62</v>
      </c>
      <c r="AA552">
        <f t="shared" si="91"/>
        <v>11.283987915407856</v>
      </c>
      <c r="AB552">
        <f t="shared" si="92"/>
        <v>0</v>
      </c>
    </row>
    <row r="553" spans="1:28" x14ac:dyDescent="0.25">
      <c r="A553" t="s">
        <v>510</v>
      </c>
      <c r="B553" t="s">
        <v>751</v>
      </c>
      <c r="C553" s="13" t="s">
        <v>509</v>
      </c>
      <c r="D553" s="5" t="s">
        <v>30</v>
      </c>
      <c r="E553" s="30" t="s">
        <v>511</v>
      </c>
      <c r="F553" s="14" t="s">
        <v>532</v>
      </c>
      <c r="G553" s="6">
        <v>0.78</v>
      </c>
      <c r="H553" s="4">
        <v>6.1</v>
      </c>
      <c r="I553">
        <v>5</v>
      </c>
      <c r="J553" t="s">
        <v>5</v>
      </c>
      <c r="K553" t="s">
        <v>11</v>
      </c>
      <c r="L553" t="s">
        <v>12</v>
      </c>
      <c r="M553" t="s">
        <v>15</v>
      </c>
      <c r="N553">
        <v>30</v>
      </c>
      <c r="O553">
        <v>27</v>
      </c>
      <c r="P553" s="13">
        <v>0.15000000000000002</v>
      </c>
      <c r="Q553" s="6">
        <v>0.06</v>
      </c>
      <c r="R553" s="5" t="s">
        <v>3</v>
      </c>
      <c r="S553" s="5" t="s">
        <v>3</v>
      </c>
      <c r="T553" s="4">
        <v>2</v>
      </c>
      <c r="U553">
        <v>74.7</v>
      </c>
      <c r="V553" s="5">
        <v>0</v>
      </c>
      <c r="W553">
        <f t="shared" si="89"/>
        <v>74.7</v>
      </c>
      <c r="X553">
        <v>6.48</v>
      </c>
      <c r="Y553">
        <v>0.14000000000000001</v>
      </c>
      <c r="Z553">
        <f t="shared" si="90"/>
        <v>6.62</v>
      </c>
      <c r="AA553">
        <f t="shared" si="91"/>
        <v>11.283987915407856</v>
      </c>
      <c r="AB553">
        <f t="shared" si="92"/>
        <v>0</v>
      </c>
    </row>
    <row r="554" spans="1:28" x14ac:dyDescent="0.25">
      <c r="A554" t="s">
        <v>510</v>
      </c>
      <c r="B554" t="s">
        <v>756</v>
      </c>
      <c r="C554" s="13" t="s">
        <v>509</v>
      </c>
      <c r="D554" s="5" t="s">
        <v>30</v>
      </c>
      <c r="E554" s="30" t="s">
        <v>511</v>
      </c>
      <c r="F554" s="14" t="s">
        <v>532</v>
      </c>
      <c r="G554" s="6">
        <v>0.78</v>
      </c>
      <c r="H554" s="4">
        <v>6.1</v>
      </c>
      <c r="I554">
        <v>5</v>
      </c>
      <c r="J554" t="s">
        <v>5</v>
      </c>
      <c r="K554" t="s">
        <v>11</v>
      </c>
      <c r="L554" t="s">
        <v>12</v>
      </c>
      <c r="M554" t="s">
        <v>15</v>
      </c>
      <c r="N554">
        <v>35</v>
      </c>
      <c r="O554">
        <v>27</v>
      </c>
      <c r="P554" s="13">
        <v>0.12</v>
      </c>
      <c r="Q554" s="6">
        <v>0.04</v>
      </c>
      <c r="R554" s="5" t="s">
        <v>3</v>
      </c>
      <c r="S554" s="5" t="s">
        <v>3</v>
      </c>
      <c r="T554" s="4">
        <v>2</v>
      </c>
      <c r="U554">
        <v>74.7</v>
      </c>
      <c r="V554" s="5">
        <v>0</v>
      </c>
      <c r="W554">
        <f t="shared" si="89"/>
        <v>74.7</v>
      </c>
      <c r="X554">
        <v>6.48</v>
      </c>
      <c r="Y554">
        <v>0.14000000000000001</v>
      </c>
      <c r="Z554">
        <f t="shared" si="90"/>
        <v>6.62</v>
      </c>
      <c r="AA554">
        <f t="shared" si="91"/>
        <v>11.283987915407856</v>
      </c>
      <c r="AB554">
        <f t="shared" si="92"/>
        <v>0</v>
      </c>
    </row>
    <row r="555" spans="1:28" x14ac:dyDescent="0.25">
      <c r="A555" t="s">
        <v>510</v>
      </c>
      <c r="B555" t="s">
        <v>757</v>
      </c>
      <c r="C555" s="13" t="s">
        <v>509</v>
      </c>
      <c r="D555" s="5" t="s">
        <v>30</v>
      </c>
      <c r="E555" s="30" t="s">
        <v>511</v>
      </c>
      <c r="F555" s="14" t="s">
        <v>532</v>
      </c>
      <c r="G555" s="6">
        <v>0.78</v>
      </c>
      <c r="H555" s="4">
        <v>6.1</v>
      </c>
      <c r="I555">
        <v>5</v>
      </c>
      <c r="J555" t="s">
        <v>5</v>
      </c>
      <c r="K555" t="s">
        <v>11</v>
      </c>
      <c r="L555" t="s">
        <v>12</v>
      </c>
      <c r="M555" t="s">
        <v>15</v>
      </c>
      <c r="N555">
        <v>35</v>
      </c>
      <c r="O555">
        <v>27</v>
      </c>
      <c r="P555" s="13">
        <v>0.12</v>
      </c>
      <c r="Q555" s="6">
        <v>0.04</v>
      </c>
      <c r="R555" s="5" t="s">
        <v>3</v>
      </c>
      <c r="S555" s="5" t="s">
        <v>3</v>
      </c>
      <c r="T555" s="4">
        <v>2</v>
      </c>
      <c r="U555">
        <v>74.7</v>
      </c>
      <c r="V555" s="5">
        <v>0</v>
      </c>
      <c r="W555">
        <f t="shared" si="89"/>
        <v>74.7</v>
      </c>
      <c r="X555">
        <v>6.48</v>
      </c>
      <c r="Y555">
        <v>0.14000000000000001</v>
      </c>
      <c r="Z555">
        <f t="shared" si="90"/>
        <v>6.62</v>
      </c>
      <c r="AA555">
        <f t="shared" si="91"/>
        <v>11.283987915407856</v>
      </c>
      <c r="AB555">
        <f t="shared" si="92"/>
        <v>0</v>
      </c>
    </row>
    <row r="556" spans="1:28" x14ac:dyDescent="0.25">
      <c r="A556" t="s">
        <v>510</v>
      </c>
      <c r="B556" t="s">
        <v>758</v>
      </c>
      <c r="C556" s="13" t="s">
        <v>509</v>
      </c>
      <c r="D556" s="5" t="s">
        <v>30</v>
      </c>
      <c r="E556" s="30" t="s">
        <v>511</v>
      </c>
      <c r="F556" s="14" t="s">
        <v>532</v>
      </c>
      <c r="G556" s="6">
        <v>0.78</v>
      </c>
      <c r="H556" s="4">
        <v>6.1</v>
      </c>
      <c r="I556">
        <v>5</v>
      </c>
      <c r="J556" t="s">
        <v>5</v>
      </c>
      <c r="K556" t="s">
        <v>11</v>
      </c>
      <c r="L556" t="s">
        <v>12</v>
      </c>
      <c r="M556" t="s">
        <v>15</v>
      </c>
      <c r="N556">
        <v>51</v>
      </c>
      <c r="O556">
        <v>27</v>
      </c>
      <c r="P556" s="13">
        <v>0.10999999999999999</v>
      </c>
      <c r="Q556" s="6">
        <v>0.08</v>
      </c>
      <c r="R556" s="5" t="s">
        <v>3</v>
      </c>
      <c r="S556" s="5" t="s">
        <v>3</v>
      </c>
      <c r="T556" s="4">
        <v>2</v>
      </c>
      <c r="U556">
        <v>74.7</v>
      </c>
      <c r="V556" s="5">
        <v>0</v>
      </c>
      <c r="W556">
        <f t="shared" si="89"/>
        <v>74.7</v>
      </c>
      <c r="X556">
        <v>6.48</v>
      </c>
      <c r="Y556">
        <v>0.14000000000000001</v>
      </c>
      <c r="Z556">
        <f t="shared" si="90"/>
        <v>6.62</v>
      </c>
      <c r="AA556">
        <f t="shared" si="91"/>
        <v>11.283987915407856</v>
      </c>
      <c r="AB556">
        <f t="shared" si="92"/>
        <v>0</v>
      </c>
    </row>
    <row r="557" spans="1:28" x14ac:dyDescent="0.25">
      <c r="A557" t="s">
        <v>510</v>
      </c>
      <c r="B557" t="s">
        <v>759</v>
      </c>
      <c r="C557" s="13" t="s">
        <v>509</v>
      </c>
      <c r="D557" s="5" t="s">
        <v>30</v>
      </c>
      <c r="E557" s="30" t="s">
        <v>511</v>
      </c>
      <c r="F557" s="14" t="s">
        <v>532</v>
      </c>
      <c r="G557" s="6">
        <v>0.78</v>
      </c>
      <c r="H557" s="4">
        <v>6.1</v>
      </c>
      <c r="I557">
        <v>5</v>
      </c>
      <c r="J557" t="s">
        <v>5</v>
      </c>
      <c r="K557" t="s">
        <v>11</v>
      </c>
      <c r="L557" t="s">
        <v>12</v>
      </c>
      <c r="M557" t="s">
        <v>15</v>
      </c>
      <c r="N557">
        <v>51</v>
      </c>
      <c r="O557">
        <v>27</v>
      </c>
      <c r="P557" s="13">
        <v>0.10999999999999999</v>
      </c>
      <c r="Q557" s="6">
        <v>0.08</v>
      </c>
      <c r="R557" s="5" t="s">
        <v>3</v>
      </c>
      <c r="S557" s="5" t="s">
        <v>3</v>
      </c>
      <c r="T557" s="4">
        <v>2</v>
      </c>
      <c r="U557">
        <v>74.7</v>
      </c>
      <c r="V557" s="5">
        <v>0</v>
      </c>
      <c r="W557">
        <f t="shared" si="89"/>
        <v>74.7</v>
      </c>
      <c r="X557">
        <v>6.48</v>
      </c>
      <c r="Y557">
        <v>0.14000000000000001</v>
      </c>
      <c r="Z557">
        <f t="shared" si="90"/>
        <v>6.62</v>
      </c>
      <c r="AA557">
        <f t="shared" si="91"/>
        <v>11.283987915407856</v>
      </c>
      <c r="AB557">
        <f t="shared" si="92"/>
        <v>0</v>
      </c>
    </row>
    <row r="558" spans="1:28" x14ac:dyDescent="0.25">
      <c r="A558" t="s">
        <v>510</v>
      </c>
      <c r="B558" t="s">
        <v>752</v>
      </c>
      <c r="C558" s="13" t="s">
        <v>509</v>
      </c>
      <c r="D558" s="5" t="s">
        <v>30</v>
      </c>
      <c r="E558" s="30" t="s">
        <v>511</v>
      </c>
      <c r="F558" s="14" t="s">
        <v>532</v>
      </c>
      <c r="G558" s="6">
        <v>0.78</v>
      </c>
      <c r="H558" s="4">
        <v>6.1</v>
      </c>
      <c r="I558">
        <v>5</v>
      </c>
      <c r="J558" t="s">
        <v>5</v>
      </c>
      <c r="K558" t="s">
        <v>11</v>
      </c>
      <c r="L558" t="s">
        <v>12</v>
      </c>
      <c r="M558" t="s">
        <v>15</v>
      </c>
      <c r="N558">
        <v>58</v>
      </c>
      <c r="O558">
        <v>27</v>
      </c>
      <c r="P558" s="13">
        <v>8.9999999999999969E-2</v>
      </c>
      <c r="Q558" s="6">
        <v>0.04</v>
      </c>
      <c r="R558" s="5" t="s">
        <v>3</v>
      </c>
      <c r="S558" s="5" t="s">
        <v>3</v>
      </c>
      <c r="T558" s="4">
        <v>2</v>
      </c>
      <c r="U558">
        <v>74.7</v>
      </c>
      <c r="V558" s="5">
        <v>0</v>
      </c>
      <c r="W558">
        <f t="shared" si="89"/>
        <v>74.7</v>
      </c>
      <c r="X558">
        <v>6.48</v>
      </c>
      <c r="Y558">
        <v>0.14000000000000001</v>
      </c>
      <c r="Z558">
        <f t="shared" si="90"/>
        <v>6.62</v>
      </c>
      <c r="AA558">
        <f t="shared" si="91"/>
        <v>11.283987915407856</v>
      </c>
      <c r="AB558">
        <f t="shared" si="92"/>
        <v>0</v>
      </c>
    </row>
    <row r="559" spans="1:28" x14ac:dyDescent="0.25">
      <c r="A559" t="s">
        <v>510</v>
      </c>
      <c r="B559" t="s">
        <v>753</v>
      </c>
      <c r="C559" s="13" t="s">
        <v>509</v>
      </c>
      <c r="D559" s="5" t="s">
        <v>30</v>
      </c>
      <c r="E559" s="30" t="s">
        <v>511</v>
      </c>
      <c r="F559" s="14" t="s">
        <v>532</v>
      </c>
      <c r="G559" s="6">
        <v>0.78</v>
      </c>
      <c r="H559" s="4">
        <v>6.1</v>
      </c>
      <c r="I559">
        <v>5</v>
      </c>
      <c r="J559" t="s">
        <v>5</v>
      </c>
      <c r="K559" t="s">
        <v>11</v>
      </c>
      <c r="L559" t="s">
        <v>12</v>
      </c>
      <c r="M559" t="s">
        <v>15</v>
      </c>
      <c r="N559">
        <v>58</v>
      </c>
      <c r="O559">
        <v>27</v>
      </c>
      <c r="P559" s="13">
        <v>8.9999999999999969E-2</v>
      </c>
      <c r="Q559" s="6">
        <v>0.04</v>
      </c>
      <c r="R559" s="5" t="s">
        <v>3</v>
      </c>
      <c r="S559" s="5" t="s">
        <v>3</v>
      </c>
      <c r="T559" s="4">
        <v>2</v>
      </c>
      <c r="U559">
        <v>74.7</v>
      </c>
      <c r="V559" s="5">
        <v>0</v>
      </c>
      <c r="W559">
        <f t="shared" si="89"/>
        <v>74.7</v>
      </c>
      <c r="X559">
        <v>6.48</v>
      </c>
      <c r="Y559">
        <v>0.14000000000000001</v>
      </c>
      <c r="Z559">
        <f t="shared" si="90"/>
        <v>6.62</v>
      </c>
      <c r="AA559">
        <f t="shared" si="91"/>
        <v>11.283987915407856</v>
      </c>
      <c r="AB559">
        <f t="shared" si="92"/>
        <v>0</v>
      </c>
    </row>
    <row r="560" spans="1:28" x14ac:dyDescent="0.25">
      <c r="A560" t="s">
        <v>510</v>
      </c>
      <c r="B560" t="s">
        <v>760</v>
      </c>
      <c r="C560" s="13" t="s">
        <v>509</v>
      </c>
      <c r="D560" s="5" t="s">
        <v>30</v>
      </c>
      <c r="E560" s="30" t="s">
        <v>511</v>
      </c>
      <c r="F560" s="14" t="s">
        <v>532</v>
      </c>
      <c r="G560" s="6">
        <v>0.78</v>
      </c>
      <c r="H560" s="4">
        <v>6.1</v>
      </c>
      <c r="I560">
        <v>5</v>
      </c>
      <c r="J560" t="s">
        <v>5</v>
      </c>
      <c r="K560" t="s">
        <v>11</v>
      </c>
      <c r="L560" t="s">
        <v>12</v>
      </c>
      <c r="M560" t="s">
        <v>15</v>
      </c>
      <c r="N560">
        <v>73</v>
      </c>
      <c r="O560">
        <v>27</v>
      </c>
      <c r="P560" s="13">
        <v>8.9999999999999969E-2</v>
      </c>
      <c r="Q560" s="6">
        <v>0.05</v>
      </c>
      <c r="R560" s="5" t="s">
        <v>3</v>
      </c>
      <c r="S560" s="5" t="s">
        <v>3</v>
      </c>
      <c r="T560" s="4">
        <v>2</v>
      </c>
      <c r="U560">
        <v>74.7</v>
      </c>
      <c r="V560" s="5">
        <v>0</v>
      </c>
      <c r="W560">
        <f t="shared" si="89"/>
        <v>74.7</v>
      </c>
      <c r="X560">
        <v>6.48</v>
      </c>
      <c r="Y560">
        <v>0.14000000000000001</v>
      </c>
      <c r="Z560">
        <f t="shared" si="90"/>
        <v>6.62</v>
      </c>
      <c r="AA560">
        <f t="shared" si="91"/>
        <v>11.283987915407856</v>
      </c>
      <c r="AB560">
        <f t="shared" si="92"/>
        <v>0</v>
      </c>
    </row>
    <row r="561" spans="1:28" x14ac:dyDescent="0.25">
      <c r="A561" t="s">
        <v>510</v>
      </c>
      <c r="B561" t="s">
        <v>761</v>
      </c>
      <c r="C561" s="13" t="s">
        <v>509</v>
      </c>
      <c r="D561" s="5" t="s">
        <v>30</v>
      </c>
      <c r="E561" s="30" t="s">
        <v>511</v>
      </c>
      <c r="F561" s="14" t="s">
        <v>532</v>
      </c>
      <c r="G561" s="6">
        <v>0.78</v>
      </c>
      <c r="H561" s="4">
        <v>6.1</v>
      </c>
      <c r="I561">
        <v>5</v>
      </c>
      <c r="J561" t="s">
        <v>5</v>
      </c>
      <c r="K561" t="s">
        <v>11</v>
      </c>
      <c r="L561" t="s">
        <v>12</v>
      </c>
      <c r="M561" t="s">
        <v>15</v>
      </c>
      <c r="N561">
        <v>73</v>
      </c>
      <c r="O561">
        <v>27</v>
      </c>
      <c r="P561" s="13">
        <v>8.9999999999999969E-2</v>
      </c>
      <c r="Q561" s="6">
        <v>0.05</v>
      </c>
      <c r="R561" s="5" t="s">
        <v>3</v>
      </c>
      <c r="S561" s="5" t="s">
        <v>3</v>
      </c>
      <c r="T561" s="4">
        <v>2</v>
      </c>
      <c r="U561">
        <v>74.7</v>
      </c>
      <c r="V561" s="5">
        <v>0</v>
      </c>
      <c r="W561">
        <f t="shared" si="89"/>
        <v>74.7</v>
      </c>
      <c r="X561">
        <v>6.48</v>
      </c>
      <c r="Y561">
        <v>0.14000000000000001</v>
      </c>
      <c r="Z561">
        <f t="shared" si="90"/>
        <v>6.62</v>
      </c>
      <c r="AA561">
        <f t="shared" si="91"/>
        <v>11.283987915407856</v>
      </c>
      <c r="AB561">
        <f t="shared" si="92"/>
        <v>0</v>
      </c>
    </row>
    <row r="562" spans="1:28" x14ac:dyDescent="0.25">
      <c r="A562" t="s">
        <v>510</v>
      </c>
      <c r="B562" t="s">
        <v>770</v>
      </c>
      <c r="C562" s="13" t="s">
        <v>509</v>
      </c>
      <c r="D562" s="5" t="s">
        <v>35</v>
      </c>
      <c r="E562" s="30" t="s">
        <v>512</v>
      </c>
      <c r="F562" s="14" t="s">
        <v>355</v>
      </c>
      <c r="H562" s="4">
        <v>6.1</v>
      </c>
      <c r="I562">
        <v>5</v>
      </c>
      <c r="J562" t="s">
        <v>5</v>
      </c>
      <c r="K562" t="s">
        <v>11</v>
      </c>
      <c r="L562" t="s">
        <v>12</v>
      </c>
      <c r="M562" t="s">
        <v>15</v>
      </c>
      <c r="N562">
        <v>4</v>
      </c>
      <c r="O562">
        <v>27</v>
      </c>
      <c r="P562" s="13">
        <v>0.62</v>
      </c>
      <c r="Q562" s="6">
        <v>0.06</v>
      </c>
      <c r="R562" s="5" t="s">
        <v>3</v>
      </c>
      <c r="S562" s="5" t="s">
        <v>3</v>
      </c>
      <c r="T562" s="4">
        <v>2</v>
      </c>
      <c r="U562">
        <v>26.6</v>
      </c>
      <c r="V562" s="5">
        <v>0</v>
      </c>
      <c r="W562">
        <f t="shared" ref="W562:W564" si="93">U562+V562</f>
        <v>26.6</v>
      </c>
      <c r="X562">
        <v>2.79</v>
      </c>
      <c r="Y562">
        <v>0.14000000000000001</v>
      </c>
      <c r="Z562">
        <f t="shared" ref="Z562:Z564" si="94">X562+Y562</f>
        <v>2.93</v>
      </c>
      <c r="AA562">
        <f t="shared" ref="AA562:AA564" si="95">W562/Z562</f>
        <v>9.0784982935153575</v>
      </c>
      <c r="AB562">
        <f t="shared" ref="AB562:AB564" si="96">V562/Z562</f>
        <v>0</v>
      </c>
    </row>
    <row r="563" spans="1:28" x14ac:dyDescent="0.25">
      <c r="A563" t="s">
        <v>510</v>
      </c>
      <c r="B563" t="s">
        <v>771</v>
      </c>
      <c r="C563" s="13" t="s">
        <v>509</v>
      </c>
      <c r="D563" s="5" t="s">
        <v>35</v>
      </c>
      <c r="E563" s="30" t="s">
        <v>512</v>
      </c>
      <c r="F563" s="14" t="s">
        <v>355</v>
      </c>
      <c r="H563" s="4">
        <v>6.1</v>
      </c>
      <c r="I563">
        <v>5</v>
      </c>
      <c r="J563" t="s">
        <v>5</v>
      </c>
      <c r="K563" t="s">
        <v>11</v>
      </c>
      <c r="L563" t="s">
        <v>12</v>
      </c>
      <c r="M563" t="s">
        <v>15</v>
      </c>
      <c r="N563">
        <v>4</v>
      </c>
      <c r="O563">
        <v>27</v>
      </c>
      <c r="P563" s="13">
        <v>0.8</v>
      </c>
      <c r="Q563" s="6">
        <v>0.1</v>
      </c>
      <c r="R563" s="5" t="s">
        <v>3</v>
      </c>
      <c r="S563" s="5" t="s">
        <v>3</v>
      </c>
      <c r="T563" s="4">
        <v>2</v>
      </c>
      <c r="U563">
        <v>26.6</v>
      </c>
      <c r="V563" s="5">
        <v>0</v>
      </c>
      <c r="W563">
        <f t="shared" si="93"/>
        <v>26.6</v>
      </c>
      <c r="X563">
        <v>2.79</v>
      </c>
      <c r="Y563">
        <v>0.14000000000000001</v>
      </c>
      <c r="Z563">
        <f t="shared" si="94"/>
        <v>2.93</v>
      </c>
      <c r="AA563">
        <f t="shared" si="95"/>
        <v>9.0784982935153575</v>
      </c>
      <c r="AB563">
        <f t="shared" si="96"/>
        <v>0</v>
      </c>
    </row>
    <row r="564" spans="1:28" x14ac:dyDescent="0.25">
      <c r="A564" t="s">
        <v>510</v>
      </c>
      <c r="B564" t="s">
        <v>772</v>
      </c>
      <c r="C564" s="13" t="s">
        <v>509</v>
      </c>
      <c r="D564" s="5" t="s">
        <v>35</v>
      </c>
      <c r="E564" s="30" t="s">
        <v>512</v>
      </c>
      <c r="F564" s="14" t="s">
        <v>355</v>
      </c>
      <c r="H564" s="4">
        <v>6.1</v>
      </c>
      <c r="I564">
        <v>5</v>
      </c>
      <c r="J564" t="s">
        <v>5</v>
      </c>
      <c r="K564" t="s">
        <v>11</v>
      </c>
      <c r="L564" t="s">
        <v>12</v>
      </c>
      <c r="M564" t="s">
        <v>15</v>
      </c>
      <c r="N564">
        <v>6</v>
      </c>
      <c r="O564">
        <v>27</v>
      </c>
      <c r="P564" s="13">
        <v>0.81</v>
      </c>
      <c r="Q564" s="6">
        <v>0.17</v>
      </c>
      <c r="R564" s="5" t="s">
        <v>3</v>
      </c>
      <c r="S564" s="5" t="s">
        <v>3</v>
      </c>
      <c r="T564" s="4">
        <v>2</v>
      </c>
      <c r="U564">
        <v>26.6</v>
      </c>
      <c r="V564" s="5">
        <v>0</v>
      </c>
      <c r="W564">
        <f t="shared" si="93"/>
        <v>26.6</v>
      </c>
      <c r="X564">
        <v>2.79</v>
      </c>
      <c r="Y564">
        <v>0.14000000000000001</v>
      </c>
      <c r="Z564">
        <f t="shared" si="94"/>
        <v>2.93</v>
      </c>
      <c r="AA564">
        <f t="shared" si="95"/>
        <v>9.0784982935153575</v>
      </c>
      <c r="AB564">
        <f t="shared" si="96"/>
        <v>0</v>
      </c>
    </row>
    <row r="565" spans="1:28" x14ac:dyDescent="0.25">
      <c r="A565" t="s">
        <v>510</v>
      </c>
      <c r="B565" t="s">
        <v>773</v>
      </c>
      <c r="C565" s="13" t="s">
        <v>509</v>
      </c>
      <c r="D565" s="5" t="s">
        <v>35</v>
      </c>
      <c r="E565" s="30" t="s">
        <v>512</v>
      </c>
      <c r="F565" s="14" t="s">
        <v>355</v>
      </c>
      <c r="H565" s="4">
        <v>6.1</v>
      </c>
      <c r="I565">
        <v>5</v>
      </c>
      <c r="J565" t="s">
        <v>5</v>
      </c>
      <c r="K565" t="s">
        <v>11</v>
      </c>
      <c r="L565" t="s">
        <v>12</v>
      </c>
      <c r="M565" t="s">
        <v>15</v>
      </c>
      <c r="N565">
        <v>6</v>
      </c>
      <c r="O565">
        <v>27</v>
      </c>
      <c r="P565" s="13">
        <v>0.81</v>
      </c>
      <c r="Q565" s="6">
        <v>0.17</v>
      </c>
      <c r="R565" s="5" t="s">
        <v>3</v>
      </c>
      <c r="S565" s="5" t="s">
        <v>3</v>
      </c>
      <c r="T565" s="4">
        <v>2</v>
      </c>
      <c r="U565">
        <v>26.6</v>
      </c>
      <c r="V565" s="5">
        <v>0</v>
      </c>
      <c r="W565">
        <f t="shared" ref="W565:W587" si="97">U565+V565</f>
        <v>26.6</v>
      </c>
      <c r="X565">
        <v>2.79</v>
      </c>
      <c r="Y565">
        <v>0.14000000000000001</v>
      </c>
      <c r="Z565">
        <f t="shared" ref="Z565:Z587" si="98">X565+Y565</f>
        <v>2.93</v>
      </c>
      <c r="AA565">
        <f t="shared" ref="AA565:AA587" si="99">W565/Z565</f>
        <v>9.0784982935153575</v>
      </c>
      <c r="AB565">
        <f t="shared" ref="AB565:AB587" si="100">V565/Z565</f>
        <v>0</v>
      </c>
    </row>
    <row r="566" spans="1:28" x14ac:dyDescent="0.25">
      <c r="A566" t="s">
        <v>510</v>
      </c>
      <c r="B566" t="s">
        <v>774</v>
      </c>
      <c r="C566" s="13" t="s">
        <v>509</v>
      </c>
      <c r="D566" s="5" t="s">
        <v>35</v>
      </c>
      <c r="E566" s="30" t="s">
        <v>512</v>
      </c>
      <c r="F566" s="14" t="s">
        <v>355</v>
      </c>
      <c r="H566" s="4">
        <v>6.1</v>
      </c>
      <c r="I566">
        <v>5</v>
      </c>
      <c r="J566" t="s">
        <v>5</v>
      </c>
      <c r="K566" t="s">
        <v>11</v>
      </c>
      <c r="L566" t="s">
        <v>12</v>
      </c>
      <c r="M566" t="s">
        <v>15</v>
      </c>
      <c r="N566">
        <v>8</v>
      </c>
      <c r="O566">
        <v>27</v>
      </c>
      <c r="P566" s="13">
        <v>0.83</v>
      </c>
      <c r="Q566" s="6">
        <v>0.04</v>
      </c>
      <c r="R566" s="5" t="s">
        <v>3</v>
      </c>
      <c r="S566" s="5" t="s">
        <v>3</v>
      </c>
      <c r="T566" s="4">
        <v>2</v>
      </c>
      <c r="U566">
        <v>26.6</v>
      </c>
      <c r="V566" s="5">
        <v>0</v>
      </c>
      <c r="W566">
        <f t="shared" si="97"/>
        <v>26.6</v>
      </c>
      <c r="X566">
        <v>2.79</v>
      </c>
      <c r="Y566">
        <v>0.14000000000000001</v>
      </c>
      <c r="Z566">
        <f t="shared" si="98"/>
        <v>2.93</v>
      </c>
      <c r="AA566">
        <f t="shared" si="99"/>
        <v>9.0784982935153575</v>
      </c>
      <c r="AB566">
        <f t="shared" si="100"/>
        <v>0</v>
      </c>
    </row>
    <row r="567" spans="1:28" x14ac:dyDescent="0.25">
      <c r="A567" t="s">
        <v>510</v>
      </c>
      <c r="B567" t="s">
        <v>775</v>
      </c>
      <c r="C567" s="13" t="s">
        <v>509</v>
      </c>
      <c r="D567" s="5" t="s">
        <v>35</v>
      </c>
      <c r="E567" s="30" t="s">
        <v>512</v>
      </c>
      <c r="F567" s="14" t="s">
        <v>355</v>
      </c>
      <c r="H567" s="4">
        <v>6.1</v>
      </c>
      <c r="I567">
        <v>5</v>
      </c>
      <c r="J567" t="s">
        <v>5</v>
      </c>
      <c r="K567" t="s">
        <v>11</v>
      </c>
      <c r="L567" t="s">
        <v>12</v>
      </c>
      <c r="M567" t="s">
        <v>15</v>
      </c>
      <c r="N567">
        <v>8</v>
      </c>
      <c r="O567">
        <v>27</v>
      </c>
      <c r="P567" s="13">
        <v>0.97</v>
      </c>
      <c r="Q567" s="6">
        <v>0.06</v>
      </c>
      <c r="R567" s="5" t="s">
        <v>3</v>
      </c>
      <c r="S567" s="5" t="s">
        <v>3</v>
      </c>
      <c r="T567" s="4">
        <v>2</v>
      </c>
      <c r="U567">
        <v>26.6</v>
      </c>
      <c r="V567" s="5">
        <v>0</v>
      </c>
      <c r="W567">
        <f t="shared" si="97"/>
        <v>26.6</v>
      </c>
      <c r="X567">
        <v>2.79</v>
      </c>
      <c r="Y567">
        <v>0.14000000000000001</v>
      </c>
      <c r="Z567">
        <f t="shared" si="98"/>
        <v>2.93</v>
      </c>
      <c r="AA567">
        <f t="shared" si="99"/>
        <v>9.0784982935153575</v>
      </c>
      <c r="AB567">
        <f t="shared" si="100"/>
        <v>0</v>
      </c>
    </row>
    <row r="568" spans="1:28" x14ac:dyDescent="0.25">
      <c r="A568" t="s">
        <v>510</v>
      </c>
      <c r="B568" t="s">
        <v>776</v>
      </c>
      <c r="C568" s="13" t="s">
        <v>509</v>
      </c>
      <c r="D568" s="5" t="s">
        <v>35</v>
      </c>
      <c r="E568" s="30" t="s">
        <v>512</v>
      </c>
      <c r="F568" s="14" t="s">
        <v>355</v>
      </c>
      <c r="H568" s="4">
        <v>6.1</v>
      </c>
      <c r="I568">
        <v>5</v>
      </c>
      <c r="J568" t="s">
        <v>5</v>
      </c>
      <c r="K568" t="s">
        <v>11</v>
      </c>
      <c r="L568" t="s">
        <v>12</v>
      </c>
      <c r="M568" t="s">
        <v>15</v>
      </c>
      <c r="N568">
        <v>10</v>
      </c>
      <c r="O568">
        <v>27</v>
      </c>
      <c r="P568" s="13">
        <v>0.87</v>
      </c>
      <c r="Q568" s="6">
        <v>0.12</v>
      </c>
      <c r="R568" s="5" t="s">
        <v>3</v>
      </c>
      <c r="S568" s="5" t="s">
        <v>3</v>
      </c>
      <c r="T568" s="4">
        <v>2</v>
      </c>
      <c r="U568">
        <v>26.6</v>
      </c>
      <c r="V568" s="5">
        <v>0</v>
      </c>
      <c r="W568">
        <f t="shared" si="97"/>
        <v>26.6</v>
      </c>
      <c r="X568">
        <v>2.79</v>
      </c>
      <c r="Y568">
        <v>0.14000000000000001</v>
      </c>
      <c r="Z568">
        <f t="shared" si="98"/>
        <v>2.93</v>
      </c>
      <c r="AA568">
        <f t="shared" si="99"/>
        <v>9.0784982935153575</v>
      </c>
      <c r="AB568">
        <f t="shared" si="100"/>
        <v>0</v>
      </c>
    </row>
    <row r="569" spans="1:28" x14ac:dyDescent="0.25">
      <c r="A569" t="s">
        <v>510</v>
      </c>
      <c r="B569" t="s">
        <v>777</v>
      </c>
      <c r="C569" s="13" t="s">
        <v>509</v>
      </c>
      <c r="D569" s="5" t="s">
        <v>35</v>
      </c>
      <c r="E569" s="30" t="s">
        <v>512</v>
      </c>
      <c r="F569" s="14" t="s">
        <v>355</v>
      </c>
      <c r="H569" s="4">
        <v>6.1</v>
      </c>
      <c r="I569">
        <v>5</v>
      </c>
      <c r="J569" t="s">
        <v>5</v>
      </c>
      <c r="K569" t="s">
        <v>11</v>
      </c>
      <c r="L569" t="s">
        <v>12</v>
      </c>
      <c r="M569" t="s">
        <v>15</v>
      </c>
      <c r="N569">
        <v>10</v>
      </c>
      <c r="O569">
        <v>27</v>
      </c>
      <c r="P569" s="13">
        <v>0.94</v>
      </c>
      <c r="Q569" s="6">
        <v>7.0000000000000007E-2</v>
      </c>
      <c r="R569" s="5" t="s">
        <v>3</v>
      </c>
      <c r="S569" s="5" t="s">
        <v>3</v>
      </c>
      <c r="T569" s="4">
        <v>2</v>
      </c>
      <c r="U569">
        <v>26.6</v>
      </c>
      <c r="V569" s="5">
        <v>0</v>
      </c>
      <c r="W569">
        <f t="shared" si="97"/>
        <v>26.6</v>
      </c>
      <c r="X569">
        <v>2.79</v>
      </c>
      <c r="Y569">
        <v>0.14000000000000001</v>
      </c>
      <c r="Z569">
        <f t="shared" si="98"/>
        <v>2.93</v>
      </c>
      <c r="AA569">
        <f t="shared" si="99"/>
        <v>9.0784982935153575</v>
      </c>
      <c r="AB569">
        <f t="shared" si="100"/>
        <v>0</v>
      </c>
    </row>
    <row r="570" spans="1:28" x14ac:dyDescent="0.25">
      <c r="A570" t="s">
        <v>510</v>
      </c>
      <c r="B570" t="s">
        <v>762</v>
      </c>
      <c r="C570" s="13" t="s">
        <v>509</v>
      </c>
      <c r="D570" s="5" t="s">
        <v>35</v>
      </c>
      <c r="E570" s="30" t="s">
        <v>512</v>
      </c>
      <c r="F570" s="14" t="s">
        <v>355</v>
      </c>
      <c r="H570" s="4">
        <v>6.1</v>
      </c>
      <c r="I570">
        <v>5</v>
      </c>
      <c r="J570" t="s">
        <v>5</v>
      </c>
      <c r="K570" t="s">
        <v>11</v>
      </c>
      <c r="L570" t="s">
        <v>12</v>
      </c>
      <c r="M570" t="s">
        <v>15</v>
      </c>
      <c r="N570">
        <v>12</v>
      </c>
      <c r="O570">
        <v>27</v>
      </c>
      <c r="P570" s="13">
        <v>0.59000000000000008</v>
      </c>
      <c r="Q570" s="6">
        <v>0.02</v>
      </c>
      <c r="R570" s="5" t="s">
        <v>3</v>
      </c>
      <c r="S570" s="5" t="s">
        <v>3</v>
      </c>
      <c r="T570" s="4">
        <v>2</v>
      </c>
      <c r="U570">
        <v>26.6</v>
      </c>
      <c r="V570" s="5">
        <v>0</v>
      </c>
      <c r="W570">
        <f t="shared" si="97"/>
        <v>26.6</v>
      </c>
      <c r="X570">
        <v>2.79</v>
      </c>
      <c r="Y570">
        <v>0.14000000000000001</v>
      </c>
      <c r="Z570">
        <f t="shared" si="98"/>
        <v>2.93</v>
      </c>
      <c r="AA570">
        <f t="shared" si="99"/>
        <v>9.0784982935153575</v>
      </c>
      <c r="AB570">
        <f t="shared" si="100"/>
        <v>0</v>
      </c>
    </row>
    <row r="571" spans="1:28" x14ac:dyDescent="0.25">
      <c r="A571" t="s">
        <v>510</v>
      </c>
      <c r="B571" t="s">
        <v>763</v>
      </c>
      <c r="C571" s="13" t="s">
        <v>509</v>
      </c>
      <c r="D571" s="5" t="s">
        <v>35</v>
      </c>
      <c r="E571" s="30" t="s">
        <v>512</v>
      </c>
      <c r="F571" s="14" t="s">
        <v>355</v>
      </c>
      <c r="H571" s="4">
        <v>6.1</v>
      </c>
      <c r="I571">
        <v>5</v>
      </c>
      <c r="J571" t="s">
        <v>5</v>
      </c>
      <c r="K571" t="s">
        <v>11</v>
      </c>
      <c r="L571" t="s">
        <v>12</v>
      </c>
      <c r="M571" t="s">
        <v>15</v>
      </c>
      <c r="N571">
        <v>12</v>
      </c>
      <c r="O571">
        <v>27</v>
      </c>
      <c r="P571" s="13">
        <v>0.63</v>
      </c>
      <c r="Q571" s="6">
        <v>0.02</v>
      </c>
      <c r="R571" s="5" t="s">
        <v>3</v>
      </c>
      <c r="S571" s="5" t="s">
        <v>3</v>
      </c>
      <c r="T571" s="4">
        <v>2</v>
      </c>
      <c r="U571">
        <v>26.6</v>
      </c>
      <c r="V571" s="5">
        <v>0</v>
      </c>
      <c r="W571">
        <f t="shared" si="97"/>
        <v>26.6</v>
      </c>
      <c r="X571">
        <v>2.79</v>
      </c>
      <c r="Y571">
        <v>0.14000000000000001</v>
      </c>
      <c r="Z571">
        <f t="shared" si="98"/>
        <v>2.93</v>
      </c>
      <c r="AA571">
        <f t="shared" si="99"/>
        <v>9.0784982935153575</v>
      </c>
      <c r="AB571">
        <f t="shared" si="100"/>
        <v>0</v>
      </c>
    </row>
    <row r="572" spans="1:28" x14ac:dyDescent="0.25">
      <c r="A572" t="s">
        <v>510</v>
      </c>
      <c r="B572" t="s">
        <v>778</v>
      </c>
      <c r="C572" s="13" t="s">
        <v>509</v>
      </c>
      <c r="D572" s="5" t="s">
        <v>35</v>
      </c>
      <c r="E572" s="30" t="s">
        <v>512</v>
      </c>
      <c r="F572" s="14" t="s">
        <v>355</v>
      </c>
      <c r="H572" s="4">
        <v>6.1</v>
      </c>
      <c r="I572">
        <v>5</v>
      </c>
      <c r="J572" t="s">
        <v>5</v>
      </c>
      <c r="K572" t="s">
        <v>11</v>
      </c>
      <c r="L572" t="s">
        <v>12</v>
      </c>
      <c r="M572" t="s">
        <v>15</v>
      </c>
      <c r="N572">
        <v>14</v>
      </c>
      <c r="O572">
        <v>27</v>
      </c>
      <c r="P572" s="13">
        <v>0.41000000000000003</v>
      </c>
      <c r="Q572" s="6">
        <v>0.02</v>
      </c>
      <c r="R572" s="5" t="s">
        <v>3</v>
      </c>
      <c r="S572" s="5" t="s">
        <v>3</v>
      </c>
      <c r="T572" s="4">
        <v>2</v>
      </c>
      <c r="U572">
        <v>26.6</v>
      </c>
      <c r="V572" s="5">
        <v>0</v>
      </c>
      <c r="W572">
        <f t="shared" si="97"/>
        <v>26.6</v>
      </c>
      <c r="X572">
        <v>2.79</v>
      </c>
      <c r="Y572">
        <v>0.14000000000000001</v>
      </c>
      <c r="Z572">
        <f t="shared" si="98"/>
        <v>2.93</v>
      </c>
      <c r="AA572">
        <f t="shared" si="99"/>
        <v>9.0784982935153575</v>
      </c>
      <c r="AB572">
        <f t="shared" si="100"/>
        <v>0</v>
      </c>
    </row>
    <row r="573" spans="1:28" x14ac:dyDescent="0.25">
      <c r="A573" t="s">
        <v>510</v>
      </c>
      <c r="B573" t="s">
        <v>779</v>
      </c>
      <c r="C573" s="13" t="s">
        <v>509</v>
      </c>
      <c r="D573" s="5" t="s">
        <v>35</v>
      </c>
      <c r="E573" s="30" t="s">
        <v>512</v>
      </c>
      <c r="F573" s="14" t="s">
        <v>355</v>
      </c>
      <c r="H573" s="4">
        <v>6.1</v>
      </c>
      <c r="I573">
        <v>5</v>
      </c>
      <c r="J573" t="s">
        <v>5</v>
      </c>
      <c r="K573" t="s">
        <v>11</v>
      </c>
      <c r="L573" t="s">
        <v>12</v>
      </c>
      <c r="M573" t="s">
        <v>15</v>
      </c>
      <c r="N573">
        <v>14</v>
      </c>
      <c r="O573">
        <v>27</v>
      </c>
      <c r="P573" s="13">
        <v>0.43000000000000005</v>
      </c>
      <c r="Q573" s="6">
        <v>0.02</v>
      </c>
      <c r="R573" s="5" t="s">
        <v>3</v>
      </c>
      <c r="S573" s="5" t="s">
        <v>3</v>
      </c>
      <c r="T573" s="4">
        <v>2</v>
      </c>
      <c r="U573">
        <v>26.6</v>
      </c>
      <c r="V573" s="5">
        <v>0</v>
      </c>
      <c r="W573">
        <f t="shared" si="97"/>
        <v>26.6</v>
      </c>
      <c r="X573">
        <v>2.79</v>
      </c>
      <c r="Y573">
        <v>0.14000000000000001</v>
      </c>
      <c r="Z573">
        <f t="shared" si="98"/>
        <v>2.93</v>
      </c>
      <c r="AA573">
        <f t="shared" si="99"/>
        <v>9.0784982935153575</v>
      </c>
      <c r="AB573">
        <f t="shared" si="100"/>
        <v>0</v>
      </c>
    </row>
    <row r="574" spans="1:28" x14ac:dyDescent="0.25">
      <c r="A574" t="s">
        <v>510</v>
      </c>
      <c r="B574" t="s">
        <v>780</v>
      </c>
      <c r="C574" s="13" t="s">
        <v>509</v>
      </c>
      <c r="D574" s="5" t="s">
        <v>35</v>
      </c>
      <c r="E574" s="30" t="s">
        <v>512</v>
      </c>
      <c r="F574" s="14" t="s">
        <v>355</v>
      </c>
      <c r="H574" s="4">
        <v>6.1</v>
      </c>
      <c r="I574">
        <v>5</v>
      </c>
      <c r="J574" t="s">
        <v>5</v>
      </c>
      <c r="K574" t="s">
        <v>11</v>
      </c>
      <c r="L574" t="s">
        <v>12</v>
      </c>
      <c r="M574" t="s">
        <v>15</v>
      </c>
      <c r="N574">
        <v>18</v>
      </c>
      <c r="O574">
        <v>27</v>
      </c>
      <c r="P574" s="13">
        <v>0.31999999999999995</v>
      </c>
      <c r="Q574" s="6">
        <v>0.02</v>
      </c>
      <c r="R574" s="5" t="s">
        <v>3</v>
      </c>
      <c r="S574" s="5" t="s">
        <v>3</v>
      </c>
      <c r="T574" s="4">
        <v>2</v>
      </c>
      <c r="U574">
        <v>26.6</v>
      </c>
      <c r="V574" s="5">
        <v>0</v>
      </c>
      <c r="W574">
        <f t="shared" si="97"/>
        <v>26.6</v>
      </c>
      <c r="X574">
        <v>2.79</v>
      </c>
      <c r="Y574">
        <v>0.14000000000000001</v>
      </c>
      <c r="Z574">
        <f t="shared" si="98"/>
        <v>2.93</v>
      </c>
      <c r="AA574">
        <f t="shared" si="99"/>
        <v>9.0784982935153575</v>
      </c>
      <c r="AB574">
        <f t="shared" si="100"/>
        <v>0</v>
      </c>
    </row>
    <row r="575" spans="1:28" x14ac:dyDescent="0.25">
      <c r="A575" t="s">
        <v>510</v>
      </c>
      <c r="B575" t="s">
        <v>781</v>
      </c>
      <c r="C575" s="13" t="s">
        <v>509</v>
      </c>
      <c r="D575" s="5" t="s">
        <v>35</v>
      </c>
      <c r="E575" s="30" t="s">
        <v>512</v>
      </c>
      <c r="F575" s="14" t="s">
        <v>355</v>
      </c>
      <c r="H575" s="4">
        <v>6.1</v>
      </c>
      <c r="I575">
        <v>5</v>
      </c>
      <c r="J575" t="s">
        <v>5</v>
      </c>
      <c r="K575" t="s">
        <v>11</v>
      </c>
      <c r="L575" t="s">
        <v>12</v>
      </c>
      <c r="M575" t="s">
        <v>15</v>
      </c>
      <c r="N575">
        <v>18</v>
      </c>
      <c r="O575">
        <v>27</v>
      </c>
      <c r="P575" s="13">
        <v>0.31999999999999995</v>
      </c>
      <c r="Q575" s="6">
        <v>0.02</v>
      </c>
      <c r="R575" s="5" t="s">
        <v>3</v>
      </c>
      <c r="S575" s="5" t="s">
        <v>3</v>
      </c>
      <c r="T575" s="4">
        <v>2</v>
      </c>
      <c r="U575">
        <v>26.6</v>
      </c>
      <c r="V575" s="5">
        <v>0</v>
      </c>
      <c r="W575">
        <f t="shared" si="97"/>
        <v>26.6</v>
      </c>
      <c r="X575">
        <v>2.79</v>
      </c>
      <c r="Y575">
        <v>0.14000000000000001</v>
      </c>
      <c r="Z575">
        <f t="shared" si="98"/>
        <v>2.93</v>
      </c>
      <c r="AA575">
        <f t="shared" si="99"/>
        <v>9.0784982935153575</v>
      </c>
      <c r="AB575">
        <f t="shared" si="100"/>
        <v>0</v>
      </c>
    </row>
    <row r="576" spans="1:28" x14ac:dyDescent="0.25">
      <c r="A576" t="s">
        <v>510</v>
      </c>
      <c r="B576" t="s">
        <v>764</v>
      </c>
      <c r="C576" s="13" t="s">
        <v>509</v>
      </c>
      <c r="D576" s="5" t="s">
        <v>35</v>
      </c>
      <c r="E576" s="30" t="s">
        <v>512</v>
      </c>
      <c r="F576" s="14" t="s">
        <v>355</v>
      </c>
      <c r="H576" s="4">
        <v>6.1</v>
      </c>
      <c r="I576">
        <v>5</v>
      </c>
      <c r="J576" t="s">
        <v>5</v>
      </c>
      <c r="K576" t="s">
        <v>11</v>
      </c>
      <c r="L576" t="s">
        <v>12</v>
      </c>
      <c r="M576" t="s">
        <v>15</v>
      </c>
      <c r="N576">
        <v>24</v>
      </c>
      <c r="O576">
        <v>27</v>
      </c>
      <c r="P576" s="13">
        <v>0.28000000000000003</v>
      </c>
      <c r="Q576" s="6">
        <v>0.02</v>
      </c>
      <c r="R576" s="5" t="s">
        <v>3</v>
      </c>
      <c r="S576" s="5" t="s">
        <v>3</v>
      </c>
      <c r="T576" s="4">
        <v>2</v>
      </c>
      <c r="U576">
        <v>26.6</v>
      </c>
      <c r="V576" s="5">
        <v>0</v>
      </c>
      <c r="W576">
        <f t="shared" si="97"/>
        <v>26.6</v>
      </c>
      <c r="X576">
        <v>2.79</v>
      </c>
      <c r="Y576">
        <v>0.14000000000000001</v>
      </c>
      <c r="Z576">
        <f t="shared" si="98"/>
        <v>2.93</v>
      </c>
      <c r="AA576">
        <f t="shared" si="99"/>
        <v>9.0784982935153575</v>
      </c>
      <c r="AB576">
        <f t="shared" si="100"/>
        <v>0</v>
      </c>
    </row>
    <row r="577" spans="1:28" x14ac:dyDescent="0.25">
      <c r="A577" t="s">
        <v>510</v>
      </c>
      <c r="B577" t="s">
        <v>765</v>
      </c>
      <c r="C577" s="13" t="s">
        <v>509</v>
      </c>
      <c r="D577" s="5" t="s">
        <v>35</v>
      </c>
      <c r="E577" s="30" t="s">
        <v>512</v>
      </c>
      <c r="F577" s="14" t="s">
        <v>355</v>
      </c>
      <c r="H577" s="4">
        <v>6.1</v>
      </c>
      <c r="I577">
        <v>5</v>
      </c>
      <c r="J577" t="s">
        <v>5</v>
      </c>
      <c r="K577" t="s">
        <v>11</v>
      </c>
      <c r="L577" t="s">
        <v>12</v>
      </c>
      <c r="M577" t="s">
        <v>15</v>
      </c>
      <c r="N577">
        <v>24</v>
      </c>
      <c r="O577">
        <v>27</v>
      </c>
      <c r="P577" s="13">
        <v>0.28000000000000003</v>
      </c>
      <c r="Q577" s="6">
        <v>0.02</v>
      </c>
      <c r="R577" s="5" t="s">
        <v>3</v>
      </c>
      <c r="S577" s="5" t="s">
        <v>3</v>
      </c>
      <c r="T577" s="4">
        <v>2</v>
      </c>
      <c r="U577">
        <v>26.6</v>
      </c>
      <c r="V577" s="5">
        <v>0</v>
      </c>
      <c r="W577">
        <f t="shared" si="97"/>
        <v>26.6</v>
      </c>
      <c r="X577">
        <v>2.79</v>
      </c>
      <c r="Y577">
        <v>0.14000000000000001</v>
      </c>
      <c r="Z577">
        <f t="shared" si="98"/>
        <v>2.93</v>
      </c>
      <c r="AA577">
        <f t="shared" si="99"/>
        <v>9.0784982935153575</v>
      </c>
      <c r="AB577">
        <f t="shared" si="100"/>
        <v>0</v>
      </c>
    </row>
    <row r="578" spans="1:28" x14ac:dyDescent="0.25">
      <c r="A578" t="s">
        <v>510</v>
      </c>
      <c r="B578" t="s">
        <v>766</v>
      </c>
      <c r="C578" s="13" t="s">
        <v>509</v>
      </c>
      <c r="D578" s="5" t="s">
        <v>35</v>
      </c>
      <c r="E578" s="30" t="s">
        <v>512</v>
      </c>
      <c r="F578" s="14" t="s">
        <v>355</v>
      </c>
      <c r="H578" s="4">
        <v>6.1</v>
      </c>
      <c r="I578">
        <v>5</v>
      </c>
      <c r="J578" t="s">
        <v>5</v>
      </c>
      <c r="K578" t="s">
        <v>11</v>
      </c>
      <c r="L578" t="s">
        <v>12</v>
      </c>
      <c r="M578" t="s">
        <v>15</v>
      </c>
      <c r="N578">
        <v>30</v>
      </c>
      <c r="O578">
        <v>27</v>
      </c>
      <c r="P578" s="13">
        <v>0.26</v>
      </c>
      <c r="Q578" s="6">
        <v>0.02</v>
      </c>
      <c r="R578" s="5" t="s">
        <v>3</v>
      </c>
      <c r="S578" s="5" t="s">
        <v>3</v>
      </c>
      <c r="T578" s="4">
        <v>2</v>
      </c>
      <c r="U578">
        <v>26.6</v>
      </c>
      <c r="V578" s="5">
        <v>0</v>
      </c>
      <c r="W578">
        <f t="shared" si="97"/>
        <v>26.6</v>
      </c>
      <c r="X578">
        <v>2.79</v>
      </c>
      <c r="Y578">
        <v>0.14000000000000001</v>
      </c>
      <c r="Z578">
        <f t="shared" si="98"/>
        <v>2.93</v>
      </c>
      <c r="AA578">
        <f t="shared" si="99"/>
        <v>9.0784982935153575</v>
      </c>
      <c r="AB578">
        <f t="shared" si="100"/>
        <v>0</v>
      </c>
    </row>
    <row r="579" spans="1:28" x14ac:dyDescent="0.25">
      <c r="A579" t="s">
        <v>510</v>
      </c>
      <c r="B579" t="s">
        <v>767</v>
      </c>
      <c r="C579" s="13" t="s">
        <v>509</v>
      </c>
      <c r="D579" s="5" t="s">
        <v>35</v>
      </c>
      <c r="E579" s="30" t="s">
        <v>512</v>
      </c>
      <c r="F579" s="14" t="s">
        <v>355</v>
      </c>
      <c r="H579" s="4">
        <v>6.1</v>
      </c>
      <c r="I579">
        <v>5</v>
      </c>
      <c r="J579" t="s">
        <v>5</v>
      </c>
      <c r="K579" t="s">
        <v>11</v>
      </c>
      <c r="L579" t="s">
        <v>12</v>
      </c>
      <c r="M579" t="s">
        <v>15</v>
      </c>
      <c r="N579">
        <v>30</v>
      </c>
      <c r="O579">
        <v>27</v>
      </c>
      <c r="P579" s="13">
        <v>0.26</v>
      </c>
      <c r="Q579" s="6">
        <v>0.02</v>
      </c>
      <c r="R579" s="5" t="s">
        <v>3</v>
      </c>
      <c r="S579" s="5" t="s">
        <v>3</v>
      </c>
      <c r="T579" s="4">
        <v>2</v>
      </c>
      <c r="U579">
        <v>26.6</v>
      </c>
      <c r="V579" s="5">
        <v>0</v>
      </c>
      <c r="W579">
        <f t="shared" si="97"/>
        <v>26.6</v>
      </c>
      <c r="X579">
        <v>2.79</v>
      </c>
      <c r="Y579">
        <v>0.14000000000000001</v>
      </c>
      <c r="Z579">
        <f t="shared" si="98"/>
        <v>2.93</v>
      </c>
      <c r="AA579">
        <f t="shared" si="99"/>
        <v>9.0784982935153575</v>
      </c>
      <c r="AB579">
        <f t="shared" si="100"/>
        <v>0</v>
      </c>
    </row>
    <row r="580" spans="1:28" x14ac:dyDescent="0.25">
      <c r="A580" t="s">
        <v>510</v>
      </c>
      <c r="B580" t="s">
        <v>768</v>
      </c>
      <c r="C580" s="13" t="s">
        <v>509</v>
      </c>
      <c r="D580" s="5" t="s">
        <v>35</v>
      </c>
      <c r="E580" s="30" t="s">
        <v>512</v>
      </c>
      <c r="F580" s="14" t="s">
        <v>355</v>
      </c>
      <c r="H580" s="4">
        <v>6.1</v>
      </c>
      <c r="I580">
        <v>5</v>
      </c>
      <c r="J580" t="s">
        <v>5</v>
      </c>
      <c r="K580" t="s">
        <v>11</v>
      </c>
      <c r="L580" t="s">
        <v>12</v>
      </c>
      <c r="M580" t="s">
        <v>15</v>
      </c>
      <c r="N580">
        <v>35</v>
      </c>
      <c r="O580">
        <v>27</v>
      </c>
      <c r="P580" s="13">
        <v>0.24</v>
      </c>
      <c r="Q580" s="6">
        <v>0.02</v>
      </c>
      <c r="R580" s="5" t="s">
        <v>3</v>
      </c>
      <c r="S580" s="5" t="s">
        <v>3</v>
      </c>
      <c r="T580" s="4">
        <v>2</v>
      </c>
      <c r="U580">
        <v>26.6</v>
      </c>
      <c r="V580" s="5">
        <v>0</v>
      </c>
      <c r="W580">
        <f t="shared" si="97"/>
        <v>26.6</v>
      </c>
      <c r="X580">
        <v>2.79</v>
      </c>
      <c r="Y580">
        <v>0.14000000000000001</v>
      </c>
      <c r="Z580">
        <f t="shared" si="98"/>
        <v>2.93</v>
      </c>
      <c r="AA580">
        <f t="shared" si="99"/>
        <v>9.0784982935153575</v>
      </c>
      <c r="AB580">
        <f t="shared" si="100"/>
        <v>0</v>
      </c>
    </row>
    <row r="581" spans="1:28" x14ac:dyDescent="0.25">
      <c r="A581" t="s">
        <v>510</v>
      </c>
      <c r="B581" t="s">
        <v>769</v>
      </c>
      <c r="C581" s="13" t="s">
        <v>509</v>
      </c>
      <c r="D581" s="5" t="s">
        <v>35</v>
      </c>
      <c r="E581" s="30" t="s">
        <v>512</v>
      </c>
      <c r="F581" s="14" t="s">
        <v>355</v>
      </c>
      <c r="H581" s="4">
        <v>6.1</v>
      </c>
      <c r="I581">
        <v>5</v>
      </c>
      <c r="J581" t="s">
        <v>5</v>
      </c>
      <c r="K581" t="s">
        <v>11</v>
      </c>
      <c r="L581" t="s">
        <v>12</v>
      </c>
      <c r="M581" t="s">
        <v>15</v>
      </c>
      <c r="N581">
        <v>35</v>
      </c>
      <c r="O581">
        <v>27</v>
      </c>
      <c r="P581" s="13">
        <v>0.24</v>
      </c>
      <c r="Q581" s="6">
        <v>0.02</v>
      </c>
      <c r="R581" s="5" t="s">
        <v>3</v>
      </c>
      <c r="S581" s="5" t="s">
        <v>3</v>
      </c>
      <c r="T581" s="4">
        <v>2</v>
      </c>
      <c r="U581">
        <v>26.6</v>
      </c>
      <c r="V581" s="5">
        <v>0</v>
      </c>
      <c r="W581">
        <f t="shared" si="97"/>
        <v>26.6</v>
      </c>
      <c r="X581">
        <v>2.79</v>
      </c>
      <c r="Y581">
        <v>0.14000000000000001</v>
      </c>
      <c r="Z581">
        <f t="shared" si="98"/>
        <v>2.93</v>
      </c>
      <c r="AA581">
        <f t="shared" si="99"/>
        <v>9.0784982935153575</v>
      </c>
      <c r="AB581">
        <f t="shared" si="100"/>
        <v>0</v>
      </c>
    </row>
    <row r="582" spans="1:28" x14ac:dyDescent="0.25">
      <c r="A582" t="s">
        <v>510</v>
      </c>
      <c r="B582" t="s">
        <v>782</v>
      </c>
      <c r="C582" s="13" t="s">
        <v>509</v>
      </c>
      <c r="D582" s="5" t="s">
        <v>35</v>
      </c>
      <c r="E582" s="30" t="s">
        <v>512</v>
      </c>
      <c r="F582" s="14" t="s">
        <v>355</v>
      </c>
      <c r="H582" s="4">
        <v>6.1</v>
      </c>
      <c r="I582">
        <v>5</v>
      </c>
      <c r="J582" t="s">
        <v>5</v>
      </c>
      <c r="K582" t="s">
        <v>11</v>
      </c>
      <c r="L582" t="s">
        <v>12</v>
      </c>
      <c r="M582" t="s">
        <v>15</v>
      </c>
      <c r="N582">
        <v>48</v>
      </c>
      <c r="O582">
        <v>27</v>
      </c>
      <c r="P582" s="13">
        <v>0.16000000000000003</v>
      </c>
      <c r="Q582" s="6">
        <v>0.04</v>
      </c>
      <c r="R582" s="5" t="s">
        <v>3</v>
      </c>
      <c r="S582" s="5" t="s">
        <v>3</v>
      </c>
      <c r="T582" s="4">
        <v>2</v>
      </c>
      <c r="U582">
        <v>26.6</v>
      </c>
      <c r="V582" s="5">
        <v>0</v>
      </c>
      <c r="W582">
        <f t="shared" si="97"/>
        <v>26.6</v>
      </c>
      <c r="X582">
        <v>2.79</v>
      </c>
      <c r="Y582">
        <v>0.14000000000000001</v>
      </c>
      <c r="Z582">
        <f t="shared" si="98"/>
        <v>2.93</v>
      </c>
      <c r="AA582">
        <f t="shared" si="99"/>
        <v>9.0784982935153575</v>
      </c>
      <c r="AB582">
        <f t="shared" si="100"/>
        <v>0</v>
      </c>
    </row>
    <row r="583" spans="1:28" x14ac:dyDescent="0.25">
      <c r="A583" t="s">
        <v>510</v>
      </c>
      <c r="B583" t="s">
        <v>783</v>
      </c>
      <c r="C583" s="13" t="s">
        <v>509</v>
      </c>
      <c r="D583" s="5" t="s">
        <v>35</v>
      </c>
      <c r="E583" s="30" t="s">
        <v>512</v>
      </c>
      <c r="F583" s="14" t="s">
        <v>355</v>
      </c>
      <c r="H583" s="4">
        <v>6.1</v>
      </c>
      <c r="I583">
        <v>5</v>
      </c>
      <c r="J583" t="s">
        <v>5</v>
      </c>
      <c r="K583" t="s">
        <v>11</v>
      </c>
      <c r="L583" t="s">
        <v>12</v>
      </c>
      <c r="M583" t="s">
        <v>15</v>
      </c>
      <c r="N583">
        <v>48</v>
      </c>
      <c r="O583">
        <v>27</v>
      </c>
      <c r="P583" s="13">
        <v>0.18999999999999995</v>
      </c>
      <c r="Q583" s="6">
        <v>0.04</v>
      </c>
      <c r="R583" s="5" t="s">
        <v>3</v>
      </c>
      <c r="S583" s="5" t="s">
        <v>3</v>
      </c>
      <c r="T583" s="4">
        <v>2</v>
      </c>
      <c r="U583">
        <v>26.6</v>
      </c>
      <c r="V583" s="5">
        <v>0</v>
      </c>
      <c r="W583">
        <f t="shared" si="97"/>
        <v>26.6</v>
      </c>
      <c r="X583">
        <v>2.79</v>
      </c>
      <c r="Y583">
        <v>0.14000000000000001</v>
      </c>
      <c r="Z583">
        <f t="shared" si="98"/>
        <v>2.93</v>
      </c>
      <c r="AA583">
        <f t="shared" si="99"/>
        <v>9.0784982935153575</v>
      </c>
      <c r="AB583">
        <f t="shared" si="100"/>
        <v>0</v>
      </c>
    </row>
    <row r="584" spans="1:28" x14ac:dyDescent="0.25">
      <c r="A584" t="s">
        <v>510</v>
      </c>
      <c r="B584" t="s">
        <v>784</v>
      </c>
      <c r="C584" s="13" t="s">
        <v>509</v>
      </c>
      <c r="D584" s="5" t="s">
        <v>35</v>
      </c>
      <c r="E584" s="30" t="s">
        <v>512</v>
      </c>
      <c r="F584" s="14" t="s">
        <v>355</v>
      </c>
      <c r="H584" s="4">
        <v>6.1</v>
      </c>
      <c r="I584">
        <v>5</v>
      </c>
      <c r="J584" t="s">
        <v>5</v>
      </c>
      <c r="K584" t="s">
        <v>11</v>
      </c>
      <c r="L584" t="s">
        <v>12</v>
      </c>
      <c r="M584" t="s">
        <v>15</v>
      </c>
      <c r="N584">
        <v>57</v>
      </c>
      <c r="O584">
        <v>27</v>
      </c>
      <c r="P584" s="13">
        <v>6.0000000000000053E-2</v>
      </c>
      <c r="Q584" s="6">
        <v>0.03</v>
      </c>
      <c r="R584" s="5" t="s">
        <v>3</v>
      </c>
      <c r="S584" s="5" t="s">
        <v>3</v>
      </c>
      <c r="T584" s="4">
        <v>2</v>
      </c>
      <c r="U584">
        <v>26.6</v>
      </c>
      <c r="V584" s="5">
        <v>0</v>
      </c>
      <c r="W584">
        <f t="shared" si="97"/>
        <v>26.6</v>
      </c>
      <c r="X584">
        <v>2.79</v>
      </c>
      <c r="Y584">
        <v>0.14000000000000001</v>
      </c>
      <c r="Z584">
        <f t="shared" si="98"/>
        <v>2.93</v>
      </c>
      <c r="AA584">
        <f t="shared" si="99"/>
        <v>9.0784982935153575</v>
      </c>
      <c r="AB584">
        <f t="shared" si="100"/>
        <v>0</v>
      </c>
    </row>
    <row r="585" spans="1:28" x14ac:dyDescent="0.25">
      <c r="A585" t="s">
        <v>510</v>
      </c>
      <c r="B585" t="s">
        <v>785</v>
      </c>
      <c r="C585" s="13" t="s">
        <v>509</v>
      </c>
      <c r="D585" s="5" t="s">
        <v>35</v>
      </c>
      <c r="E585" s="30" t="s">
        <v>512</v>
      </c>
      <c r="F585" s="14" t="s">
        <v>355</v>
      </c>
      <c r="H585" s="4">
        <v>6.1</v>
      </c>
      <c r="I585">
        <v>5</v>
      </c>
      <c r="J585" t="s">
        <v>5</v>
      </c>
      <c r="K585" t="s">
        <v>11</v>
      </c>
      <c r="L585" t="s">
        <v>12</v>
      </c>
      <c r="M585" t="s">
        <v>15</v>
      </c>
      <c r="N585">
        <v>57</v>
      </c>
      <c r="O585">
        <v>27</v>
      </c>
      <c r="P585" s="13">
        <v>0.17000000000000004</v>
      </c>
      <c r="Q585" s="6">
        <v>0.05</v>
      </c>
      <c r="R585" s="5" t="s">
        <v>3</v>
      </c>
      <c r="S585" s="5" t="s">
        <v>3</v>
      </c>
      <c r="T585" s="4">
        <v>2</v>
      </c>
      <c r="U585">
        <v>26.6</v>
      </c>
      <c r="V585" s="5">
        <v>0</v>
      </c>
      <c r="W585">
        <f t="shared" si="97"/>
        <v>26.6</v>
      </c>
      <c r="X585">
        <v>2.79</v>
      </c>
      <c r="Y585">
        <v>0.14000000000000001</v>
      </c>
      <c r="Z585">
        <f t="shared" si="98"/>
        <v>2.93</v>
      </c>
      <c r="AA585">
        <f t="shared" si="99"/>
        <v>9.0784982935153575</v>
      </c>
      <c r="AB585">
        <f t="shared" si="100"/>
        <v>0</v>
      </c>
    </row>
    <row r="586" spans="1:28" x14ac:dyDescent="0.25">
      <c r="A586" t="s">
        <v>510</v>
      </c>
      <c r="B586" t="s">
        <v>786</v>
      </c>
      <c r="C586" s="13" t="s">
        <v>509</v>
      </c>
      <c r="D586" s="5" t="s">
        <v>35</v>
      </c>
      <c r="E586" s="30" t="s">
        <v>512</v>
      </c>
      <c r="F586" s="14" t="s">
        <v>355</v>
      </c>
      <c r="H586" s="4">
        <v>6.1</v>
      </c>
      <c r="I586">
        <v>5</v>
      </c>
      <c r="J586" t="s">
        <v>5</v>
      </c>
      <c r="K586" t="s">
        <v>11</v>
      </c>
      <c r="L586" t="s">
        <v>12</v>
      </c>
      <c r="M586" t="s">
        <v>15</v>
      </c>
      <c r="N586">
        <v>71</v>
      </c>
      <c r="O586">
        <v>27</v>
      </c>
      <c r="P586" s="13">
        <v>0</v>
      </c>
      <c r="Q586" s="6">
        <v>0.08</v>
      </c>
      <c r="R586" s="5" t="s">
        <v>3</v>
      </c>
      <c r="S586" s="5" t="s">
        <v>3</v>
      </c>
      <c r="T586" s="4">
        <v>2</v>
      </c>
      <c r="U586">
        <v>26.6</v>
      </c>
      <c r="V586" s="5">
        <v>0</v>
      </c>
      <c r="W586">
        <f t="shared" si="97"/>
        <v>26.6</v>
      </c>
      <c r="X586">
        <v>2.79</v>
      </c>
      <c r="Y586">
        <v>0.14000000000000001</v>
      </c>
      <c r="Z586">
        <f t="shared" si="98"/>
        <v>2.93</v>
      </c>
      <c r="AA586">
        <f t="shared" si="99"/>
        <v>9.0784982935153575</v>
      </c>
      <c r="AB586">
        <f t="shared" si="100"/>
        <v>0</v>
      </c>
    </row>
    <row r="587" spans="1:28" x14ac:dyDescent="0.25">
      <c r="A587" t="s">
        <v>510</v>
      </c>
      <c r="B587" t="s">
        <v>787</v>
      </c>
      <c r="C587" s="13" t="s">
        <v>509</v>
      </c>
      <c r="D587" s="5" t="s">
        <v>35</v>
      </c>
      <c r="E587" s="30" t="s">
        <v>512</v>
      </c>
      <c r="F587" s="14" t="s">
        <v>355</v>
      </c>
      <c r="H587" s="4">
        <v>6.1</v>
      </c>
      <c r="I587">
        <v>5</v>
      </c>
      <c r="J587" t="s">
        <v>5</v>
      </c>
      <c r="K587" t="s">
        <v>11</v>
      </c>
      <c r="L587" t="s">
        <v>12</v>
      </c>
      <c r="M587" t="s">
        <v>15</v>
      </c>
      <c r="N587">
        <v>71</v>
      </c>
      <c r="O587">
        <v>27</v>
      </c>
      <c r="P587" s="13">
        <v>0.10999999999999999</v>
      </c>
      <c r="Q587" s="6">
        <v>0.08</v>
      </c>
      <c r="R587" s="5" t="s">
        <v>3</v>
      </c>
      <c r="S587" s="5" t="s">
        <v>3</v>
      </c>
      <c r="T587" s="4">
        <v>2</v>
      </c>
      <c r="U587">
        <v>26.6</v>
      </c>
      <c r="V587" s="5">
        <v>0</v>
      </c>
      <c r="W587">
        <f t="shared" si="97"/>
        <v>26.6</v>
      </c>
      <c r="X587">
        <v>2.79</v>
      </c>
      <c r="Y587">
        <v>0.14000000000000001</v>
      </c>
      <c r="Z587">
        <f t="shared" si="98"/>
        <v>2.93</v>
      </c>
      <c r="AA587">
        <f t="shared" si="99"/>
        <v>9.0784982935153575</v>
      </c>
      <c r="AB587">
        <f t="shared" si="100"/>
        <v>0</v>
      </c>
    </row>
    <row r="588" spans="1:28" x14ac:dyDescent="0.25">
      <c r="A588" t="s">
        <v>510</v>
      </c>
      <c r="B588" t="s">
        <v>812</v>
      </c>
      <c r="C588" s="13" t="s">
        <v>509</v>
      </c>
      <c r="D588" s="5" t="s">
        <v>35</v>
      </c>
      <c r="E588" s="30" t="s">
        <v>512</v>
      </c>
      <c r="F588" s="14" t="s">
        <v>355</v>
      </c>
      <c r="G588" s="6">
        <v>1.58</v>
      </c>
      <c r="H588" s="4">
        <v>6.8</v>
      </c>
      <c r="I588">
        <v>5</v>
      </c>
      <c r="J588" t="s">
        <v>5</v>
      </c>
      <c r="K588" t="s">
        <v>11</v>
      </c>
      <c r="L588" t="s">
        <v>12</v>
      </c>
      <c r="M588" t="s">
        <v>15</v>
      </c>
      <c r="N588">
        <v>2</v>
      </c>
      <c r="O588">
        <v>27</v>
      </c>
      <c r="P588" s="13">
        <v>0</v>
      </c>
      <c r="Q588" s="6">
        <v>0.27</v>
      </c>
      <c r="R588" s="5" t="s">
        <v>3</v>
      </c>
      <c r="S588" s="5" t="s">
        <v>3</v>
      </c>
      <c r="T588" s="4">
        <v>2</v>
      </c>
      <c r="U588">
        <v>133</v>
      </c>
      <c r="V588" s="5">
        <v>0</v>
      </c>
      <c r="W588">
        <f t="shared" ref="W588:W590" si="101">U588+V588</f>
        <v>133</v>
      </c>
      <c r="X588">
        <v>14.2</v>
      </c>
      <c r="Y588">
        <v>0.14000000000000001</v>
      </c>
      <c r="Z588">
        <f t="shared" ref="Z588:Z590" si="102">X588+Y588</f>
        <v>14.34</v>
      </c>
      <c r="AA588">
        <f t="shared" ref="AA588:AA590" si="103">W588/Z588</f>
        <v>9.2747559274755922</v>
      </c>
      <c r="AB588">
        <f t="shared" ref="AB588:AB590" si="104">V588/Z588</f>
        <v>0</v>
      </c>
    </row>
    <row r="589" spans="1:28" x14ac:dyDescent="0.25">
      <c r="A589" t="s">
        <v>510</v>
      </c>
      <c r="B589" t="s">
        <v>813</v>
      </c>
      <c r="C589" s="13" t="s">
        <v>509</v>
      </c>
      <c r="D589" s="5" t="s">
        <v>35</v>
      </c>
      <c r="E589" s="30" t="s">
        <v>512</v>
      </c>
      <c r="F589" s="14" t="s">
        <v>355</v>
      </c>
      <c r="G589" s="6">
        <v>1.58</v>
      </c>
      <c r="H589" s="4">
        <v>6.8</v>
      </c>
      <c r="I589">
        <v>5</v>
      </c>
      <c r="J589" t="s">
        <v>5</v>
      </c>
      <c r="K589" t="s">
        <v>11</v>
      </c>
      <c r="L589" t="s">
        <v>12</v>
      </c>
      <c r="M589" t="s">
        <v>15</v>
      </c>
      <c r="N589">
        <v>2</v>
      </c>
      <c r="O589">
        <v>27</v>
      </c>
      <c r="P589" s="13">
        <v>1</v>
      </c>
      <c r="Q589" s="6">
        <v>0.27</v>
      </c>
      <c r="R589" s="5" t="s">
        <v>3</v>
      </c>
      <c r="S589" s="5" t="s">
        <v>3</v>
      </c>
      <c r="T589" s="4">
        <v>2</v>
      </c>
      <c r="U589">
        <v>133</v>
      </c>
      <c r="V589" s="5">
        <v>0</v>
      </c>
      <c r="W589">
        <f t="shared" si="101"/>
        <v>133</v>
      </c>
      <c r="X589">
        <v>14.2</v>
      </c>
      <c r="Y589">
        <v>0.14000000000000001</v>
      </c>
      <c r="Z589">
        <f t="shared" si="102"/>
        <v>14.34</v>
      </c>
      <c r="AA589">
        <f t="shared" si="103"/>
        <v>9.2747559274755922</v>
      </c>
      <c r="AB589">
        <f t="shared" si="104"/>
        <v>0</v>
      </c>
    </row>
    <row r="590" spans="1:28" x14ac:dyDescent="0.25">
      <c r="A590" t="s">
        <v>510</v>
      </c>
      <c r="B590" t="s">
        <v>788</v>
      </c>
      <c r="C590" s="13" t="s">
        <v>509</v>
      </c>
      <c r="D590" s="5" t="s">
        <v>35</v>
      </c>
      <c r="E590" s="30" t="s">
        <v>512</v>
      </c>
      <c r="F590" s="14" t="s">
        <v>355</v>
      </c>
      <c r="G590" s="6">
        <v>1.58</v>
      </c>
      <c r="H590" s="4">
        <v>6.8</v>
      </c>
      <c r="I590">
        <v>5</v>
      </c>
      <c r="J590" t="s">
        <v>5</v>
      </c>
      <c r="K590" t="s">
        <v>11</v>
      </c>
      <c r="L590" t="s">
        <v>12</v>
      </c>
      <c r="M590" t="s">
        <v>15</v>
      </c>
      <c r="N590">
        <v>4</v>
      </c>
      <c r="O590">
        <v>27</v>
      </c>
      <c r="P590" s="13">
        <v>0.28000000000000003</v>
      </c>
      <c r="Q590" s="6">
        <v>0.03</v>
      </c>
      <c r="R590" s="5" t="s">
        <v>3</v>
      </c>
      <c r="S590" s="5" t="s">
        <v>3</v>
      </c>
      <c r="T590" s="4">
        <v>2</v>
      </c>
      <c r="U590">
        <v>133</v>
      </c>
      <c r="V590" s="5">
        <v>0</v>
      </c>
      <c r="W590">
        <f t="shared" si="101"/>
        <v>133</v>
      </c>
      <c r="X590">
        <v>14.2</v>
      </c>
      <c r="Y590">
        <v>0.14000000000000001</v>
      </c>
      <c r="Z590">
        <f t="shared" si="102"/>
        <v>14.34</v>
      </c>
      <c r="AA590">
        <f t="shared" si="103"/>
        <v>9.2747559274755922</v>
      </c>
      <c r="AB590">
        <f t="shared" si="104"/>
        <v>0</v>
      </c>
    </row>
    <row r="591" spans="1:28" x14ac:dyDescent="0.25">
      <c r="A591" t="s">
        <v>510</v>
      </c>
      <c r="B591" t="s">
        <v>789</v>
      </c>
      <c r="C591" s="13" t="s">
        <v>509</v>
      </c>
      <c r="D591" s="5" t="s">
        <v>35</v>
      </c>
      <c r="E591" s="30" t="s">
        <v>512</v>
      </c>
      <c r="F591" s="14" t="s">
        <v>355</v>
      </c>
      <c r="G591" s="6">
        <v>1.58</v>
      </c>
      <c r="H591" s="4">
        <v>6.8</v>
      </c>
      <c r="I591">
        <v>5</v>
      </c>
      <c r="J591" t="s">
        <v>5</v>
      </c>
      <c r="K591" t="s">
        <v>11</v>
      </c>
      <c r="L591" t="s">
        <v>12</v>
      </c>
      <c r="M591" t="s">
        <v>15</v>
      </c>
      <c r="N591">
        <v>4</v>
      </c>
      <c r="O591">
        <v>27</v>
      </c>
      <c r="P591" s="13">
        <v>0.49</v>
      </c>
      <c r="Q591" s="6">
        <v>7.0000000000000007E-2</v>
      </c>
      <c r="R591" s="5" t="s">
        <v>3</v>
      </c>
      <c r="S591" s="5" t="s">
        <v>3</v>
      </c>
      <c r="T591" s="4">
        <v>2</v>
      </c>
      <c r="U591">
        <v>133</v>
      </c>
      <c r="V591" s="5">
        <v>0</v>
      </c>
      <c r="W591">
        <f t="shared" ref="W591:W613" si="105">U591+V591</f>
        <v>133</v>
      </c>
      <c r="X591">
        <v>14.2</v>
      </c>
      <c r="Y591">
        <v>0.14000000000000001</v>
      </c>
      <c r="Z591">
        <f t="shared" ref="Z591:Z613" si="106">X591+Y591</f>
        <v>14.34</v>
      </c>
      <c r="AA591">
        <f t="shared" ref="AA591:AA613" si="107">W591/Z591</f>
        <v>9.2747559274755922</v>
      </c>
      <c r="AB591">
        <f t="shared" ref="AB591:AB613" si="108">V591/Z591</f>
        <v>0</v>
      </c>
    </row>
    <row r="592" spans="1:28" x14ac:dyDescent="0.25">
      <c r="A592" t="s">
        <v>510</v>
      </c>
      <c r="B592" t="s">
        <v>790</v>
      </c>
      <c r="C592" s="13" t="s">
        <v>509</v>
      </c>
      <c r="D592" s="5" t="s">
        <v>35</v>
      </c>
      <c r="E592" s="30" t="s">
        <v>512</v>
      </c>
      <c r="F592" s="14" t="s">
        <v>355</v>
      </c>
      <c r="G592" s="6">
        <v>1.58</v>
      </c>
      <c r="H592" s="4">
        <v>6.8</v>
      </c>
      <c r="I592">
        <v>5</v>
      </c>
      <c r="J592" t="s">
        <v>5</v>
      </c>
      <c r="K592" t="s">
        <v>11</v>
      </c>
      <c r="L592" t="s">
        <v>12</v>
      </c>
      <c r="M592" t="s">
        <v>15</v>
      </c>
      <c r="N592">
        <v>6</v>
      </c>
      <c r="O592">
        <v>27</v>
      </c>
      <c r="P592" s="13">
        <v>0.30000000000000004</v>
      </c>
      <c r="Q592" s="6">
        <v>7.0000000000000007E-2</v>
      </c>
      <c r="R592" s="5" t="s">
        <v>3</v>
      </c>
      <c r="S592" s="5" t="s">
        <v>3</v>
      </c>
      <c r="T592" s="4">
        <v>2</v>
      </c>
      <c r="U592">
        <v>133</v>
      </c>
      <c r="V592" s="5">
        <v>0</v>
      </c>
      <c r="W592">
        <f t="shared" si="105"/>
        <v>133</v>
      </c>
      <c r="X592">
        <v>14.2</v>
      </c>
      <c r="Y592">
        <v>0.14000000000000001</v>
      </c>
      <c r="Z592">
        <f t="shared" si="106"/>
        <v>14.34</v>
      </c>
      <c r="AA592">
        <f t="shared" si="107"/>
        <v>9.2747559274755922</v>
      </c>
      <c r="AB592">
        <f t="shared" si="108"/>
        <v>0</v>
      </c>
    </row>
    <row r="593" spans="1:28" x14ac:dyDescent="0.25">
      <c r="A593" t="s">
        <v>510</v>
      </c>
      <c r="B593" t="s">
        <v>791</v>
      </c>
      <c r="C593" s="13" t="s">
        <v>509</v>
      </c>
      <c r="D593" s="5" t="s">
        <v>35</v>
      </c>
      <c r="E593" s="30" t="s">
        <v>512</v>
      </c>
      <c r="F593" s="14" t="s">
        <v>355</v>
      </c>
      <c r="G593" s="6">
        <v>1.58</v>
      </c>
      <c r="H593" s="4">
        <v>6.8</v>
      </c>
      <c r="I593">
        <v>5</v>
      </c>
      <c r="J593" t="s">
        <v>5</v>
      </c>
      <c r="K593" t="s">
        <v>11</v>
      </c>
      <c r="L593" t="s">
        <v>12</v>
      </c>
      <c r="M593" t="s">
        <v>15</v>
      </c>
      <c r="N593">
        <v>6</v>
      </c>
      <c r="O593">
        <v>27</v>
      </c>
      <c r="P593" s="13">
        <v>0.5</v>
      </c>
      <c r="Q593" s="6">
        <v>0.09</v>
      </c>
      <c r="R593" s="5" t="s">
        <v>3</v>
      </c>
      <c r="S593" s="5" t="s">
        <v>3</v>
      </c>
      <c r="T593" s="4">
        <v>2</v>
      </c>
      <c r="U593">
        <v>133</v>
      </c>
      <c r="V593" s="5">
        <v>0</v>
      </c>
      <c r="W593">
        <f t="shared" si="105"/>
        <v>133</v>
      </c>
      <c r="X593">
        <v>14.2</v>
      </c>
      <c r="Y593">
        <v>0.14000000000000001</v>
      </c>
      <c r="Z593">
        <f t="shared" si="106"/>
        <v>14.34</v>
      </c>
      <c r="AA593">
        <f t="shared" si="107"/>
        <v>9.2747559274755922</v>
      </c>
      <c r="AB593">
        <f t="shared" si="108"/>
        <v>0</v>
      </c>
    </row>
    <row r="594" spans="1:28" x14ac:dyDescent="0.25">
      <c r="A594" t="s">
        <v>510</v>
      </c>
      <c r="B594" t="s">
        <v>792</v>
      </c>
      <c r="C594" s="13" t="s">
        <v>509</v>
      </c>
      <c r="D594" s="5" t="s">
        <v>35</v>
      </c>
      <c r="E594" s="30" t="s">
        <v>512</v>
      </c>
      <c r="F594" s="14" t="s">
        <v>355</v>
      </c>
      <c r="G594" s="6">
        <v>1.58</v>
      </c>
      <c r="H594" s="4">
        <v>6.8</v>
      </c>
      <c r="I594">
        <v>5</v>
      </c>
      <c r="J594" t="s">
        <v>5</v>
      </c>
      <c r="K594" t="s">
        <v>11</v>
      </c>
      <c r="L594" t="s">
        <v>12</v>
      </c>
      <c r="M594" t="s">
        <v>15</v>
      </c>
      <c r="N594">
        <v>8</v>
      </c>
      <c r="O594">
        <v>27</v>
      </c>
      <c r="P594" s="13">
        <v>0.37</v>
      </c>
      <c r="Q594" s="6">
        <v>0.05</v>
      </c>
      <c r="R594" s="5" t="s">
        <v>3</v>
      </c>
      <c r="S594" s="5" t="s">
        <v>3</v>
      </c>
      <c r="T594" s="4">
        <v>2</v>
      </c>
      <c r="U594">
        <v>133</v>
      </c>
      <c r="V594" s="5">
        <v>0</v>
      </c>
      <c r="W594">
        <f t="shared" si="105"/>
        <v>133</v>
      </c>
      <c r="X594">
        <v>14.2</v>
      </c>
      <c r="Y594">
        <v>0.14000000000000001</v>
      </c>
      <c r="Z594">
        <f t="shared" si="106"/>
        <v>14.34</v>
      </c>
      <c r="AA594">
        <f t="shared" si="107"/>
        <v>9.2747559274755922</v>
      </c>
      <c r="AB594">
        <f t="shared" si="108"/>
        <v>0</v>
      </c>
    </row>
    <row r="595" spans="1:28" x14ac:dyDescent="0.25">
      <c r="A595" t="s">
        <v>510</v>
      </c>
      <c r="B595" t="s">
        <v>793</v>
      </c>
      <c r="C595" s="13" t="s">
        <v>509</v>
      </c>
      <c r="D595" s="5" t="s">
        <v>35</v>
      </c>
      <c r="E595" s="30" t="s">
        <v>512</v>
      </c>
      <c r="F595" s="14" t="s">
        <v>355</v>
      </c>
      <c r="G595" s="6">
        <v>1.58</v>
      </c>
      <c r="H595" s="4">
        <v>6.8</v>
      </c>
      <c r="I595">
        <v>5</v>
      </c>
      <c r="J595" t="s">
        <v>5</v>
      </c>
      <c r="K595" t="s">
        <v>11</v>
      </c>
      <c r="L595" t="s">
        <v>12</v>
      </c>
      <c r="M595" t="s">
        <v>15</v>
      </c>
      <c r="N595">
        <v>8</v>
      </c>
      <c r="O595">
        <v>27</v>
      </c>
      <c r="P595" s="13">
        <v>0.65</v>
      </c>
      <c r="Q595" s="6">
        <v>7.0000000000000007E-2</v>
      </c>
      <c r="R595" s="5" t="s">
        <v>3</v>
      </c>
      <c r="S595" s="5" t="s">
        <v>3</v>
      </c>
      <c r="T595" s="4">
        <v>2</v>
      </c>
      <c r="U595">
        <v>133</v>
      </c>
      <c r="V595" s="5">
        <v>0</v>
      </c>
      <c r="W595">
        <f t="shared" si="105"/>
        <v>133</v>
      </c>
      <c r="X595">
        <v>14.2</v>
      </c>
      <c r="Y595">
        <v>0.14000000000000001</v>
      </c>
      <c r="Z595">
        <f t="shared" si="106"/>
        <v>14.34</v>
      </c>
      <c r="AA595">
        <f t="shared" si="107"/>
        <v>9.2747559274755922</v>
      </c>
      <c r="AB595">
        <f t="shared" si="108"/>
        <v>0</v>
      </c>
    </row>
    <row r="596" spans="1:28" x14ac:dyDescent="0.25">
      <c r="A596" t="s">
        <v>510</v>
      </c>
      <c r="B596" t="s">
        <v>794</v>
      </c>
      <c r="C596" s="13" t="s">
        <v>509</v>
      </c>
      <c r="D596" s="5" t="s">
        <v>35</v>
      </c>
      <c r="E596" s="30" t="s">
        <v>512</v>
      </c>
      <c r="F596" s="14" t="s">
        <v>355</v>
      </c>
      <c r="G596" s="6">
        <v>1.58</v>
      </c>
      <c r="H596" s="4">
        <v>6.8</v>
      </c>
      <c r="I596">
        <v>5</v>
      </c>
      <c r="J596" t="s">
        <v>5</v>
      </c>
      <c r="K596" t="s">
        <v>11</v>
      </c>
      <c r="L596" t="s">
        <v>12</v>
      </c>
      <c r="M596" t="s">
        <v>15</v>
      </c>
      <c r="N596">
        <v>10</v>
      </c>
      <c r="O596">
        <v>27</v>
      </c>
      <c r="P596" s="13">
        <v>0.44999999999999996</v>
      </c>
      <c r="Q596" s="6">
        <v>0.04</v>
      </c>
      <c r="R596" s="5" t="s">
        <v>3</v>
      </c>
      <c r="S596" s="5" t="s">
        <v>3</v>
      </c>
      <c r="T596" s="4">
        <v>2</v>
      </c>
      <c r="U596">
        <v>133</v>
      </c>
      <c r="V596" s="5">
        <v>0</v>
      </c>
      <c r="W596">
        <f t="shared" si="105"/>
        <v>133</v>
      </c>
      <c r="X596">
        <v>14.2</v>
      </c>
      <c r="Y596">
        <v>0.14000000000000001</v>
      </c>
      <c r="Z596">
        <f t="shared" si="106"/>
        <v>14.34</v>
      </c>
      <c r="AA596">
        <f t="shared" si="107"/>
        <v>9.2747559274755922</v>
      </c>
      <c r="AB596">
        <f t="shared" si="108"/>
        <v>0</v>
      </c>
    </row>
    <row r="597" spans="1:28" x14ac:dyDescent="0.25">
      <c r="A597" t="s">
        <v>510</v>
      </c>
      <c r="B597" t="s">
        <v>795</v>
      </c>
      <c r="C597" s="13" t="s">
        <v>509</v>
      </c>
      <c r="D597" s="5" t="s">
        <v>35</v>
      </c>
      <c r="E597" s="30" t="s">
        <v>512</v>
      </c>
      <c r="F597" s="14" t="s">
        <v>355</v>
      </c>
      <c r="G597" s="6">
        <v>1.58</v>
      </c>
      <c r="H597" s="4">
        <v>6.8</v>
      </c>
      <c r="I597">
        <v>5</v>
      </c>
      <c r="J597" t="s">
        <v>5</v>
      </c>
      <c r="K597" t="s">
        <v>11</v>
      </c>
      <c r="L597" t="s">
        <v>12</v>
      </c>
      <c r="M597" t="s">
        <v>15</v>
      </c>
      <c r="N597">
        <v>10</v>
      </c>
      <c r="O597">
        <v>27</v>
      </c>
      <c r="P597" s="13">
        <v>0.83</v>
      </c>
      <c r="Q597" s="6">
        <v>0.18</v>
      </c>
      <c r="R597" s="5" t="s">
        <v>3</v>
      </c>
      <c r="S597" s="5" t="s">
        <v>3</v>
      </c>
      <c r="T597" s="4">
        <v>2</v>
      </c>
      <c r="U597">
        <v>133</v>
      </c>
      <c r="V597" s="5">
        <v>0</v>
      </c>
      <c r="W597">
        <f t="shared" si="105"/>
        <v>133</v>
      </c>
      <c r="X597">
        <v>14.2</v>
      </c>
      <c r="Y597">
        <v>0.14000000000000001</v>
      </c>
      <c r="Z597">
        <f t="shared" si="106"/>
        <v>14.34</v>
      </c>
      <c r="AA597">
        <f t="shared" si="107"/>
        <v>9.2747559274755922</v>
      </c>
      <c r="AB597">
        <f t="shared" si="108"/>
        <v>0</v>
      </c>
    </row>
    <row r="598" spans="1:28" x14ac:dyDescent="0.25">
      <c r="A598" t="s">
        <v>510</v>
      </c>
      <c r="B598" t="s">
        <v>796</v>
      </c>
      <c r="C598" s="13" t="s">
        <v>509</v>
      </c>
      <c r="D598" s="5" t="s">
        <v>35</v>
      </c>
      <c r="E598" s="30" t="s">
        <v>512</v>
      </c>
      <c r="F598" s="14" t="s">
        <v>355</v>
      </c>
      <c r="G598" s="6">
        <v>1.58</v>
      </c>
      <c r="H598" s="4">
        <v>6.8</v>
      </c>
      <c r="I598">
        <v>5</v>
      </c>
      <c r="J598" t="s">
        <v>5</v>
      </c>
      <c r="K598" t="s">
        <v>11</v>
      </c>
      <c r="L598" t="s">
        <v>12</v>
      </c>
      <c r="M598" t="s">
        <v>15</v>
      </c>
      <c r="N598">
        <v>12</v>
      </c>
      <c r="O598">
        <v>27</v>
      </c>
      <c r="P598" s="13">
        <v>0.56000000000000005</v>
      </c>
      <c r="Q598" s="6">
        <v>0.05</v>
      </c>
      <c r="R598" s="5" t="s">
        <v>3</v>
      </c>
      <c r="S598" s="5" t="s">
        <v>3</v>
      </c>
      <c r="T598" s="4">
        <v>2</v>
      </c>
      <c r="U598">
        <v>133</v>
      </c>
      <c r="V598" s="5">
        <v>0</v>
      </c>
      <c r="W598">
        <f t="shared" si="105"/>
        <v>133</v>
      </c>
      <c r="X598">
        <v>14.2</v>
      </c>
      <c r="Y598">
        <v>0.14000000000000001</v>
      </c>
      <c r="Z598">
        <f t="shared" si="106"/>
        <v>14.34</v>
      </c>
      <c r="AA598">
        <f t="shared" si="107"/>
        <v>9.2747559274755922</v>
      </c>
      <c r="AB598">
        <f t="shared" si="108"/>
        <v>0</v>
      </c>
    </row>
    <row r="599" spans="1:28" x14ac:dyDescent="0.25">
      <c r="A599" t="s">
        <v>510</v>
      </c>
      <c r="B599" t="s">
        <v>797</v>
      </c>
      <c r="C599" s="13" t="s">
        <v>509</v>
      </c>
      <c r="D599" s="5" t="s">
        <v>35</v>
      </c>
      <c r="E599" s="30" t="s">
        <v>512</v>
      </c>
      <c r="F599" s="14" t="s">
        <v>355</v>
      </c>
      <c r="G599" s="6">
        <v>1.58</v>
      </c>
      <c r="H599" s="4">
        <v>6.8</v>
      </c>
      <c r="I599">
        <v>5</v>
      </c>
      <c r="J599" t="s">
        <v>5</v>
      </c>
      <c r="K599" t="s">
        <v>11</v>
      </c>
      <c r="L599" t="s">
        <v>12</v>
      </c>
      <c r="M599" t="s">
        <v>15</v>
      </c>
      <c r="N599">
        <v>12</v>
      </c>
      <c r="O599">
        <v>27</v>
      </c>
      <c r="P599" s="13">
        <v>0.73</v>
      </c>
      <c r="Q599" s="6">
        <v>0.16</v>
      </c>
      <c r="R599" s="5" t="s">
        <v>3</v>
      </c>
      <c r="S599" s="5" t="s">
        <v>3</v>
      </c>
      <c r="T599" s="4">
        <v>2</v>
      </c>
      <c r="U599">
        <v>133</v>
      </c>
      <c r="V599" s="5">
        <v>0</v>
      </c>
      <c r="W599">
        <f t="shared" si="105"/>
        <v>133</v>
      </c>
      <c r="X599">
        <v>14.2</v>
      </c>
      <c r="Y599">
        <v>0.14000000000000001</v>
      </c>
      <c r="Z599">
        <f t="shared" si="106"/>
        <v>14.34</v>
      </c>
      <c r="AA599">
        <f t="shared" si="107"/>
        <v>9.2747559274755922</v>
      </c>
      <c r="AB599">
        <f t="shared" si="108"/>
        <v>0</v>
      </c>
    </row>
    <row r="600" spans="1:28" x14ac:dyDescent="0.25">
      <c r="A600" t="s">
        <v>510</v>
      </c>
      <c r="B600" t="s">
        <v>798</v>
      </c>
      <c r="C600" s="13" t="s">
        <v>509</v>
      </c>
      <c r="D600" s="5" t="s">
        <v>35</v>
      </c>
      <c r="E600" s="30" t="s">
        <v>512</v>
      </c>
      <c r="F600" s="14" t="s">
        <v>355</v>
      </c>
      <c r="G600" s="6">
        <v>1.58</v>
      </c>
      <c r="H600" s="4">
        <v>6.8</v>
      </c>
      <c r="I600">
        <v>5</v>
      </c>
      <c r="J600" t="s">
        <v>5</v>
      </c>
      <c r="K600" t="s">
        <v>11</v>
      </c>
      <c r="L600" t="s">
        <v>12</v>
      </c>
      <c r="M600" t="s">
        <v>15</v>
      </c>
      <c r="N600">
        <v>14</v>
      </c>
      <c r="O600">
        <v>27</v>
      </c>
      <c r="P600" s="13">
        <v>0.45999999999999996</v>
      </c>
      <c r="Q600" s="6">
        <v>0.02</v>
      </c>
      <c r="R600" s="5" t="s">
        <v>3</v>
      </c>
      <c r="S600" s="5" t="s">
        <v>3</v>
      </c>
      <c r="T600" s="4">
        <v>2</v>
      </c>
      <c r="U600">
        <v>133</v>
      </c>
      <c r="V600" s="5">
        <v>0</v>
      </c>
      <c r="W600">
        <f t="shared" si="105"/>
        <v>133</v>
      </c>
      <c r="X600">
        <v>14.2</v>
      </c>
      <c r="Y600">
        <v>0.14000000000000001</v>
      </c>
      <c r="Z600">
        <f t="shared" si="106"/>
        <v>14.34</v>
      </c>
      <c r="AA600">
        <f t="shared" si="107"/>
        <v>9.2747559274755922</v>
      </c>
      <c r="AB600">
        <f t="shared" si="108"/>
        <v>0</v>
      </c>
    </row>
    <row r="601" spans="1:28" x14ac:dyDescent="0.25">
      <c r="A601" t="s">
        <v>510</v>
      </c>
      <c r="B601" t="s">
        <v>799</v>
      </c>
      <c r="C601" s="13" t="s">
        <v>509</v>
      </c>
      <c r="D601" s="5" t="s">
        <v>35</v>
      </c>
      <c r="E601" s="30" t="s">
        <v>512</v>
      </c>
      <c r="F601" s="14" t="s">
        <v>355</v>
      </c>
      <c r="G601" s="6">
        <v>1.58</v>
      </c>
      <c r="H601" s="4">
        <v>6.8</v>
      </c>
      <c r="I601">
        <v>5</v>
      </c>
      <c r="J601" t="s">
        <v>5</v>
      </c>
      <c r="K601" t="s">
        <v>11</v>
      </c>
      <c r="L601" t="s">
        <v>12</v>
      </c>
      <c r="M601" t="s">
        <v>15</v>
      </c>
      <c r="N601">
        <v>14</v>
      </c>
      <c r="O601">
        <v>27</v>
      </c>
      <c r="P601" s="13">
        <v>0.66999999999999993</v>
      </c>
      <c r="Q601" s="6">
        <v>0.1</v>
      </c>
      <c r="R601" s="5" t="s">
        <v>3</v>
      </c>
      <c r="S601" s="5" t="s">
        <v>3</v>
      </c>
      <c r="T601" s="4">
        <v>2</v>
      </c>
      <c r="U601">
        <v>133</v>
      </c>
      <c r="V601" s="5">
        <v>0</v>
      </c>
      <c r="W601">
        <f t="shared" si="105"/>
        <v>133</v>
      </c>
      <c r="X601">
        <v>14.2</v>
      </c>
      <c r="Y601">
        <v>0.14000000000000001</v>
      </c>
      <c r="Z601">
        <f t="shared" si="106"/>
        <v>14.34</v>
      </c>
      <c r="AA601">
        <f t="shared" si="107"/>
        <v>9.2747559274755922</v>
      </c>
      <c r="AB601">
        <f t="shared" si="108"/>
        <v>0</v>
      </c>
    </row>
    <row r="602" spans="1:28" x14ac:dyDescent="0.25">
      <c r="A602" t="s">
        <v>510</v>
      </c>
      <c r="B602" t="s">
        <v>800</v>
      </c>
      <c r="C602" s="13" t="s">
        <v>509</v>
      </c>
      <c r="D602" s="5" t="s">
        <v>35</v>
      </c>
      <c r="E602" s="30" t="s">
        <v>512</v>
      </c>
      <c r="F602" s="14" t="s">
        <v>355</v>
      </c>
      <c r="G602" s="6">
        <v>1.58</v>
      </c>
      <c r="H602" s="4">
        <v>6.8</v>
      </c>
      <c r="I602">
        <v>5</v>
      </c>
      <c r="J602" t="s">
        <v>5</v>
      </c>
      <c r="K602" t="s">
        <v>11</v>
      </c>
      <c r="L602" t="s">
        <v>12</v>
      </c>
      <c r="M602" t="s">
        <v>15</v>
      </c>
      <c r="N602">
        <v>18</v>
      </c>
      <c r="O602">
        <v>27</v>
      </c>
      <c r="P602" s="13">
        <v>0.31999999999999995</v>
      </c>
      <c r="Q602" s="6">
        <v>0.02</v>
      </c>
      <c r="R602" s="5" t="s">
        <v>3</v>
      </c>
      <c r="S602" s="5" t="s">
        <v>3</v>
      </c>
      <c r="T602" s="4">
        <v>2</v>
      </c>
      <c r="U602">
        <v>133</v>
      </c>
      <c r="V602" s="5">
        <v>0</v>
      </c>
      <c r="W602">
        <f t="shared" si="105"/>
        <v>133</v>
      </c>
      <c r="X602">
        <v>14.2</v>
      </c>
      <c r="Y602">
        <v>0.14000000000000001</v>
      </c>
      <c r="Z602">
        <f t="shared" si="106"/>
        <v>14.34</v>
      </c>
      <c r="AA602">
        <f t="shared" si="107"/>
        <v>9.2747559274755922</v>
      </c>
      <c r="AB602">
        <f t="shared" si="108"/>
        <v>0</v>
      </c>
    </row>
    <row r="603" spans="1:28" x14ac:dyDescent="0.25">
      <c r="A603" t="s">
        <v>510</v>
      </c>
      <c r="B603" t="s">
        <v>801</v>
      </c>
      <c r="C603" s="13" t="s">
        <v>509</v>
      </c>
      <c r="D603" s="5" t="s">
        <v>35</v>
      </c>
      <c r="E603" s="30" t="s">
        <v>512</v>
      </c>
      <c r="F603" s="14" t="s">
        <v>355</v>
      </c>
      <c r="G603" s="6">
        <v>1.58</v>
      </c>
      <c r="H603" s="4">
        <v>6.8</v>
      </c>
      <c r="I603">
        <v>5</v>
      </c>
      <c r="J603" t="s">
        <v>5</v>
      </c>
      <c r="K603" t="s">
        <v>11</v>
      </c>
      <c r="L603" t="s">
        <v>12</v>
      </c>
      <c r="M603" t="s">
        <v>15</v>
      </c>
      <c r="N603">
        <v>18</v>
      </c>
      <c r="O603">
        <v>27</v>
      </c>
      <c r="P603" s="13">
        <v>0.57000000000000006</v>
      </c>
      <c r="Q603" s="6">
        <v>0.06</v>
      </c>
      <c r="R603" s="5" t="s">
        <v>3</v>
      </c>
      <c r="S603" s="5" t="s">
        <v>3</v>
      </c>
      <c r="T603" s="4">
        <v>2</v>
      </c>
      <c r="U603">
        <v>133</v>
      </c>
      <c r="V603" s="5">
        <v>0</v>
      </c>
      <c r="W603">
        <f t="shared" si="105"/>
        <v>133</v>
      </c>
      <c r="X603">
        <v>14.2</v>
      </c>
      <c r="Y603">
        <v>0.14000000000000001</v>
      </c>
      <c r="Z603">
        <f t="shared" si="106"/>
        <v>14.34</v>
      </c>
      <c r="AA603">
        <f t="shared" si="107"/>
        <v>9.2747559274755922</v>
      </c>
      <c r="AB603">
        <f t="shared" si="108"/>
        <v>0</v>
      </c>
    </row>
    <row r="604" spans="1:28" x14ac:dyDescent="0.25">
      <c r="A604" t="s">
        <v>510</v>
      </c>
      <c r="B604" t="s">
        <v>802</v>
      </c>
      <c r="C604" s="13" t="s">
        <v>509</v>
      </c>
      <c r="D604" s="5" t="s">
        <v>35</v>
      </c>
      <c r="E604" s="30" t="s">
        <v>512</v>
      </c>
      <c r="F604" s="14" t="s">
        <v>355</v>
      </c>
      <c r="G604" s="6">
        <v>1.58</v>
      </c>
      <c r="H604" s="4">
        <v>6.8</v>
      </c>
      <c r="I604">
        <v>5</v>
      </c>
      <c r="J604" t="s">
        <v>5</v>
      </c>
      <c r="K604" t="s">
        <v>11</v>
      </c>
      <c r="L604" t="s">
        <v>12</v>
      </c>
      <c r="M604" t="s">
        <v>15</v>
      </c>
      <c r="N604">
        <v>24</v>
      </c>
      <c r="O604">
        <v>27</v>
      </c>
      <c r="P604" s="13">
        <v>0.21999999999999997</v>
      </c>
      <c r="Q604" s="6">
        <v>0.02</v>
      </c>
      <c r="R604" s="5" t="s">
        <v>3</v>
      </c>
      <c r="S604" s="5" t="s">
        <v>3</v>
      </c>
      <c r="T604" s="4">
        <v>2</v>
      </c>
      <c r="U604">
        <v>133</v>
      </c>
      <c r="V604" s="5">
        <v>0</v>
      </c>
      <c r="W604">
        <f t="shared" si="105"/>
        <v>133</v>
      </c>
      <c r="X604">
        <v>14.2</v>
      </c>
      <c r="Y604">
        <v>0.14000000000000001</v>
      </c>
      <c r="Z604">
        <f t="shared" si="106"/>
        <v>14.34</v>
      </c>
      <c r="AA604">
        <f t="shared" si="107"/>
        <v>9.2747559274755922</v>
      </c>
      <c r="AB604">
        <f t="shared" si="108"/>
        <v>0</v>
      </c>
    </row>
    <row r="605" spans="1:28" x14ac:dyDescent="0.25">
      <c r="A605" t="s">
        <v>510</v>
      </c>
      <c r="B605" t="s">
        <v>803</v>
      </c>
      <c r="C605" s="13" t="s">
        <v>509</v>
      </c>
      <c r="D605" s="5" t="s">
        <v>35</v>
      </c>
      <c r="E605" s="30" t="s">
        <v>512</v>
      </c>
      <c r="F605" s="14" t="s">
        <v>355</v>
      </c>
      <c r="G605" s="6">
        <v>1.58</v>
      </c>
      <c r="H605" s="4">
        <v>6.8</v>
      </c>
      <c r="I605">
        <v>5</v>
      </c>
      <c r="J605" t="s">
        <v>5</v>
      </c>
      <c r="K605" t="s">
        <v>11</v>
      </c>
      <c r="L605" t="s">
        <v>12</v>
      </c>
      <c r="M605" t="s">
        <v>15</v>
      </c>
      <c r="N605">
        <v>24</v>
      </c>
      <c r="O605">
        <v>27</v>
      </c>
      <c r="P605" s="13">
        <v>0.45999999999999996</v>
      </c>
      <c r="Q605" s="6">
        <v>0.05</v>
      </c>
      <c r="R605" s="5" t="s">
        <v>3</v>
      </c>
      <c r="S605" s="5" t="s">
        <v>3</v>
      </c>
      <c r="T605" s="4">
        <v>2</v>
      </c>
      <c r="U605">
        <v>133</v>
      </c>
      <c r="V605" s="5">
        <v>0</v>
      </c>
      <c r="W605">
        <f t="shared" si="105"/>
        <v>133</v>
      </c>
      <c r="X605">
        <v>14.2</v>
      </c>
      <c r="Y605">
        <v>0.14000000000000001</v>
      </c>
      <c r="Z605">
        <f t="shared" si="106"/>
        <v>14.34</v>
      </c>
      <c r="AA605">
        <f t="shared" si="107"/>
        <v>9.2747559274755922</v>
      </c>
      <c r="AB605">
        <f t="shared" si="108"/>
        <v>0</v>
      </c>
    </row>
    <row r="606" spans="1:28" x14ac:dyDescent="0.25">
      <c r="A606" t="s">
        <v>510</v>
      </c>
      <c r="B606" t="s">
        <v>804</v>
      </c>
      <c r="C606" s="13" t="s">
        <v>509</v>
      </c>
      <c r="D606" s="5" t="s">
        <v>35</v>
      </c>
      <c r="E606" s="30" t="s">
        <v>512</v>
      </c>
      <c r="F606" s="14" t="s">
        <v>355</v>
      </c>
      <c r="G606" s="6">
        <v>1.58</v>
      </c>
      <c r="H606" s="4">
        <v>6.8</v>
      </c>
      <c r="I606">
        <v>5</v>
      </c>
      <c r="J606" t="s">
        <v>5</v>
      </c>
      <c r="K606" t="s">
        <v>11</v>
      </c>
      <c r="L606" t="s">
        <v>12</v>
      </c>
      <c r="M606" t="s">
        <v>15</v>
      </c>
      <c r="N606">
        <v>30</v>
      </c>
      <c r="O606">
        <v>27</v>
      </c>
      <c r="P606" s="13">
        <v>0.16000000000000003</v>
      </c>
      <c r="Q606" s="6">
        <v>0.01</v>
      </c>
      <c r="R606" s="5" t="s">
        <v>3</v>
      </c>
      <c r="S606" s="5" t="s">
        <v>3</v>
      </c>
      <c r="T606" s="4">
        <v>2</v>
      </c>
      <c r="U606">
        <v>133</v>
      </c>
      <c r="V606" s="5">
        <v>0</v>
      </c>
      <c r="W606">
        <f t="shared" si="105"/>
        <v>133</v>
      </c>
      <c r="X606">
        <v>14.2</v>
      </c>
      <c r="Y606">
        <v>0.14000000000000001</v>
      </c>
      <c r="Z606">
        <f t="shared" si="106"/>
        <v>14.34</v>
      </c>
      <c r="AA606">
        <f t="shared" si="107"/>
        <v>9.2747559274755922</v>
      </c>
      <c r="AB606">
        <f t="shared" si="108"/>
        <v>0</v>
      </c>
    </row>
    <row r="607" spans="1:28" x14ac:dyDescent="0.25">
      <c r="A607" t="s">
        <v>510</v>
      </c>
      <c r="B607" t="s">
        <v>805</v>
      </c>
      <c r="C607" s="13" t="s">
        <v>509</v>
      </c>
      <c r="D607" s="5" t="s">
        <v>35</v>
      </c>
      <c r="E607" s="30" t="s">
        <v>512</v>
      </c>
      <c r="F607" s="14" t="s">
        <v>355</v>
      </c>
      <c r="G607" s="6">
        <v>1.58</v>
      </c>
      <c r="H607" s="4">
        <v>6.8</v>
      </c>
      <c r="I607">
        <v>5</v>
      </c>
      <c r="J607" t="s">
        <v>5</v>
      </c>
      <c r="K607" t="s">
        <v>11</v>
      </c>
      <c r="L607" t="s">
        <v>12</v>
      </c>
      <c r="M607" t="s">
        <v>15</v>
      </c>
      <c r="N607">
        <v>30</v>
      </c>
      <c r="O607">
        <v>27</v>
      </c>
      <c r="P607" s="13">
        <v>0.33999999999999997</v>
      </c>
      <c r="Q607" s="6">
        <v>0.03</v>
      </c>
      <c r="R607" s="5" t="s">
        <v>3</v>
      </c>
      <c r="S607" s="5" t="s">
        <v>3</v>
      </c>
      <c r="T607" s="4">
        <v>2</v>
      </c>
      <c r="U607">
        <v>133</v>
      </c>
      <c r="V607" s="5">
        <v>0</v>
      </c>
      <c r="W607">
        <f t="shared" si="105"/>
        <v>133</v>
      </c>
      <c r="X607">
        <v>14.2</v>
      </c>
      <c r="Y607">
        <v>0.14000000000000001</v>
      </c>
      <c r="Z607">
        <f t="shared" si="106"/>
        <v>14.34</v>
      </c>
      <c r="AA607">
        <f t="shared" si="107"/>
        <v>9.2747559274755922</v>
      </c>
      <c r="AB607">
        <f t="shared" si="108"/>
        <v>0</v>
      </c>
    </row>
    <row r="608" spans="1:28" x14ac:dyDescent="0.25">
      <c r="A608" t="s">
        <v>510</v>
      </c>
      <c r="B608" t="s">
        <v>806</v>
      </c>
      <c r="C608" s="13" t="s">
        <v>509</v>
      </c>
      <c r="D608" s="5" t="s">
        <v>35</v>
      </c>
      <c r="E608" s="30" t="s">
        <v>512</v>
      </c>
      <c r="F608" s="14" t="s">
        <v>355</v>
      </c>
      <c r="G608" s="6">
        <v>1.58</v>
      </c>
      <c r="H608" s="4">
        <v>6.8</v>
      </c>
      <c r="I608">
        <v>5</v>
      </c>
      <c r="J608" t="s">
        <v>5</v>
      </c>
      <c r="K608" t="s">
        <v>11</v>
      </c>
      <c r="L608" t="s">
        <v>12</v>
      </c>
      <c r="M608" t="s">
        <v>15</v>
      </c>
      <c r="N608">
        <v>35</v>
      </c>
      <c r="O608">
        <v>27</v>
      </c>
      <c r="P608" s="13">
        <v>0.10999999999999999</v>
      </c>
      <c r="Q608" s="6">
        <v>0.02</v>
      </c>
      <c r="R608" s="5" t="s">
        <v>3</v>
      </c>
      <c r="S608" s="5" t="s">
        <v>3</v>
      </c>
      <c r="T608" s="4">
        <v>2</v>
      </c>
      <c r="U608">
        <v>133</v>
      </c>
      <c r="V608" s="5">
        <v>0</v>
      </c>
      <c r="W608">
        <f t="shared" si="105"/>
        <v>133</v>
      </c>
      <c r="X608">
        <v>14.2</v>
      </c>
      <c r="Y608">
        <v>0.14000000000000001</v>
      </c>
      <c r="Z608">
        <f t="shared" si="106"/>
        <v>14.34</v>
      </c>
      <c r="AA608">
        <f t="shared" si="107"/>
        <v>9.2747559274755922</v>
      </c>
      <c r="AB608">
        <f t="shared" si="108"/>
        <v>0</v>
      </c>
    </row>
    <row r="609" spans="1:28" x14ac:dyDescent="0.25">
      <c r="A609" t="s">
        <v>510</v>
      </c>
      <c r="B609" t="s">
        <v>807</v>
      </c>
      <c r="C609" s="13" t="s">
        <v>509</v>
      </c>
      <c r="D609" s="5" t="s">
        <v>35</v>
      </c>
      <c r="E609" s="30" t="s">
        <v>512</v>
      </c>
      <c r="F609" s="14" t="s">
        <v>355</v>
      </c>
      <c r="G609" s="6">
        <v>1.58</v>
      </c>
      <c r="H609" s="4">
        <v>6.8</v>
      </c>
      <c r="I609">
        <v>5</v>
      </c>
      <c r="J609" t="s">
        <v>5</v>
      </c>
      <c r="K609" t="s">
        <v>11</v>
      </c>
      <c r="L609" t="s">
        <v>12</v>
      </c>
      <c r="M609" t="s">
        <v>15</v>
      </c>
      <c r="N609">
        <v>35</v>
      </c>
      <c r="O609">
        <v>27</v>
      </c>
      <c r="P609" s="13">
        <v>0.24</v>
      </c>
      <c r="Q609" s="6">
        <v>0.02</v>
      </c>
      <c r="R609" s="5" t="s">
        <v>3</v>
      </c>
      <c r="S609" s="5" t="s">
        <v>3</v>
      </c>
      <c r="T609" s="4">
        <v>2</v>
      </c>
      <c r="U609">
        <v>133</v>
      </c>
      <c r="V609" s="5">
        <v>0</v>
      </c>
      <c r="W609">
        <f t="shared" si="105"/>
        <v>133</v>
      </c>
      <c r="X609">
        <v>14.2</v>
      </c>
      <c r="Y609">
        <v>0.14000000000000001</v>
      </c>
      <c r="Z609">
        <f t="shared" si="106"/>
        <v>14.34</v>
      </c>
      <c r="AA609">
        <f t="shared" si="107"/>
        <v>9.2747559274755922</v>
      </c>
      <c r="AB609">
        <f t="shared" si="108"/>
        <v>0</v>
      </c>
    </row>
    <row r="610" spans="1:28" x14ac:dyDescent="0.25">
      <c r="A610" t="s">
        <v>510</v>
      </c>
      <c r="B610" t="s">
        <v>808</v>
      </c>
      <c r="C610" s="13" t="s">
        <v>509</v>
      </c>
      <c r="D610" s="5" t="s">
        <v>35</v>
      </c>
      <c r="E610" s="30" t="s">
        <v>512</v>
      </c>
      <c r="F610" s="14" t="s">
        <v>355</v>
      </c>
      <c r="G610" s="6">
        <v>1.58</v>
      </c>
      <c r="H610" s="4">
        <v>6.8</v>
      </c>
      <c r="I610">
        <v>5</v>
      </c>
      <c r="J610" t="s">
        <v>5</v>
      </c>
      <c r="K610" t="s">
        <v>11</v>
      </c>
      <c r="L610" t="s">
        <v>12</v>
      </c>
      <c r="M610" t="s">
        <v>15</v>
      </c>
      <c r="N610">
        <v>48</v>
      </c>
      <c r="O610">
        <v>27</v>
      </c>
      <c r="P610" s="13">
        <v>3.0000000000000027E-2</v>
      </c>
      <c r="Q610" s="6">
        <v>0.01</v>
      </c>
      <c r="R610" s="5" t="s">
        <v>3</v>
      </c>
      <c r="S610" s="5" t="s">
        <v>3</v>
      </c>
      <c r="T610" s="4">
        <v>2</v>
      </c>
      <c r="U610">
        <v>133</v>
      </c>
      <c r="V610" s="5">
        <v>0</v>
      </c>
      <c r="W610">
        <f t="shared" si="105"/>
        <v>133</v>
      </c>
      <c r="X610">
        <v>14.2</v>
      </c>
      <c r="Y610">
        <v>0.14000000000000001</v>
      </c>
      <c r="Z610">
        <f t="shared" si="106"/>
        <v>14.34</v>
      </c>
      <c r="AA610">
        <f t="shared" si="107"/>
        <v>9.2747559274755922</v>
      </c>
      <c r="AB610">
        <f t="shared" si="108"/>
        <v>0</v>
      </c>
    </row>
    <row r="611" spans="1:28" x14ac:dyDescent="0.25">
      <c r="A611" t="s">
        <v>510</v>
      </c>
      <c r="B611" t="s">
        <v>809</v>
      </c>
      <c r="C611" s="13" t="s">
        <v>509</v>
      </c>
      <c r="D611" s="5" t="s">
        <v>35</v>
      </c>
      <c r="E611" s="30" t="s">
        <v>512</v>
      </c>
      <c r="F611" s="14" t="s">
        <v>355</v>
      </c>
      <c r="G611" s="6">
        <v>1.58</v>
      </c>
      <c r="H611" s="4">
        <v>6.8</v>
      </c>
      <c r="I611">
        <v>5</v>
      </c>
      <c r="J611" t="s">
        <v>5</v>
      </c>
      <c r="K611" t="s">
        <v>11</v>
      </c>
      <c r="L611" t="s">
        <v>12</v>
      </c>
      <c r="M611" t="s">
        <v>15</v>
      </c>
      <c r="N611">
        <v>48</v>
      </c>
      <c r="O611">
        <v>27</v>
      </c>
      <c r="P611" s="13">
        <v>4.0000000000000036E-2</v>
      </c>
      <c r="Q611" s="6">
        <v>0.01</v>
      </c>
      <c r="R611" s="5" t="s">
        <v>3</v>
      </c>
      <c r="S611" s="5" t="s">
        <v>3</v>
      </c>
      <c r="T611" s="4">
        <v>2</v>
      </c>
      <c r="U611">
        <v>133</v>
      </c>
      <c r="V611" s="5">
        <v>0</v>
      </c>
      <c r="W611">
        <f t="shared" si="105"/>
        <v>133</v>
      </c>
      <c r="X611">
        <v>14.2</v>
      </c>
      <c r="Y611">
        <v>0.14000000000000001</v>
      </c>
      <c r="Z611">
        <f t="shared" si="106"/>
        <v>14.34</v>
      </c>
      <c r="AA611">
        <f t="shared" si="107"/>
        <v>9.2747559274755922</v>
      </c>
      <c r="AB611">
        <f t="shared" si="108"/>
        <v>0</v>
      </c>
    </row>
    <row r="612" spans="1:28" x14ac:dyDescent="0.25">
      <c r="A612" t="s">
        <v>510</v>
      </c>
      <c r="B612" t="s">
        <v>810</v>
      </c>
      <c r="C612" s="13" t="s">
        <v>509</v>
      </c>
      <c r="D612" s="5" t="s">
        <v>35</v>
      </c>
      <c r="E612" s="30" t="s">
        <v>512</v>
      </c>
      <c r="F612" s="14" t="s">
        <v>355</v>
      </c>
      <c r="G612" s="6">
        <v>1.58</v>
      </c>
      <c r="H612" s="4">
        <v>6.8</v>
      </c>
      <c r="I612">
        <v>5</v>
      </c>
      <c r="J612" t="s">
        <v>5</v>
      </c>
      <c r="K612" t="s">
        <v>11</v>
      </c>
      <c r="L612" t="s">
        <v>12</v>
      </c>
      <c r="M612" t="s">
        <v>15</v>
      </c>
      <c r="N612">
        <v>57</v>
      </c>
      <c r="O612">
        <v>27</v>
      </c>
      <c r="P612" s="13">
        <v>0</v>
      </c>
      <c r="Q612" s="6">
        <v>0</v>
      </c>
      <c r="R612" s="5" t="s">
        <v>3</v>
      </c>
      <c r="S612" s="5" t="s">
        <v>3</v>
      </c>
      <c r="T612" s="4">
        <v>2</v>
      </c>
      <c r="U612">
        <v>133</v>
      </c>
      <c r="V612" s="5">
        <v>0</v>
      </c>
      <c r="W612">
        <f t="shared" si="105"/>
        <v>133</v>
      </c>
      <c r="X612">
        <v>14.2</v>
      </c>
      <c r="Y612">
        <v>0.14000000000000001</v>
      </c>
      <c r="Z612">
        <f t="shared" si="106"/>
        <v>14.34</v>
      </c>
      <c r="AA612">
        <f t="shared" si="107"/>
        <v>9.2747559274755922</v>
      </c>
      <c r="AB612">
        <f t="shared" si="108"/>
        <v>0</v>
      </c>
    </row>
    <row r="613" spans="1:28" x14ac:dyDescent="0.25">
      <c r="A613" t="s">
        <v>510</v>
      </c>
      <c r="B613" t="s">
        <v>811</v>
      </c>
      <c r="C613" s="13" t="s">
        <v>509</v>
      </c>
      <c r="D613" s="5" t="s">
        <v>35</v>
      </c>
      <c r="E613" s="30" t="s">
        <v>512</v>
      </c>
      <c r="F613" s="14" t="s">
        <v>355</v>
      </c>
      <c r="G613" s="6">
        <v>1.58</v>
      </c>
      <c r="H613" s="4">
        <v>6.8</v>
      </c>
      <c r="I613">
        <v>5</v>
      </c>
      <c r="J613" t="s">
        <v>5</v>
      </c>
      <c r="K613" t="s">
        <v>11</v>
      </c>
      <c r="L613" t="s">
        <v>12</v>
      </c>
      <c r="M613" t="s">
        <v>15</v>
      </c>
      <c r="N613">
        <v>57</v>
      </c>
      <c r="O613">
        <v>27</v>
      </c>
      <c r="P613" s="13">
        <v>0</v>
      </c>
      <c r="Q613" s="6">
        <v>0</v>
      </c>
      <c r="R613" s="5" t="s">
        <v>3</v>
      </c>
      <c r="S613" s="5" t="s">
        <v>3</v>
      </c>
      <c r="T613" s="4">
        <v>2</v>
      </c>
      <c r="U613">
        <v>133</v>
      </c>
      <c r="V613" s="5">
        <v>0</v>
      </c>
      <c r="W613">
        <f t="shared" si="105"/>
        <v>133</v>
      </c>
      <c r="X613">
        <v>14.2</v>
      </c>
      <c r="Y613">
        <v>0.14000000000000001</v>
      </c>
      <c r="Z613">
        <f t="shared" si="106"/>
        <v>14.34</v>
      </c>
      <c r="AA613">
        <f t="shared" si="107"/>
        <v>9.2747559274755922</v>
      </c>
      <c r="AB613">
        <f t="shared" si="108"/>
        <v>0</v>
      </c>
    </row>
    <row r="614" spans="1:28" x14ac:dyDescent="0.25">
      <c r="A614" t="s">
        <v>513</v>
      </c>
      <c r="B614" s="5" t="s">
        <v>514</v>
      </c>
      <c r="C614" s="13" t="s">
        <v>358</v>
      </c>
      <c r="D614" s="5" t="s">
        <v>35</v>
      </c>
      <c r="F614" s="14" t="s">
        <v>340</v>
      </c>
      <c r="H614" s="4">
        <v>6.6</v>
      </c>
      <c r="J614" t="s">
        <v>5</v>
      </c>
      <c r="K614" t="s">
        <v>518</v>
      </c>
      <c r="L614" t="s">
        <v>14</v>
      </c>
      <c r="M614" t="s">
        <v>15</v>
      </c>
      <c r="N614">
        <v>168</v>
      </c>
      <c r="O614">
        <v>15</v>
      </c>
      <c r="P614" s="21">
        <v>0.36</v>
      </c>
      <c r="Q614" s="20">
        <v>0.03</v>
      </c>
      <c r="R614" s="20">
        <v>0.1</v>
      </c>
      <c r="S614" s="20">
        <v>0.13</v>
      </c>
      <c r="T614" s="4">
        <v>3</v>
      </c>
      <c r="U614">
        <v>13</v>
      </c>
      <c r="V614" s="5">
        <v>0</v>
      </c>
      <c r="W614">
        <f t="shared" ref="W614:W631" si="109">U614+V614</f>
        <v>13</v>
      </c>
      <c r="X614">
        <v>7.4000000000000003E-3</v>
      </c>
      <c r="Y614">
        <v>0.01</v>
      </c>
      <c r="Z614">
        <f t="shared" ref="Z614:Z631" si="110">X614+Y614</f>
        <v>1.7399999999999999E-2</v>
      </c>
      <c r="AA614">
        <f t="shared" ref="AA614:AA631" si="111">W614/Z614</f>
        <v>747.1264367816093</v>
      </c>
      <c r="AB614">
        <f t="shared" ref="AB614:AB631" si="112">V614/Z614</f>
        <v>0</v>
      </c>
    </row>
    <row r="615" spans="1:28" x14ac:dyDescent="0.25">
      <c r="A615" t="s">
        <v>513</v>
      </c>
      <c r="B615" s="5" t="s">
        <v>515</v>
      </c>
      <c r="C615" s="13" t="s">
        <v>358</v>
      </c>
      <c r="D615" s="5" t="s">
        <v>35</v>
      </c>
      <c r="F615" s="14" t="s">
        <v>340</v>
      </c>
      <c r="H615" s="4">
        <v>6.6</v>
      </c>
      <c r="J615" t="s">
        <v>5</v>
      </c>
      <c r="K615" t="s">
        <v>11</v>
      </c>
      <c r="L615" t="s">
        <v>14</v>
      </c>
      <c r="M615" t="s">
        <v>15</v>
      </c>
      <c r="N615">
        <v>168</v>
      </c>
      <c r="O615">
        <v>15</v>
      </c>
      <c r="P615" s="21">
        <v>0.18</v>
      </c>
      <c r="Q615" s="20">
        <v>0.04</v>
      </c>
      <c r="R615" s="20">
        <v>0.1</v>
      </c>
      <c r="S615" s="20">
        <v>0.13</v>
      </c>
      <c r="T615" s="4">
        <v>3</v>
      </c>
      <c r="U615">
        <v>13</v>
      </c>
      <c r="V615" s="5">
        <v>0</v>
      </c>
      <c r="W615">
        <f t="shared" si="109"/>
        <v>13</v>
      </c>
      <c r="X615">
        <v>7.4000000000000003E-3</v>
      </c>
      <c r="Y615">
        <v>0.01</v>
      </c>
      <c r="Z615">
        <f t="shared" si="110"/>
        <v>1.7399999999999999E-2</v>
      </c>
      <c r="AA615">
        <f t="shared" si="111"/>
        <v>747.1264367816093</v>
      </c>
      <c r="AB615">
        <f t="shared" si="112"/>
        <v>0</v>
      </c>
    </row>
    <row r="616" spans="1:28" x14ac:dyDescent="0.25">
      <c r="A616" t="s">
        <v>513</v>
      </c>
      <c r="B616" s="5" t="s">
        <v>516</v>
      </c>
      <c r="C616" s="13" t="s">
        <v>358</v>
      </c>
      <c r="D616" s="5" t="s">
        <v>111</v>
      </c>
      <c r="F616" s="14" t="s">
        <v>340</v>
      </c>
      <c r="H616" s="4">
        <v>3.8</v>
      </c>
      <c r="J616" t="s">
        <v>5</v>
      </c>
      <c r="K616" t="s">
        <v>518</v>
      </c>
      <c r="L616" t="s">
        <v>14</v>
      </c>
      <c r="M616" t="s">
        <v>15</v>
      </c>
      <c r="N616">
        <v>168</v>
      </c>
      <c r="O616">
        <v>15</v>
      </c>
      <c r="P616" s="21">
        <v>0.76</v>
      </c>
      <c r="Q616" s="20">
        <v>0.08</v>
      </c>
      <c r="R616" s="20">
        <v>0.78</v>
      </c>
      <c r="S616" s="20">
        <v>0.05</v>
      </c>
      <c r="T616" s="4">
        <v>3</v>
      </c>
      <c r="U616">
        <v>17</v>
      </c>
      <c r="V616" s="5">
        <v>0</v>
      </c>
      <c r="W616">
        <f t="shared" si="109"/>
        <v>17</v>
      </c>
      <c r="X616">
        <v>6.6E-3</v>
      </c>
      <c r="Y616">
        <v>0.01</v>
      </c>
      <c r="Z616">
        <f t="shared" si="110"/>
        <v>1.66E-2</v>
      </c>
      <c r="AA616">
        <f t="shared" si="111"/>
        <v>1024.0963855421687</v>
      </c>
      <c r="AB616">
        <f t="shared" si="112"/>
        <v>0</v>
      </c>
    </row>
    <row r="617" spans="1:28" x14ac:dyDescent="0.25">
      <c r="A617" t="s">
        <v>513</v>
      </c>
      <c r="B617" s="5" t="s">
        <v>517</v>
      </c>
      <c r="C617" s="13" t="s">
        <v>358</v>
      </c>
      <c r="D617" s="5" t="s">
        <v>111</v>
      </c>
      <c r="F617" s="14" t="s">
        <v>340</v>
      </c>
      <c r="H617" s="4">
        <v>3.8</v>
      </c>
      <c r="J617" t="s">
        <v>5</v>
      </c>
      <c r="K617" t="s">
        <v>11</v>
      </c>
      <c r="L617" t="s">
        <v>14</v>
      </c>
      <c r="M617" t="s">
        <v>15</v>
      </c>
      <c r="N617">
        <v>168</v>
      </c>
      <c r="O617">
        <v>15</v>
      </c>
      <c r="P617" s="21">
        <v>0.91</v>
      </c>
      <c r="Q617" s="20">
        <v>0.09</v>
      </c>
      <c r="R617" s="20">
        <v>0.78</v>
      </c>
      <c r="S617" s="20">
        <v>0.05</v>
      </c>
      <c r="T617" s="4">
        <v>3</v>
      </c>
      <c r="U617">
        <v>17</v>
      </c>
      <c r="V617" s="5">
        <v>0</v>
      </c>
      <c r="W617">
        <f t="shared" si="109"/>
        <v>17</v>
      </c>
      <c r="X617">
        <v>6.6E-3</v>
      </c>
      <c r="Y617">
        <v>0.01</v>
      </c>
      <c r="Z617">
        <f t="shared" si="110"/>
        <v>1.66E-2</v>
      </c>
      <c r="AA617">
        <f t="shared" si="111"/>
        <v>1024.0963855421687</v>
      </c>
      <c r="AB617">
        <f t="shared" si="112"/>
        <v>0</v>
      </c>
    </row>
    <row r="618" spans="1:28" x14ac:dyDescent="0.25">
      <c r="A618" t="s">
        <v>519</v>
      </c>
      <c r="B618" s="5" t="s">
        <v>520</v>
      </c>
      <c r="C618" s="13" t="s">
        <v>335</v>
      </c>
      <c r="D618" s="5" t="s">
        <v>123</v>
      </c>
      <c r="E618" s="30" t="s">
        <v>334</v>
      </c>
      <c r="F618" s="30" t="s">
        <v>340</v>
      </c>
      <c r="H618" s="4">
        <v>5.94</v>
      </c>
      <c r="I618">
        <v>12</v>
      </c>
      <c r="J618" t="s">
        <v>122</v>
      </c>
      <c r="K618" t="s">
        <v>11</v>
      </c>
      <c r="L618" t="s">
        <v>14</v>
      </c>
      <c r="M618" t="s">
        <v>15</v>
      </c>
      <c r="N618">
        <v>8</v>
      </c>
      <c r="O618">
        <v>28</v>
      </c>
      <c r="P618" s="21">
        <v>0.9</v>
      </c>
      <c r="Q618" s="20">
        <v>1.07</v>
      </c>
      <c r="R618" s="5" t="s">
        <v>3</v>
      </c>
      <c r="S618" s="5" t="s">
        <v>3</v>
      </c>
      <c r="T618" s="4">
        <v>3</v>
      </c>
      <c r="U618">
        <v>33</v>
      </c>
      <c r="V618" s="5">
        <v>1</v>
      </c>
      <c r="W618">
        <f t="shared" si="109"/>
        <v>34</v>
      </c>
      <c r="X618">
        <v>2E-3</v>
      </c>
      <c r="Y618">
        <v>0.05</v>
      </c>
      <c r="Z618">
        <f t="shared" si="110"/>
        <v>5.2000000000000005E-2</v>
      </c>
      <c r="AA618">
        <f t="shared" si="111"/>
        <v>653.84615384615381</v>
      </c>
      <c r="AB618">
        <f t="shared" si="112"/>
        <v>19.23076923076923</v>
      </c>
    </row>
    <row r="619" spans="1:28" x14ac:dyDescent="0.25">
      <c r="A619" t="s">
        <v>519</v>
      </c>
      <c r="B619" s="5" t="s">
        <v>521</v>
      </c>
      <c r="C619" s="13" t="s">
        <v>335</v>
      </c>
      <c r="D619" s="5" t="s">
        <v>123</v>
      </c>
      <c r="E619" s="30" t="s">
        <v>334</v>
      </c>
      <c r="F619" s="30" t="s">
        <v>340</v>
      </c>
      <c r="H619" s="4">
        <v>5.94</v>
      </c>
      <c r="I619">
        <v>12</v>
      </c>
      <c r="J619" t="s">
        <v>122</v>
      </c>
      <c r="K619" t="s">
        <v>11</v>
      </c>
      <c r="L619" t="s">
        <v>14</v>
      </c>
      <c r="M619" t="s">
        <v>15</v>
      </c>
      <c r="N619">
        <v>8</v>
      </c>
      <c r="O619">
        <v>28</v>
      </c>
      <c r="P619" s="21">
        <v>0.6</v>
      </c>
      <c r="Q619" s="20">
        <v>0.27</v>
      </c>
      <c r="R619" s="5" t="s">
        <v>3</v>
      </c>
      <c r="S619" s="5" t="s">
        <v>3</v>
      </c>
      <c r="T619" s="4">
        <v>3</v>
      </c>
      <c r="U619">
        <v>33</v>
      </c>
      <c r="V619" s="5">
        <v>1</v>
      </c>
      <c r="W619">
        <f t="shared" si="109"/>
        <v>34</v>
      </c>
      <c r="X619">
        <v>3.0000000000000001E-3</v>
      </c>
      <c r="Y619">
        <v>0.05</v>
      </c>
      <c r="Z619">
        <f t="shared" si="110"/>
        <v>5.3000000000000005E-2</v>
      </c>
      <c r="AA619">
        <f t="shared" si="111"/>
        <v>641.5094339622641</v>
      </c>
      <c r="AB619">
        <f t="shared" si="112"/>
        <v>18.867924528301884</v>
      </c>
    </row>
    <row r="620" spans="1:28" x14ac:dyDescent="0.25">
      <c r="A620" t="s">
        <v>519</v>
      </c>
      <c r="B620" s="5" t="s">
        <v>522</v>
      </c>
      <c r="C620" s="13" t="s">
        <v>335</v>
      </c>
      <c r="D620" s="5" t="s">
        <v>123</v>
      </c>
      <c r="E620" s="30" t="s">
        <v>334</v>
      </c>
      <c r="F620" s="30" t="s">
        <v>340</v>
      </c>
      <c r="H620" s="4">
        <v>5.94</v>
      </c>
      <c r="I620">
        <v>12</v>
      </c>
      <c r="J620" t="s">
        <v>122</v>
      </c>
      <c r="K620" t="s">
        <v>11</v>
      </c>
      <c r="L620" t="s">
        <v>14</v>
      </c>
      <c r="M620" t="s">
        <v>15</v>
      </c>
      <c r="N620">
        <v>8</v>
      </c>
      <c r="O620">
        <v>28</v>
      </c>
      <c r="P620" s="21">
        <v>0.72</v>
      </c>
      <c r="Q620" s="20">
        <v>1.1499999999999999</v>
      </c>
      <c r="R620" s="5" t="s">
        <v>3</v>
      </c>
      <c r="S620" s="5" t="s">
        <v>3</v>
      </c>
      <c r="T620" s="4">
        <v>3</v>
      </c>
      <c r="U620">
        <v>33</v>
      </c>
      <c r="V620" s="5">
        <v>1</v>
      </c>
      <c r="W620">
        <f t="shared" si="109"/>
        <v>34</v>
      </c>
      <c r="X620">
        <v>1E-3</v>
      </c>
      <c r="Y620">
        <v>0.05</v>
      </c>
      <c r="Z620">
        <f t="shared" si="110"/>
        <v>5.1000000000000004E-2</v>
      </c>
      <c r="AA620">
        <f t="shared" si="111"/>
        <v>666.66666666666663</v>
      </c>
      <c r="AB620">
        <f t="shared" si="112"/>
        <v>19.6078431372549</v>
      </c>
    </row>
    <row r="621" spans="1:28" x14ac:dyDescent="0.25">
      <c r="A621" t="s">
        <v>519</v>
      </c>
      <c r="B621" s="5" t="s">
        <v>523</v>
      </c>
      <c r="C621" s="13" t="s">
        <v>335</v>
      </c>
      <c r="D621" s="5" t="s">
        <v>123</v>
      </c>
      <c r="E621" s="30" t="s">
        <v>334</v>
      </c>
      <c r="F621" s="30" t="s">
        <v>340</v>
      </c>
      <c r="H621" s="4">
        <v>5.94</v>
      </c>
      <c r="I621">
        <v>12</v>
      </c>
      <c r="J621" t="s">
        <v>122</v>
      </c>
      <c r="K621" t="s">
        <v>11</v>
      </c>
      <c r="L621" t="s">
        <v>14</v>
      </c>
      <c r="M621" t="s">
        <v>15</v>
      </c>
      <c r="N621">
        <v>8</v>
      </c>
      <c r="O621">
        <v>28</v>
      </c>
      <c r="P621" s="21">
        <v>0.65</v>
      </c>
      <c r="Q621" s="20">
        <v>0.43</v>
      </c>
      <c r="R621" s="5" t="s">
        <v>3</v>
      </c>
      <c r="S621" s="5" t="s">
        <v>3</v>
      </c>
      <c r="T621" s="4">
        <v>3</v>
      </c>
      <c r="U621">
        <v>33</v>
      </c>
      <c r="V621" s="5">
        <v>1</v>
      </c>
      <c r="W621">
        <f t="shared" si="109"/>
        <v>34</v>
      </c>
      <c r="X621">
        <v>4.0000000000000001E-3</v>
      </c>
      <c r="Y621">
        <v>0.05</v>
      </c>
      <c r="Z621">
        <f t="shared" si="110"/>
        <v>5.4000000000000006E-2</v>
      </c>
      <c r="AA621">
        <f t="shared" si="111"/>
        <v>629.62962962962956</v>
      </c>
      <c r="AB621">
        <f t="shared" si="112"/>
        <v>18.518518518518515</v>
      </c>
    </row>
    <row r="622" spans="1:28" x14ac:dyDescent="0.25">
      <c r="A622" t="s">
        <v>524</v>
      </c>
      <c r="B622" s="5" t="s">
        <v>525</v>
      </c>
      <c r="C622" s="13" t="s">
        <v>335</v>
      </c>
      <c r="D622" s="5" t="s">
        <v>123</v>
      </c>
      <c r="E622" s="30" t="s">
        <v>531</v>
      </c>
      <c r="F622" s="30" t="s">
        <v>483</v>
      </c>
      <c r="H622" s="4">
        <v>5.45</v>
      </c>
      <c r="I622">
        <v>12</v>
      </c>
      <c r="J622" t="s">
        <v>122</v>
      </c>
      <c r="K622" t="s">
        <v>11</v>
      </c>
      <c r="L622" t="s">
        <v>14</v>
      </c>
      <c r="M622" t="s">
        <v>15</v>
      </c>
      <c r="N622">
        <v>8</v>
      </c>
      <c r="O622">
        <v>28</v>
      </c>
      <c r="P622" s="21">
        <v>0.57999999999999996</v>
      </c>
      <c r="Q622" s="20">
        <v>0.2</v>
      </c>
      <c r="R622" s="5" t="s">
        <v>3</v>
      </c>
      <c r="S622" s="5" t="s">
        <v>3</v>
      </c>
      <c r="T622" s="4">
        <v>3</v>
      </c>
      <c r="U622" s="5">
        <v>50.9</v>
      </c>
      <c r="V622" s="5">
        <v>12</v>
      </c>
      <c r="W622">
        <f t="shared" si="109"/>
        <v>62.9</v>
      </c>
      <c r="X622">
        <v>1.7999999999999999E-2</v>
      </c>
      <c r="Y622">
        <v>0.6</v>
      </c>
      <c r="Z622">
        <f t="shared" si="110"/>
        <v>0.61799999999999999</v>
      </c>
      <c r="AA622">
        <f t="shared" si="111"/>
        <v>101.7799352750809</v>
      </c>
      <c r="AB622">
        <f t="shared" si="112"/>
        <v>19.417475728155338</v>
      </c>
    </row>
    <row r="623" spans="1:28" x14ac:dyDescent="0.25">
      <c r="A623" t="s">
        <v>524</v>
      </c>
      <c r="B623" s="5" t="s">
        <v>526</v>
      </c>
      <c r="C623" s="13" t="s">
        <v>335</v>
      </c>
      <c r="D623" s="5" t="s">
        <v>123</v>
      </c>
      <c r="E623" s="30" t="s">
        <v>531</v>
      </c>
      <c r="F623" s="30" t="s">
        <v>483</v>
      </c>
      <c r="H623" s="4">
        <v>5.45</v>
      </c>
      <c r="I623">
        <v>12</v>
      </c>
      <c r="J623" t="s">
        <v>122</v>
      </c>
      <c r="K623" t="s">
        <v>11</v>
      </c>
      <c r="L623" t="s">
        <v>14</v>
      </c>
      <c r="M623" t="s">
        <v>15</v>
      </c>
      <c r="N623">
        <v>8</v>
      </c>
      <c r="O623">
        <v>28</v>
      </c>
      <c r="P623" s="21">
        <v>0.78</v>
      </c>
      <c r="Q623" s="20">
        <v>0.28000000000000003</v>
      </c>
      <c r="R623" s="5" t="s">
        <v>3</v>
      </c>
      <c r="S623" s="5" t="s">
        <v>3</v>
      </c>
      <c r="T623" s="4">
        <v>3</v>
      </c>
      <c r="U623" s="5">
        <v>50.9</v>
      </c>
      <c r="V623" s="5">
        <v>12</v>
      </c>
      <c r="W623">
        <f t="shared" si="109"/>
        <v>62.9</v>
      </c>
      <c r="X623">
        <v>0.01</v>
      </c>
      <c r="Y623">
        <v>0.6</v>
      </c>
      <c r="Z623">
        <f t="shared" si="110"/>
        <v>0.61</v>
      </c>
      <c r="AA623">
        <f t="shared" si="111"/>
        <v>103.11475409836065</v>
      </c>
      <c r="AB623">
        <f t="shared" si="112"/>
        <v>19.672131147540984</v>
      </c>
    </row>
    <row r="624" spans="1:28" x14ac:dyDescent="0.25">
      <c r="A624" t="s">
        <v>524</v>
      </c>
      <c r="B624" s="5" t="s">
        <v>527</v>
      </c>
      <c r="C624" s="13" t="s">
        <v>335</v>
      </c>
      <c r="D624" s="5" t="s">
        <v>123</v>
      </c>
      <c r="E624" s="30" t="s">
        <v>531</v>
      </c>
      <c r="F624" s="30" t="s">
        <v>483</v>
      </c>
      <c r="H624" s="4">
        <v>5.5</v>
      </c>
      <c r="I624">
        <v>12</v>
      </c>
      <c r="J624" t="s">
        <v>122</v>
      </c>
      <c r="K624" t="s">
        <v>11</v>
      </c>
      <c r="L624" t="s">
        <v>14</v>
      </c>
      <c r="M624" t="s">
        <v>15</v>
      </c>
      <c r="N624">
        <v>8</v>
      </c>
      <c r="O624">
        <v>28</v>
      </c>
      <c r="P624" s="21">
        <v>0.62</v>
      </c>
      <c r="Q624" s="20">
        <v>0.44</v>
      </c>
      <c r="R624" s="5" t="s">
        <v>3</v>
      </c>
      <c r="S624" s="5" t="s">
        <v>3</v>
      </c>
      <c r="T624" s="4">
        <v>3</v>
      </c>
      <c r="U624" s="5">
        <v>44.7</v>
      </c>
      <c r="V624" s="5">
        <v>12</v>
      </c>
      <c r="W624">
        <f t="shared" si="109"/>
        <v>56.7</v>
      </c>
      <c r="X624">
        <v>3.0000000000000001E-3</v>
      </c>
      <c r="Y624">
        <v>0.6</v>
      </c>
      <c r="Z624">
        <f t="shared" si="110"/>
        <v>0.60299999999999998</v>
      </c>
      <c r="AA624">
        <f t="shared" si="111"/>
        <v>94.029850746268664</v>
      </c>
      <c r="AB624">
        <f t="shared" si="112"/>
        <v>19.900497512437813</v>
      </c>
    </row>
    <row r="625" spans="1:28" x14ac:dyDescent="0.25">
      <c r="A625" t="s">
        <v>524</v>
      </c>
      <c r="B625" s="5" t="s">
        <v>528</v>
      </c>
      <c r="C625" s="13" t="s">
        <v>335</v>
      </c>
      <c r="D625" s="5" t="s">
        <v>123</v>
      </c>
      <c r="E625" s="30" t="s">
        <v>531</v>
      </c>
      <c r="F625" s="30" t="s">
        <v>483</v>
      </c>
      <c r="H625" s="4">
        <v>5.5</v>
      </c>
      <c r="I625">
        <v>12</v>
      </c>
      <c r="J625" t="s">
        <v>122</v>
      </c>
      <c r="K625" t="s">
        <v>11</v>
      </c>
      <c r="L625" t="s">
        <v>14</v>
      </c>
      <c r="M625" t="s">
        <v>15</v>
      </c>
      <c r="N625">
        <v>8</v>
      </c>
      <c r="O625">
        <v>28</v>
      </c>
      <c r="P625" s="21">
        <v>0.5</v>
      </c>
      <c r="Q625" s="20">
        <v>0.3</v>
      </c>
      <c r="R625" s="5" t="s">
        <v>3</v>
      </c>
      <c r="S625" s="5" t="s">
        <v>3</v>
      </c>
      <c r="T625" s="4">
        <v>3</v>
      </c>
      <c r="U625" s="5">
        <v>44.7</v>
      </c>
      <c r="V625" s="5">
        <v>12</v>
      </c>
      <c r="W625">
        <f t="shared" si="109"/>
        <v>56.7</v>
      </c>
      <c r="X625">
        <v>1E-3</v>
      </c>
      <c r="Y625">
        <v>0.6</v>
      </c>
      <c r="Z625">
        <f t="shared" si="110"/>
        <v>0.60099999999999998</v>
      </c>
      <c r="AA625">
        <f t="shared" si="111"/>
        <v>94.342762063227966</v>
      </c>
      <c r="AB625">
        <f t="shared" si="112"/>
        <v>19.966722129783694</v>
      </c>
    </row>
    <row r="626" spans="1:28" x14ac:dyDescent="0.25">
      <c r="A626" t="s">
        <v>524</v>
      </c>
      <c r="B626" s="5" t="s">
        <v>529</v>
      </c>
      <c r="C626" s="13" t="s">
        <v>335</v>
      </c>
      <c r="D626" s="5" t="s">
        <v>123</v>
      </c>
      <c r="E626" s="30" t="s">
        <v>531</v>
      </c>
      <c r="F626" s="30" t="s">
        <v>483</v>
      </c>
      <c r="H626" s="4">
        <v>5.39</v>
      </c>
      <c r="I626">
        <v>12</v>
      </c>
      <c r="J626" t="s">
        <v>122</v>
      </c>
      <c r="K626" t="s">
        <v>11</v>
      </c>
      <c r="L626" t="s">
        <v>14</v>
      </c>
      <c r="M626" t="s">
        <v>15</v>
      </c>
      <c r="N626">
        <v>8</v>
      </c>
      <c r="O626">
        <v>28</v>
      </c>
      <c r="P626" s="21">
        <v>0.7</v>
      </c>
      <c r="Q626" s="20">
        <v>1.95</v>
      </c>
      <c r="R626" s="5" t="s">
        <v>3</v>
      </c>
      <c r="S626" s="5" t="s">
        <v>3</v>
      </c>
      <c r="T626" s="4">
        <v>3</v>
      </c>
      <c r="U626" s="5">
        <v>40.1</v>
      </c>
      <c r="V626" s="5">
        <v>12</v>
      </c>
      <c r="W626">
        <f t="shared" si="109"/>
        <v>52.1</v>
      </c>
      <c r="X626">
        <v>0</v>
      </c>
      <c r="Y626">
        <v>0.6</v>
      </c>
      <c r="Z626">
        <f t="shared" si="110"/>
        <v>0.6</v>
      </c>
      <c r="AA626">
        <f t="shared" si="111"/>
        <v>86.833333333333343</v>
      </c>
      <c r="AB626">
        <f t="shared" si="112"/>
        <v>20</v>
      </c>
    </row>
    <row r="627" spans="1:28" x14ac:dyDescent="0.25">
      <c r="A627" t="s">
        <v>524</v>
      </c>
      <c r="B627" s="5" t="s">
        <v>530</v>
      </c>
      <c r="C627" s="13" t="s">
        <v>335</v>
      </c>
      <c r="D627" s="5" t="s">
        <v>123</v>
      </c>
      <c r="E627" s="30" t="s">
        <v>531</v>
      </c>
      <c r="F627" s="30" t="s">
        <v>483</v>
      </c>
      <c r="H627" s="4">
        <v>5.39</v>
      </c>
      <c r="I627">
        <v>12</v>
      </c>
      <c r="J627" t="s">
        <v>122</v>
      </c>
      <c r="K627" t="s">
        <v>11</v>
      </c>
      <c r="L627" t="s">
        <v>14</v>
      </c>
      <c r="M627" t="s">
        <v>15</v>
      </c>
      <c r="N627">
        <v>8</v>
      </c>
      <c r="O627">
        <v>28</v>
      </c>
      <c r="P627" s="21">
        <v>0.32</v>
      </c>
      <c r="Q627" s="20">
        <v>0.41</v>
      </c>
      <c r="R627" s="5" t="s">
        <v>3</v>
      </c>
      <c r="S627" s="5" t="s">
        <v>3</v>
      </c>
      <c r="T627" s="4">
        <v>3</v>
      </c>
      <c r="U627" s="5">
        <v>40.1</v>
      </c>
      <c r="V627" s="5">
        <v>12</v>
      </c>
      <c r="W627">
        <f t="shared" si="109"/>
        <v>52.1</v>
      </c>
      <c r="X627">
        <v>0</v>
      </c>
      <c r="Y627">
        <v>0.6</v>
      </c>
      <c r="Z627">
        <f t="shared" si="110"/>
        <v>0.6</v>
      </c>
      <c r="AA627">
        <f t="shared" si="111"/>
        <v>86.833333333333343</v>
      </c>
      <c r="AB627">
        <f t="shared" si="112"/>
        <v>20</v>
      </c>
    </row>
    <row r="628" spans="1:28" x14ac:dyDescent="0.25">
      <c r="A628" t="s">
        <v>363</v>
      </c>
      <c r="B628" s="6" t="s">
        <v>62</v>
      </c>
      <c r="C628" s="13" t="s">
        <v>335</v>
      </c>
      <c r="D628" s="6" t="s">
        <v>30</v>
      </c>
      <c r="E628" s="18" t="s">
        <v>334</v>
      </c>
      <c r="F628" s="30" t="s">
        <v>532</v>
      </c>
      <c r="H628" s="4">
        <v>6.3</v>
      </c>
      <c r="I628">
        <v>12</v>
      </c>
      <c r="J628" t="s">
        <v>10</v>
      </c>
      <c r="K628" t="s">
        <v>11</v>
      </c>
      <c r="L628" t="s">
        <v>14</v>
      </c>
      <c r="M628" t="s">
        <v>31</v>
      </c>
      <c r="N628">
        <v>48</v>
      </c>
      <c r="O628">
        <v>28</v>
      </c>
      <c r="P628" s="13">
        <v>0.86</v>
      </c>
      <c r="Q628" s="6">
        <v>0.15</v>
      </c>
      <c r="R628" s="6" t="s">
        <v>3</v>
      </c>
      <c r="S628" s="6" t="s">
        <v>3</v>
      </c>
      <c r="T628" s="4">
        <v>3</v>
      </c>
      <c r="U628">
        <v>54</v>
      </c>
      <c r="V628">
        <v>0.05</v>
      </c>
      <c r="W628">
        <f t="shared" si="109"/>
        <v>54.05</v>
      </c>
      <c r="X628">
        <v>4.5</v>
      </c>
      <c r="Y628">
        <v>0.05</v>
      </c>
      <c r="Z628">
        <f t="shared" si="110"/>
        <v>4.55</v>
      </c>
      <c r="AA628">
        <f t="shared" si="111"/>
        <v>11.87912087912088</v>
      </c>
      <c r="AB628">
        <f t="shared" si="112"/>
        <v>1.098901098901099E-2</v>
      </c>
    </row>
    <row r="629" spans="1:28" x14ac:dyDescent="0.25">
      <c r="A629" t="s">
        <v>363</v>
      </c>
      <c r="B629" s="6" t="s">
        <v>63</v>
      </c>
      <c r="C629" s="13" t="s">
        <v>335</v>
      </c>
      <c r="D629" s="6" t="s">
        <v>30</v>
      </c>
      <c r="E629" s="18" t="s">
        <v>334</v>
      </c>
      <c r="F629" s="30" t="s">
        <v>532</v>
      </c>
      <c r="H629" s="4">
        <v>6.3</v>
      </c>
      <c r="I629">
        <v>12</v>
      </c>
      <c r="J629" t="s">
        <v>10</v>
      </c>
      <c r="K629" t="s">
        <v>11</v>
      </c>
      <c r="L629" t="s">
        <v>14</v>
      </c>
      <c r="M629" t="s">
        <v>31</v>
      </c>
      <c r="N629">
        <v>48</v>
      </c>
      <c r="O629">
        <v>28</v>
      </c>
      <c r="P629" s="13">
        <v>0.77</v>
      </c>
      <c r="Q629" s="6">
        <v>0.09</v>
      </c>
      <c r="R629" s="6" t="s">
        <v>3</v>
      </c>
      <c r="S629" s="6" t="s">
        <v>3</v>
      </c>
      <c r="T629" s="4">
        <v>3</v>
      </c>
      <c r="U629">
        <v>56</v>
      </c>
      <c r="V629">
        <v>0.05</v>
      </c>
      <c r="W629">
        <f t="shared" si="109"/>
        <v>56.05</v>
      </c>
      <c r="X629">
        <v>4.75</v>
      </c>
      <c r="Y629">
        <v>0.05</v>
      </c>
      <c r="Z629">
        <f t="shared" si="110"/>
        <v>4.8</v>
      </c>
      <c r="AA629">
        <f t="shared" si="111"/>
        <v>11.677083333333334</v>
      </c>
      <c r="AB629">
        <f t="shared" si="112"/>
        <v>1.0416666666666668E-2</v>
      </c>
    </row>
    <row r="630" spans="1:28" x14ac:dyDescent="0.25">
      <c r="A630" t="s">
        <v>363</v>
      </c>
      <c r="B630" s="6" t="s">
        <v>64</v>
      </c>
      <c r="C630" s="13" t="s">
        <v>335</v>
      </c>
      <c r="D630" s="6" t="s">
        <v>30</v>
      </c>
      <c r="E630" s="18" t="s">
        <v>334</v>
      </c>
      <c r="F630" s="30" t="s">
        <v>532</v>
      </c>
      <c r="H630" s="4">
        <v>6.3</v>
      </c>
      <c r="I630">
        <v>12</v>
      </c>
      <c r="J630" t="s">
        <v>10</v>
      </c>
      <c r="K630" t="s">
        <v>11</v>
      </c>
      <c r="L630" t="s">
        <v>14</v>
      </c>
      <c r="M630" t="s">
        <v>31</v>
      </c>
      <c r="N630">
        <v>48</v>
      </c>
      <c r="O630">
        <v>28</v>
      </c>
      <c r="P630" s="13">
        <v>0.59</v>
      </c>
      <c r="Q630" s="6">
        <v>0.15</v>
      </c>
      <c r="R630" s="6" t="s">
        <v>3</v>
      </c>
      <c r="S630" s="6" t="s">
        <v>3</v>
      </c>
      <c r="T630" s="4">
        <v>3</v>
      </c>
      <c r="U630">
        <v>54</v>
      </c>
      <c r="V630">
        <v>0.05</v>
      </c>
      <c r="W630">
        <f t="shared" si="109"/>
        <v>54.05</v>
      </c>
      <c r="X630">
        <v>4.5</v>
      </c>
      <c r="Y630">
        <v>0.05</v>
      </c>
      <c r="Z630">
        <f t="shared" si="110"/>
        <v>4.55</v>
      </c>
      <c r="AA630">
        <f t="shared" si="111"/>
        <v>11.87912087912088</v>
      </c>
      <c r="AB630">
        <f t="shared" si="112"/>
        <v>1.098901098901099E-2</v>
      </c>
    </row>
    <row r="631" spans="1:28" x14ac:dyDescent="0.25">
      <c r="A631" t="s">
        <v>363</v>
      </c>
      <c r="B631" s="6" t="s">
        <v>65</v>
      </c>
      <c r="C631" s="13" t="s">
        <v>335</v>
      </c>
      <c r="D631" s="6" t="s">
        <v>30</v>
      </c>
      <c r="E631" s="18" t="s">
        <v>334</v>
      </c>
      <c r="F631" s="30" t="s">
        <v>532</v>
      </c>
      <c r="H631" s="4">
        <v>6.3</v>
      </c>
      <c r="I631">
        <v>12</v>
      </c>
      <c r="J631" t="s">
        <v>10</v>
      </c>
      <c r="K631" t="s">
        <v>11</v>
      </c>
      <c r="L631" t="s">
        <v>14</v>
      </c>
      <c r="M631" t="s">
        <v>31</v>
      </c>
      <c r="N631">
        <v>48</v>
      </c>
      <c r="O631">
        <v>28</v>
      </c>
      <c r="P631" s="13">
        <v>0.71</v>
      </c>
      <c r="Q631" s="6">
        <v>0.21</v>
      </c>
      <c r="R631" s="6" t="s">
        <v>3</v>
      </c>
      <c r="S631" s="6" t="s">
        <v>3</v>
      </c>
      <c r="T631" s="4">
        <v>3</v>
      </c>
      <c r="U631">
        <v>56</v>
      </c>
      <c r="V631">
        <v>0.05</v>
      </c>
      <c r="W631">
        <f t="shared" si="109"/>
        <v>56.05</v>
      </c>
      <c r="X631">
        <v>4.75</v>
      </c>
      <c r="Y631">
        <v>0.05</v>
      </c>
      <c r="Z631">
        <f t="shared" si="110"/>
        <v>4.8</v>
      </c>
      <c r="AA631">
        <f t="shared" si="111"/>
        <v>11.677083333333334</v>
      </c>
      <c r="AB631">
        <f t="shared" si="112"/>
        <v>1.0416666666666668E-2</v>
      </c>
    </row>
  </sheetData>
  <autoFilter ref="R1:R631" xr:uid="{00000000-0001-0000-0300-000000000000}"/>
  <sortState xmlns:xlrd2="http://schemas.microsoft.com/office/spreadsheetml/2017/richdata2" ref="A2:AD493">
    <sortCondition ref="A2:A493"/>
  </sortState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Foltz</dc:creator>
  <cp:lastModifiedBy>Foltz, Mary</cp:lastModifiedBy>
  <cp:lastPrinted>2020-08-03T17:57:33Z</cp:lastPrinted>
  <dcterms:created xsi:type="dcterms:W3CDTF">2019-10-09T16:03:34Z</dcterms:created>
  <dcterms:modified xsi:type="dcterms:W3CDTF">2022-03-17T20:37:12Z</dcterms:modified>
</cp:coreProperties>
</file>