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7495" windowHeight="13560"/>
  </bookViews>
  <sheets>
    <sheet name="структура" sheetId="2" r:id="rId1"/>
  </sheets>
  <calcPr calcId="144525"/>
</workbook>
</file>

<file path=xl/calcChain.xml><?xml version="1.0" encoding="utf-8"?>
<calcChain xmlns="http://schemas.openxmlformats.org/spreadsheetml/2006/main">
  <c r="D14" i="2" l="1"/>
  <c r="G14" i="2"/>
  <c r="G11" i="2" l="1"/>
  <c r="G8" i="2" l="1"/>
  <c r="G9" i="2"/>
  <c r="G10" i="2"/>
  <c r="G12" i="2"/>
  <c r="G13" i="2"/>
  <c r="G15" i="2"/>
  <c r="G6" i="2"/>
  <c r="D8" i="2"/>
  <c r="D9" i="2"/>
  <c r="D10" i="2"/>
  <c r="D11" i="2"/>
  <c r="D12" i="2"/>
  <c r="D13" i="2"/>
  <c r="D15" i="2"/>
  <c r="D6" i="2"/>
</calcChain>
</file>

<file path=xl/sharedStrings.xml><?xml version="1.0" encoding="utf-8"?>
<sst xmlns="http://schemas.openxmlformats.org/spreadsheetml/2006/main" count="19" uniqueCount="16">
  <si>
    <t>Экспорт</t>
  </si>
  <si>
    <t>Импорт</t>
  </si>
  <si>
    <t>01-24-Продовольственные товары и сельскохозяйственное сырье (кроме текстильного)</t>
  </si>
  <si>
    <t>25-27-Минеральные продукты</t>
  </si>
  <si>
    <t>28-40-Продукция химической промышленности,каучук</t>
  </si>
  <si>
    <t>41-43-Кожевенное сырье,пушнина и изделия из них</t>
  </si>
  <si>
    <t>44-49-Древесина и целлюлозно-бумажные изделия</t>
  </si>
  <si>
    <t>50-67-Текстиль,текстильные изделия и обувь</t>
  </si>
  <si>
    <t>Всего</t>
  </si>
  <si>
    <t>71-83-Металлы и изделия из них</t>
  </si>
  <si>
    <t>68-70, 84-97-Машины,оборудование и транспортные средства и другие торвары</t>
  </si>
  <si>
    <t>Экспорт и импорт товаров Российской Федерации
(млрд. долл. США)</t>
  </si>
  <si>
    <t>в том числе:</t>
  </si>
  <si>
    <t>темп роста, %</t>
  </si>
  <si>
    <t>январь-декабрь 2022</t>
  </si>
  <si>
    <t>январь-декабрь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</si>
</sst>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rgb="FF0000FF"/>
      <name val="Calibri"/>
      <family val="2"/>
      <charset val="204"/>
      <scheme val="minor"/>
    </font>
    <font>
      <u/>
      <sz val="8"/>
      <color rgb="FF80008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20" fillId="0" borderId="0" xfId="0" applyFont="1"/>
    <xf numFmtId="0" fontId="23" fillId="0" borderId="0" xfId="0" applyFont="1" applyBorder="1" applyAlignment="1">
      <alignment horizontal="center"/>
    </xf>
    <xf numFmtId="0" fontId="20" fillId="0" borderId="0" xfId="0" applyFont="1" applyBorder="1"/>
    <xf numFmtId="17" fontId="21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164" fontId="20" fillId="0" borderId="10" xfId="1" applyNumberFormat="1" applyFont="1" applyBorder="1"/>
    <xf numFmtId="0" fontId="23" fillId="0" borderId="0" xfId="0" applyFont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1" fillId="34" borderId="11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</cellXfs>
  <cellStyles count="45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ткрывавшаяся гиперссылка" xfId="44" builtinId="9" customBuiltin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showGridLines="0" tabSelected="1" workbookViewId="0">
      <selection activeCell="A25" sqref="A25"/>
    </sheetView>
  </sheetViews>
  <sheetFormatPr defaultRowHeight="11.25" x14ac:dyDescent="0.2"/>
  <cols>
    <col min="1" max="1" width="39.7109375" style="1" customWidth="1"/>
    <col min="2" max="2" width="14.140625" style="1" customWidth="1"/>
    <col min="3" max="3" width="13.5703125" style="1" customWidth="1"/>
    <col min="4" max="4" width="12.85546875" style="1" customWidth="1"/>
    <col min="5" max="5" width="13.7109375" style="1" customWidth="1"/>
    <col min="6" max="6" width="13.42578125" style="1" customWidth="1"/>
    <col min="7" max="7" width="12.85546875" style="1" customWidth="1"/>
    <col min="8" max="16384" width="9.140625" style="1"/>
  </cols>
  <sheetData>
    <row r="1" spans="1:7" s="3" customFormat="1" ht="15.75" customHeight="1" x14ac:dyDescent="0.2">
      <c r="A1" s="9" t="s">
        <v>11</v>
      </c>
      <c r="B1" s="10"/>
      <c r="C1" s="10"/>
      <c r="D1" s="10"/>
      <c r="E1" s="10"/>
      <c r="F1" s="10"/>
      <c r="G1" s="10"/>
    </row>
    <row r="2" spans="1:7" s="3" customFormat="1" ht="20.25" customHeight="1" x14ac:dyDescent="0.2">
      <c r="A2" s="10"/>
      <c r="B2" s="10"/>
      <c r="C2" s="10"/>
      <c r="D2" s="10"/>
      <c r="E2" s="10"/>
      <c r="F2" s="10"/>
      <c r="G2" s="10"/>
    </row>
    <row r="3" spans="1:7" ht="20.25" customHeight="1" x14ac:dyDescent="0.25">
      <c r="A3" s="2"/>
      <c r="B3" s="2"/>
      <c r="C3" s="7"/>
      <c r="D3" s="2"/>
      <c r="E3" s="7"/>
      <c r="F3" s="2"/>
      <c r="G3" s="2"/>
    </row>
    <row r="4" spans="1:7" ht="15.75" customHeight="1" x14ac:dyDescent="0.2">
      <c r="A4" s="8"/>
      <c r="B4" s="11" t="s">
        <v>0</v>
      </c>
      <c r="C4" s="12"/>
      <c r="D4" s="13"/>
      <c r="E4" s="11" t="s">
        <v>1</v>
      </c>
      <c r="F4" s="12"/>
      <c r="G4" s="13"/>
    </row>
    <row r="5" spans="1:7" ht="33.75" x14ac:dyDescent="0.2">
      <c r="A5" s="8"/>
      <c r="B5" s="4" t="s">
        <v>14</v>
      </c>
      <c r="C5" s="4" t="s">
        <v>15</v>
      </c>
      <c r="D5" s="4" t="s">
        <v>13</v>
      </c>
      <c r="E5" s="4" t="s">
        <v>14</v>
      </c>
      <c r="F5" s="4" t="s">
        <v>15</v>
      </c>
      <c r="G5" s="4" t="s">
        <v>13</v>
      </c>
    </row>
    <row r="6" spans="1:7" x14ac:dyDescent="0.2">
      <c r="A6" s="5" t="s">
        <v>8</v>
      </c>
      <c r="B6" s="6">
        <v>592.48699999999997</v>
      </c>
      <c r="C6" s="6">
        <v>425.08800000000002</v>
      </c>
      <c r="D6" s="6">
        <f>C6/B6*100</f>
        <v>71.746384308854033</v>
      </c>
      <c r="E6" s="6">
        <v>255.30500000000001</v>
      </c>
      <c r="F6" s="6">
        <v>285.05700000000002</v>
      </c>
      <c r="G6" s="6">
        <f>F6/E6*100</f>
        <v>111.65351246548248</v>
      </c>
    </row>
    <row r="7" spans="1:7" x14ac:dyDescent="0.2">
      <c r="A7" s="5" t="s">
        <v>12</v>
      </c>
      <c r="B7" s="6"/>
      <c r="C7" s="6"/>
      <c r="D7" s="6"/>
      <c r="E7" s="6"/>
      <c r="F7" s="6"/>
      <c r="G7" s="6"/>
    </row>
    <row r="8" spans="1:7" ht="33.75" x14ac:dyDescent="0.2">
      <c r="A8" s="5" t="s">
        <v>2</v>
      </c>
      <c r="B8" s="6">
        <v>41.279000000000003</v>
      </c>
      <c r="C8" s="6">
        <v>43.058</v>
      </c>
      <c r="D8" s="6">
        <f>C8/B8*100</f>
        <v>104.30969742484071</v>
      </c>
      <c r="E8" s="6">
        <v>35.767000000000003</v>
      </c>
      <c r="F8" s="6">
        <v>35.149000000000001</v>
      </c>
      <c r="G8" s="6">
        <f>F8/E8*100</f>
        <v>98.27215030614812</v>
      </c>
    </row>
    <row r="9" spans="1:7" x14ac:dyDescent="0.2">
      <c r="A9" s="5" t="s">
        <v>3</v>
      </c>
      <c r="B9" s="6">
        <v>391.59699999999998</v>
      </c>
      <c r="C9" s="6">
        <v>260.12700000000001</v>
      </c>
      <c r="D9" s="6">
        <f>C9/B9*100</f>
        <v>66.427219820376564</v>
      </c>
      <c r="E9" s="6">
        <v>5.2839999999999998</v>
      </c>
      <c r="F9" s="6">
        <v>5.5510000000000002</v>
      </c>
      <c r="G9" s="6">
        <f>F9/E9*100</f>
        <v>105.05299015897049</v>
      </c>
    </row>
    <row r="10" spans="1:7" ht="22.5" x14ac:dyDescent="0.2">
      <c r="A10" s="5" t="s">
        <v>4</v>
      </c>
      <c r="B10" s="6">
        <v>41.988</v>
      </c>
      <c r="C10" s="6">
        <v>27.204999999999998</v>
      </c>
      <c r="D10" s="6">
        <f>C10/B10*100</f>
        <v>64.79232161569972</v>
      </c>
      <c r="E10" s="6">
        <v>57.061</v>
      </c>
      <c r="F10" s="6">
        <v>55.707999999999998</v>
      </c>
      <c r="G10" s="6">
        <f>F10/E10*100</f>
        <v>97.628853332398663</v>
      </c>
    </row>
    <row r="11" spans="1:7" ht="22.5" x14ac:dyDescent="0.2">
      <c r="A11" s="5" t="s">
        <v>5</v>
      </c>
      <c r="B11" s="6">
        <v>0.223</v>
      </c>
      <c r="C11" s="6">
        <v>0.14000000000000001</v>
      </c>
      <c r="D11" s="6">
        <f>C11/B11*100</f>
        <v>62.780269058295971</v>
      </c>
      <c r="E11" s="6">
        <v>0.98099999999999998</v>
      </c>
      <c r="F11" s="6">
        <v>1.1990000000000001</v>
      </c>
      <c r="G11" s="6">
        <f>F11/E11*100</f>
        <v>122.22222222222223</v>
      </c>
    </row>
    <row r="12" spans="1:7" x14ac:dyDescent="0.2">
      <c r="A12" s="5" t="s">
        <v>6</v>
      </c>
      <c r="B12" s="6">
        <v>14.031000000000001</v>
      </c>
      <c r="C12" s="6">
        <v>9.86</v>
      </c>
      <c r="D12" s="6">
        <f>C12/B12*100</f>
        <v>70.272967001639216</v>
      </c>
      <c r="E12" s="6">
        <v>3.8759999999999999</v>
      </c>
      <c r="F12" s="6">
        <v>3.3580000000000001</v>
      </c>
      <c r="G12" s="6">
        <f>F12/E12*100</f>
        <v>86.635706914344695</v>
      </c>
    </row>
    <row r="13" spans="1:7" x14ac:dyDescent="0.2">
      <c r="A13" s="5" t="s">
        <v>7</v>
      </c>
      <c r="B13" s="6">
        <v>1.8740000000000001</v>
      </c>
      <c r="C13" s="6">
        <v>1.746</v>
      </c>
      <c r="D13" s="6">
        <f>C13/B13*100</f>
        <v>93.16969050160084</v>
      </c>
      <c r="E13" s="6">
        <v>15.757999999999999</v>
      </c>
      <c r="F13" s="6">
        <v>19.128</v>
      </c>
      <c r="G13" s="6">
        <f>F13/E13*100</f>
        <v>121.38596268562</v>
      </c>
    </row>
    <row r="14" spans="1:7" x14ac:dyDescent="0.2">
      <c r="A14" s="5" t="s">
        <v>9</v>
      </c>
      <c r="B14" s="6">
        <v>70.709999999999994</v>
      </c>
      <c r="C14" s="6">
        <v>60.026000000000003</v>
      </c>
      <c r="D14" s="6">
        <f>C14/B14*100</f>
        <v>84.890397397822099</v>
      </c>
      <c r="E14" s="6">
        <v>19.120999999999999</v>
      </c>
      <c r="F14" s="6">
        <v>19.196000000000002</v>
      </c>
      <c r="G14" s="6">
        <f>F14/E14*100</f>
        <v>100.39223889963915</v>
      </c>
    </row>
    <row r="15" spans="1:7" ht="22.5" x14ac:dyDescent="0.2">
      <c r="A15" s="5" t="s">
        <v>10</v>
      </c>
      <c r="B15" s="6">
        <v>30.783000000000001</v>
      </c>
      <c r="C15" s="6">
        <v>22.927</v>
      </c>
      <c r="D15" s="6">
        <f>C15/B15*100</f>
        <v>74.479420459344439</v>
      </c>
      <c r="E15" s="6">
        <v>117.456</v>
      </c>
      <c r="F15" s="6">
        <v>145.76599999999999</v>
      </c>
      <c r="G15" s="6">
        <f>F15/E15*100</f>
        <v>124.10264269173138</v>
      </c>
    </row>
  </sheetData>
  <mergeCells count="4">
    <mergeCell ref="A4:A5"/>
    <mergeCell ref="A1:G2"/>
    <mergeCell ref="B4:D4"/>
    <mergeCell ref="E4:G4"/>
  </mergeCells>
  <pageMargins left="0.74803149606299213" right="0.74803149606299213" top="0.98425196850393704" bottom="0.98425196850393704" header="0.51181102362204722" footer="0.51181102362204722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структура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структура</dc:title>
  <dc:creator>Андреева Татьяна Юрьевна</dc:creator>
  <cp:lastModifiedBy>Андреева Татьяна Юрьевна</cp:lastModifiedBy>
  <cp:lastPrinted>2024-02-09T11:28:37Z</cp:lastPrinted>
  <dcterms:created xsi:type="dcterms:W3CDTF">2023-11-08T09:14:23Z</dcterms:created>
  <dcterms:modified xsi:type="dcterms:W3CDTF">2024-02-09T11:56:44Z</dcterms:modified>
</cp:coreProperties>
</file>