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maryk\OneDrive\Υπολογιστής\Effective Story telling transformation\"/>
    </mc:Choice>
  </mc:AlternateContent>
  <xr:revisionPtr revIDLastSave="0" documentId="13_ncr:1_{C46619E8-5167-463E-8E32-E2641C8F3BD8}" xr6:coauthVersionLast="47" xr6:coauthVersionMax="47" xr10:uidLastSave="{00000000-0000-0000-0000-000000000000}"/>
  <bookViews>
    <workbookView xWindow="-120" yWindow="-120" windowWidth="29040" windowHeight="15720" activeTab="1" xr2:uid="{1CCC05C2-8CC6-4FB1-86B4-C0A3C057D5EE}"/>
  </bookViews>
  <sheets>
    <sheet name="Initial Report" sheetId="1" r:id="rId1"/>
    <sheet name="Final Report" sheetId="4" r:id="rId2"/>
  </sheets>
  <definedNames>
    <definedName name="Slicer_Estimated_Wait_Time_in_Normal_Market_Conditions1">#N/A</definedName>
  </definedNames>
  <calcPr calcId="191028"/>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4" l="1"/>
  <c r="B34" i="4"/>
  <c r="B32" i="4"/>
  <c r="B30" i="4"/>
  <c r="B31" i="4"/>
  <c r="B29" i="4"/>
  <c r="D60" i="4"/>
  <c r="F59" i="4"/>
  <c r="E59" i="4"/>
  <c r="F58" i="4"/>
  <c r="E58" i="4"/>
  <c r="F57" i="4"/>
  <c r="E57" i="4"/>
  <c r="F56" i="4"/>
  <c r="E56" i="4"/>
  <c r="F55" i="4"/>
  <c r="E55" i="4"/>
  <c r="F54" i="4"/>
  <c r="E54" i="4"/>
  <c r="K9" i="1"/>
  <c r="L9" i="1"/>
  <c r="J12" i="1"/>
  <c r="L11" i="1"/>
  <c r="L10" i="1"/>
  <c r="L8" i="1"/>
  <c r="L7" i="1"/>
  <c r="L6" i="1"/>
  <c r="K11" i="1"/>
  <c r="K7" i="1"/>
  <c r="K8" i="1"/>
  <c r="K10" i="1"/>
  <c r="K6" i="1"/>
  <c r="K12" i="1" s="1"/>
  <c r="F60" i="4" l="1"/>
  <c r="E60" i="4"/>
  <c r="L12" i="1"/>
</calcChain>
</file>

<file path=xl/sharedStrings.xml><?xml version="1.0" encoding="utf-8"?>
<sst xmlns="http://schemas.openxmlformats.org/spreadsheetml/2006/main" count="71" uniqueCount="28">
  <si>
    <t>Estimated Sale Price</t>
  </si>
  <si>
    <t>Proposed Listing Price</t>
  </si>
  <si>
    <t xml:space="preserve">As an Office </t>
  </si>
  <si>
    <t>As an Apartment</t>
  </si>
  <si>
    <t>3m</t>
  </si>
  <si>
    <t>8m</t>
  </si>
  <si>
    <t>1-2y</t>
  </si>
  <si>
    <t>Time (m)</t>
  </si>
  <si>
    <t xml:space="preserve">Number Conversions For Graphs </t>
  </si>
  <si>
    <t xml:space="preserve">Estimated Sales Volume </t>
  </si>
  <si>
    <t>Property Number</t>
  </si>
  <si>
    <t>m^2</t>
  </si>
  <si>
    <t>Total :</t>
  </si>
  <si>
    <t xml:space="preserve">Address </t>
  </si>
  <si>
    <r>
      <t xml:space="preserve">Estimated Wait Time in </t>
    </r>
    <r>
      <rPr>
        <u/>
        <sz val="11"/>
        <color theme="1"/>
        <rFont val="Aptos Narrow"/>
        <family val="2"/>
        <scheme val="minor"/>
      </rPr>
      <t>Normal Market Conditions</t>
    </r>
    <r>
      <rPr>
        <sz val="11"/>
        <color theme="1"/>
        <rFont val="Aptos Narrow"/>
        <family val="2"/>
        <charset val="161"/>
        <scheme val="minor"/>
      </rPr>
      <t xml:space="preserve"> </t>
    </r>
  </si>
  <si>
    <t xml:space="preserve">Estimated Wait Time in Normal Market Conditions </t>
  </si>
  <si>
    <t>12-24m</t>
  </si>
  <si>
    <t xml:space="preserve">Estimated Sale Price </t>
  </si>
  <si>
    <t>Price</t>
  </si>
  <si>
    <t>Kind of Price</t>
  </si>
  <si>
    <t>Property ID</t>
  </si>
  <si>
    <t xml:space="preserve"> </t>
  </si>
  <si>
    <t>Estimation of Sale Price per square meter and Suggested Listing Price</t>
  </si>
  <si>
    <t xml:space="preserve">Total </t>
  </si>
  <si>
    <t>Estimated Sales Volume per Property</t>
  </si>
  <si>
    <t>CMA Chart (As an Apartment)</t>
  </si>
  <si>
    <t>Karatasiou 185</t>
  </si>
  <si>
    <t>Karatasiou 187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</si>
</sst>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quot;€&quot;;[Red]\-#,##0\ &quot;€&quot;"/>
    <numFmt numFmtId="165" formatCode="_-* #,##0\ [$€-408]_-;\-* #,##0\ [$€-408]_-;_-* &quot;-&quot;??\ [$€-408]_-;_-@_-"/>
  </numFmts>
  <fonts count="10" x14ac:knownFonts="1">
    <font>
      <sz val="11"/>
      <color theme="1"/>
      <name val="Aptos Narrow"/>
      <family val="2"/>
      <charset val="161"/>
      <scheme val="minor"/>
    </font>
    <font>
      <sz val="11"/>
      <color theme="1"/>
      <name val="Aptos Narrow"/>
      <family val="2"/>
      <scheme val="minor"/>
    </font>
    <font>
      <b/>
      <sz val="11"/>
      <color theme="1"/>
      <name val="Aptos Narrow"/>
      <family val="2"/>
      <scheme val="minor"/>
    </font>
    <font>
      <sz val="8"/>
      <name val="Aptos Narrow"/>
      <family val="2"/>
      <charset val="161"/>
      <scheme val="minor"/>
    </font>
    <font>
      <b/>
      <sz val="12"/>
      <color theme="1"/>
      <name val="Aptos Narrow"/>
      <family val="2"/>
      <scheme val="minor"/>
    </font>
    <font>
      <u/>
      <sz val="11"/>
      <color theme="1"/>
      <name val="Aptos Narrow"/>
      <family val="2"/>
      <scheme val="minor"/>
    </font>
    <font>
      <b/>
      <sz val="16"/>
      <color theme="1"/>
      <name val="Aptos Narrow"/>
      <family val="2"/>
      <scheme val="minor"/>
    </font>
    <font>
      <b/>
      <sz val="14"/>
      <color theme="0"/>
      <name val="Aptos Narrow"/>
      <family val="2"/>
      <scheme val="minor"/>
    </font>
    <font>
      <b/>
      <sz val="13"/>
      <color theme="1"/>
      <name val="Aptos Narrow"/>
      <family val="2"/>
      <scheme val="minor"/>
    </font>
    <font>
      <b/>
      <sz val="16"/>
      <color theme="0"/>
      <name val="Aptos Narrow"/>
      <family val="2"/>
      <scheme val="minor"/>
    </font>
  </fonts>
  <fills count="10">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2" tint="-0.89999084444715716"/>
        <bgColor indexed="64"/>
      </patternFill>
    </fill>
    <fill>
      <patternFill patternType="solid">
        <fgColor theme="4"/>
        <bgColor indexed="64"/>
      </patternFill>
    </fill>
    <fill>
      <patternFill patternType="solid">
        <fgColor theme="4" tint="0.79998168889431442"/>
        <bgColor indexed="64"/>
      </patternFill>
    </fill>
    <fill>
      <patternFill patternType="solid">
        <fgColor rgb="FFFFC0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2" borderId="1" xfId="0" applyFill="1" applyBorder="1"/>
    <xf numFmtId="164" fontId="0" fillId="3" borderId="1" xfId="0" applyNumberFormat="1" applyFill="1" applyBorder="1"/>
    <xf numFmtId="0" fontId="0" fillId="5" borderId="1" xfId="0" applyFill="1" applyBorder="1"/>
    <xf numFmtId="164" fontId="0" fillId="5" borderId="1" xfId="0" applyNumberFormat="1" applyFill="1" applyBorder="1"/>
    <xf numFmtId="0" fontId="0" fillId="3" borderId="1" xfId="0" applyFill="1" applyBorder="1" applyAlignment="1">
      <alignment wrapText="1"/>
    </xf>
    <xf numFmtId="0" fontId="0" fillId="6" borderId="1" xfId="0" applyFill="1" applyBorder="1"/>
    <xf numFmtId="164" fontId="0" fillId="6" borderId="1" xfId="0" applyNumberFormat="1" applyFill="1" applyBorder="1"/>
    <xf numFmtId="0" fontId="0" fillId="3" borderId="1" xfId="0" applyFill="1" applyBorder="1"/>
    <xf numFmtId="0" fontId="0" fillId="3" borderId="1" xfId="0" applyFill="1" applyBorder="1" applyAlignment="1">
      <alignment horizontal="center"/>
    </xf>
    <xf numFmtId="164" fontId="2" fillId="3" borderId="1" xfId="0" applyNumberFormat="1" applyFont="1" applyFill="1" applyBorder="1"/>
    <xf numFmtId="164" fontId="2" fillId="3" borderId="1" xfId="0" applyNumberFormat="1" applyFont="1" applyFill="1" applyBorder="1" applyAlignment="1">
      <alignment wrapText="1"/>
    </xf>
    <xf numFmtId="0" fontId="2" fillId="4" borderId="1" xfId="0" applyFont="1" applyFill="1" applyBorder="1"/>
    <xf numFmtId="164" fontId="4" fillId="4" borderId="1" xfId="0" applyNumberFormat="1" applyFont="1" applyFill="1" applyBorder="1"/>
    <xf numFmtId="0" fontId="4" fillId="4" borderId="1" xfId="0" applyFont="1" applyFill="1" applyBorder="1"/>
    <xf numFmtId="0" fontId="6" fillId="4" borderId="1" xfId="0" applyFont="1" applyFill="1" applyBorder="1"/>
    <xf numFmtId="164" fontId="6" fillId="4" borderId="1" xfId="0" applyNumberFormat="1" applyFont="1" applyFill="1" applyBorder="1"/>
    <xf numFmtId="164" fontId="2" fillId="3" borderId="1" xfId="0" applyNumberFormat="1"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applyAlignment="1">
      <alignment horizontal="center"/>
    </xf>
    <xf numFmtId="164" fontId="4" fillId="0" borderId="0" xfId="0" applyNumberFormat="1" applyFont="1" applyAlignment="1">
      <alignment horizontal="center"/>
    </xf>
    <xf numFmtId="0" fontId="4" fillId="0" borderId="0" xfId="0" applyFont="1" applyAlignment="1">
      <alignment horizontal="center"/>
    </xf>
    <xf numFmtId="0" fontId="2" fillId="8" borderId="0" xfId="0" applyFont="1" applyFill="1" applyAlignment="1">
      <alignment horizontal="center" vertical="center"/>
    </xf>
    <xf numFmtId="0" fontId="2" fillId="8" borderId="0" xfId="0" applyFont="1" applyFill="1" applyAlignment="1">
      <alignment horizontal="center" vertical="center" wrapText="1"/>
    </xf>
    <xf numFmtId="0" fontId="2" fillId="8" borderId="5" xfId="0" applyFont="1" applyFill="1" applyBorder="1" applyAlignment="1">
      <alignment horizontal="center" vertical="center"/>
    </xf>
    <xf numFmtId="0" fontId="2" fillId="8" borderId="5" xfId="0" applyFont="1" applyFill="1" applyBorder="1" applyAlignment="1">
      <alignment horizontal="center" vertical="center" wrapText="1"/>
    </xf>
    <xf numFmtId="0" fontId="0" fillId="0" borderId="0" xfId="0" applyAlignment="1">
      <alignment horizontal="center"/>
    </xf>
    <xf numFmtId="164" fontId="0" fillId="0" borderId="0" xfId="0" applyNumberFormat="1" applyAlignment="1">
      <alignment horizontal="center" vertical="center"/>
    </xf>
    <xf numFmtId="164" fontId="1" fillId="0" borderId="0" xfId="0" applyNumberFormat="1" applyFont="1" applyAlignment="1">
      <alignment horizontal="center"/>
    </xf>
    <xf numFmtId="0" fontId="4" fillId="8" borderId="5" xfId="0" applyFont="1" applyFill="1" applyBorder="1" applyAlignment="1">
      <alignment horizontal="center" vertical="center"/>
    </xf>
    <xf numFmtId="0" fontId="4" fillId="8" borderId="5" xfId="0" applyFont="1" applyFill="1" applyBorder="1" applyAlignment="1">
      <alignment horizontal="center" vertical="center" wrapText="1"/>
    </xf>
    <xf numFmtId="164" fontId="1" fillId="0" borderId="0" xfId="0" applyNumberFormat="1" applyFont="1" applyAlignment="1">
      <alignment horizontal="left"/>
    </xf>
    <xf numFmtId="0" fontId="2"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left"/>
    </xf>
    <xf numFmtId="164" fontId="2" fillId="0" borderId="0" xfId="0" applyNumberFormat="1" applyFont="1" applyAlignment="1">
      <alignment horizontal="center" vertical="center"/>
    </xf>
    <xf numFmtId="0" fontId="0" fillId="0" borderId="5" xfId="0" applyBorder="1" applyAlignment="1">
      <alignment horizontal="center"/>
    </xf>
    <xf numFmtId="164" fontId="0" fillId="0" borderId="5" xfId="0" applyNumberFormat="1" applyBorder="1" applyAlignment="1">
      <alignment horizontal="center"/>
    </xf>
    <xf numFmtId="164" fontId="0" fillId="0" borderId="5" xfId="0" applyNumberFormat="1" applyBorder="1" applyAlignment="1">
      <alignment horizontal="center" vertical="center"/>
    </xf>
    <xf numFmtId="0" fontId="8" fillId="9" borderId="0" xfId="0" applyFont="1" applyFill="1" applyAlignment="1">
      <alignment horizontal="center" vertical="center"/>
    </xf>
    <xf numFmtId="165" fontId="8" fillId="9" borderId="0" xfId="0" applyNumberFormat="1" applyFont="1" applyFill="1" applyAlignment="1">
      <alignment horizontal="left" vertical="center"/>
    </xf>
    <xf numFmtId="165" fontId="8" fillId="9" borderId="0" xfId="0" applyNumberFormat="1" applyFont="1" applyFill="1" applyAlignment="1">
      <alignment horizontal="center" vertical="center"/>
    </xf>
    <xf numFmtId="0" fontId="2" fillId="2" borderId="1" xfId="0" applyFont="1" applyFill="1" applyBorder="1" applyAlignment="1">
      <alignment horizontal="center"/>
    </xf>
    <xf numFmtId="0" fontId="2" fillId="5" borderId="1" xfId="0" applyFont="1" applyFill="1" applyBorder="1" applyAlignment="1">
      <alignment horizontal="center"/>
    </xf>
    <xf numFmtId="164" fontId="6" fillId="4" borderId="2" xfId="0" applyNumberFormat="1" applyFont="1" applyFill="1" applyBorder="1" applyAlignment="1">
      <alignment horizontal="center"/>
    </xf>
    <xf numFmtId="164" fontId="6" fillId="4" borderId="3" xfId="0" applyNumberFormat="1" applyFont="1" applyFill="1" applyBorder="1" applyAlignment="1">
      <alignment horizontal="center"/>
    </xf>
    <xf numFmtId="0" fontId="9" fillId="7" borderId="6" xfId="0" applyFont="1" applyFill="1" applyBorder="1" applyAlignment="1">
      <alignment horizontal="center" vertical="center"/>
    </xf>
    <xf numFmtId="0" fontId="9" fillId="7" borderId="0" xfId="0" applyFont="1" applyFill="1" applyAlignment="1">
      <alignment horizontal="center" vertical="center"/>
    </xf>
    <xf numFmtId="0" fontId="7" fillId="7" borderId="4" xfId="0" applyFont="1" applyFill="1" applyBorder="1" applyAlignment="1">
      <alignment horizontal="center"/>
    </xf>
    <xf numFmtId="0" fontId="7" fillId="7" borderId="2" xfId="0" applyFont="1" applyFill="1" applyBorder="1" applyAlignment="1">
      <alignment horizontal="center"/>
    </xf>
    <xf numFmtId="0" fontId="7" fillId="7" borderId="7" xfId="0" applyFont="1" applyFill="1" applyBorder="1" applyAlignment="1">
      <alignment horizontal="center"/>
    </xf>
    <xf numFmtId="0" fontId="7" fillId="7"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CMA Chart (As an Apartment)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l-GR"/>
        </a:p>
      </c:txPr>
    </c:title>
    <c:autoTitleDeleted val="0"/>
    <c:plotArea>
      <c:layout/>
      <c:scatterChart>
        <c:scatterStyle val="smoothMarker"/>
        <c:varyColors val="0"/>
        <c:ser>
          <c:idx val="0"/>
          <c:order val="0"/>
          <c:tx>
            <c:strRef>
              <c:f>'Initial Report'!$M$17</c:f>
              <c:strCache>
                <c:ptCount val="1"/>
                <c:pt idx="0">
                  <c:v>As an Apartment</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dLbls>
            <c:dLbl>
              <c:idx val="0"/>
              <c:layout>
                <c:manualLayout>
                  <c:x val="-1.0779165621285643E-2"/>
                  <c:y val="-6.3063040695523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AC-4FF0-9AB5-2857175DF85A}"/>
                </c:ext>
              </c:extLst>
            </c:dLbl>
            <c:dLbl>
              <c:idx val="1"/>
              <c:layout>
                <c:manualLayout>
                  <c:x val="3.9523150703237794E-17"/>
                  <c:y val="-7.6576549415992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AC-4FF0-9AB5-2857175DF85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xVal>
            <c:numRef>
              <c:f>'Initial Report'!$N$18:$N$20</c:f>
              <c:numCache>
                <c:formatCode>General</c:formatCode>
                <c:ptCount val="3"/>
                <c:pt idx="0">
                  <c:v>3</c:v>
                </c:pt>
                <c:pt idx="1">
                  <c:v>8</c:v>
                </c:pt>
                <c:pt idx="2">
                  <c:v>24</c:v>
                </c:pt>
              </c:numCache>
            </c:numRef>
          </c:xVal>
          <c:yVal>
            <c:numRef>
              <c:f>'Initial Report'!$M$18:$M$20</c:f>
              <c:numCache>
                <c:formatCode>#,##0\ "€";[Red]\-#,##0\ "€"</c:formatCode>
                <c:ptCount val="3"/>
                <c:pt idx="0">
                  <c:v>2250</c:v>
                </c:pt>
                <c:pt idx="1">
                  <c:v>2500</c:v>
                </c:pt>
                <c:pt idx="2">
                  <c:v>2800</c:v>
                </c:pt>
              </c:numCache>
            </c:numRef>
          </c:yVal>
          <c:smooth val="1"/>
          <c:extLst>
            <c:ext xmlns:c16="http://schemas.microsoft.com/office/drawing/2014/chart" uri="{C3380CC4-5D6E-409C-BE32-E72D297353CC}">
              <c16:uniqueId val="{00000000-39AC-4FF0-9AB5-2857175DF85A}"/>
            </c:ext>
          </c:extLst>
        </c:ser>
        <c:dLbls>
          <c:showLegendKey val="0"/>
          <c:showVal val="1"/>
          <c:showCatName val="0"/>
          <c:showSerName val="0"/>
          <c:showPercent val="0"/>
          <c:showBubbleSize val="0"/>
        </c:dLbls>
        <c:axId val="1341328896"/>
        <c:axId val="1341337056"/>
        <c:extLst>
          <c:ext xmlns:c15="http://schemas.microsoft.com/office/drawing/2012/chart" uri="{02D57815-91ED-43cb-92C2-25804820EDAC}">
            <c15:filteredScatterSeries>
              <c15:ser>
                <c:idx val="1"/>
                <c:order val="1"/>
                <c:tx>
                  <c:strRef>
                    <c:extLst>
                      <c:ext uri="{02D57815-91ED-43cb-92C2-25804820EDAC}">
                        <c15:formulaRef>
                          <c15:sqref>'Initial Report'!$N$17</c15:sqref>
                        </c15:formulaRef>
                      </c:ext>
                    </c:extLst>
                    <c:strCache>
                      <c:ptCount val="1"/>
                      <c:pt idx="0">
                        <c:v>Time (m)</c:v>
                      </c:pt>
                    </c:strCache>
                  </c:strRef>
                </c:tx>
                <c:spPr>
                  <a:ln w="28575" cap="rnd">
                    <a:solidFill>
                      <a:schemeClr val="lt1">
                        <a:alpha val="50000"/>
                      </a:schemeClr>
                    </a:solidFill>
                    <a:round/>
                  </a:ln>
                  <a:effectLst>
                    <a:outerShdw dist="25400" dir="2700000" algn="tl" rotWithShape="0">
                      <a:schemeClr val="accent2"/>
                    </a:outerShdw>
                  </a:effectLst>
                </c:spPr>
                <c:marker>
                  <c:symbol val="circle"/>
                  <c:size val="6"/>
                  <c:spPr>
                    <a:solidFill>
                      <a:schemeClr val="accent2"/>
                    </a:solidFill>
                    <a:ln w="22225">
                      <a:solidFill>
                        <a:schemeClr val="lt1"/>
                      </a:solidFill>
                      <a:round/>
                    </a:ln>
                    <a:effectLst/>
                  </c:spPr>
                </c:marker>
                <c:dLbls>
                  <c:delete val="1"/>
                </c:dLbls>
                <c:xVal>
                  <c:numRef>
                    <c:extLst>
                      <c:ext uri="{02D57815-91ED-43cb-92C2-25804820EDAC}">
                        <c15:formulaRef>
                          <c15:sqref>'Initial Report'!$N$18:$N$20</c15:sqref>
                        </c15:formulaRef>
                      </c:ext>
                    </c:extLst>
                    <c:numCache>
                      <c:formatCode>General</c:formatCode>
                      <c:ptCount val="3"/>
                      <c:pt idx="0">
                        <c:v>3</c:v>
                      </c:pt>
                      <c:pt idx="1">
                        <c:v>8</c:v>
                      </c:pt>
                      <c:pt idx="2">
                        <c:v>24</c:v>
                      </c:pt>
                    </c:numCache>
                  </c:numRef>
                </c:xVal>
                <c:yVal>
                  <c:numRef>
                    <c:extLst>
                      <c:ext uri="{02D57815-91ED-43cb-92C2-25804820EDAC}">
                        <c15:formulaRef>
                          <c15:sqref>'Initial Report'!$N$18:$N$20</c15:sqref>
                        </c15:formulaRef>
                      </c:ext>
                    </c:extLst>
                    <c:numCache>
                      <c:formatCode>General</c:formatCode>
                      <c:ptCount val="3"/>
                      <c:pt idx="0">
                        <c:v>3</c:v>
                      </c:pt>
                      <c:pt idx="1">
                        <c:v>8</c:v>
                      </c:pt>
                      <c:pt idx="2">
                        <c:v>24</c:v>
                      </c:pt>
                    </c:numCache>
                  </c:numRef>
                </c:yVal>
                <c:smooth val="1"/>
                <c:extLst>
                  <c:ext xmlns:c16="http://schemas.microsoft.com/office/drawing/2014/chart" uri="{C3380CC4-5D6E-409C-BE32-E72D297353CC}">
                    <c16:uniqueId val="{00000001-39AC-4FF0-9AB5-2857175DF85A}"/>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'Initial Report'!$N$18:$N$20</c15:sqref>
                        </c15:formulaRef>
                      </c:ext>
                    </c:extLst>
                    <c:strCache>
                      <c:ptCount val="3"/>
                      <c:pt idx="0">
                        <c:v>3</c:v>
                      </c:pt>
                      <c:pt idx="1">
                        <c:v>8</c:v>
                      </c:pt>
                      <c:pt idx="2">
                        <c:v>24</c:v>
                      </c:pt>
                    </c:strCache>
                  </c:strRef>
                </c:tx>
                <c:spPr>
                  <a:ln w="28575" cap="rnd">
                    <a:solidFill>
                      <a:schemeClr val="lt1">
                        <a:alpha val="50000"/>
                      </a:schemeClr>
                    </a:solidFill>
                    <a:round/>
                  </a:ln>
                  <a:effectLst>
                    <a:outerShdw dist="25400" dir="2700000" algn="tl" rotWithShape="0">
                      <a:schemeClr val="accent3"/>
                    </a:outerShdw>
                  </a:effectLst>
                </c:spPr>
                <c:marker>
                  <c:symbol val="circle"/>
                  <c:size val="6"/>
                  <c:spPr>
                    <a:solidFill>
                      <a:schemeClr val="accent3"/>
                    </a:solidFill>
                    <a:ln w="22225">
                      <a:solidFill>
                        <a:schemeClr val="lt1"/>
                      </a:solidFill>
                      <a:round/>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Lit>
                    <c:formatCode>General</c:formatCode>
                    <c:ptCount val="1"/>
                    <c:pt idx="0">
                      <c:v>1</c:v>
                    </c:pt>
                  </c:numLit>
                </c:yVal>
                <c:smooth val="1"/>
                <c:extLst xmlns:c15="http://schemas.microsoft.com/office/drawing/2012/chart">
                  <c:ext xmlns:c16="http://schemas.microsoft.com/office/drawing/2014/chart" uri="{C3380CC4-5D6E-409C-BE32-E72D297353CC}">
                    <c16:uniqueId val="{00000002-39AC-4FF0-9AB5-2857175DF85A}"/>
                  </c:ext>
                </c:extLst>
              </c15:ser>
            </c15:filteredScatterSeries>
          </c:ext>
        </c:extLst>
      </c:scatterChart>
      <c:valAx>
        <c:axId val="1341328896"/>
        <c:scaling>
          <c:orientation val="minMax"/>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Estimated Wait Time (m)</a:t>
                </a:r>
              </a:p>
            </c:rich>
          </c:tx>
          <c:layout>
            <c:manualLayout>
              <c:xMode val="edge"/>
              <c:yMode val="edge"/>
              <c:x val="0.39132931820559996"/>
              <c:y val="0.897903397677722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l-GR"/>
            </a:p>
          </c:txPr>
        </c:title>
        <c:numFmt formatCode="General"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l-GR"/>
          </a:p>
        </c:txPr>
        <c:crossAx val="1341337056"/>
        <c:crosses val="autoZero"/>
        <c:crossBetween val="midCat"/>
      </c:valAx>
      <c:valAx>
        <c:axId val="1341337056"/>
        <c:scaling>
          <c:orientation val="minMax"/>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l-GR"/>
            </a:p>
          </c:txPr>
        </c:title>
        <c:numFmt formatCode="#,##0\ &quot;€&quot;;[Red]\-#,##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l-GR"/>
          </a:p>
        </c:txPr>
        <c:crossAx val="1341328896"/>
        <c:crosses val="autoZero"/>
        <c:crossBetween val="midCat"/>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l-G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'Final Report'!$E$53</c:f>
              <c:strCache>
                <c:ptCount val="1"/>
                <c:pt idx="0">
                  <c:v>Estimated Sale Price</c:v>
                </c:pt>
              </c:strCache>
            </c:strRef>
          </c:tx>
          <c:spPr>
            <a:solidFill>
              <a:schemeClr val="accent1"/>
            </a:solidFill>
            <a:ln>
              <a:noFill/>
            </a:ln>
            <a:effectLst/>
          </c:spPr>
          <c:invertIfNegative val="0"/>
          <c:dLbls>
            <c:dLbl>
              <c:idx val="2"/>
              <c:layout>
                <c:manualLayout>
                  <c:x val="-1.1157601115760111E-2"/>
                  <c:y val="1.388888888888880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2D-4536-A33D-6E3351D7F0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Report'!$C$54:$C$59</c:f>
              <c:strCache>
                <c:ptCount val="6"/>
                <c:pt idx="0">
                  <c:v>Karatasiou 185</c:v>
                </c:pt>
                <c:pt idx="1">
                  <c:v>Karatasiou 185</c:v>
                </c:pt>
                <c:pt idx="2">
                  <c:v>Karatasiou 185</c:v>
                </c:pt>
                <c:pt idx="3">
                  <c:v>Karatasiou 185</c:v>
                </c:pt>
                <c:pt idx="4">
                  <c:v>Karatasiou 187</c:v>
                </c:pt>
                <c:pt idx="5">
                  <c:v>Karatasiou 187</c:v>
                </c:pt>
              </c:strCache>
            </c:strRef>
          </c:cat>
          <c:val>
            <c:numRef>
              <c:f>'Final Report'!$E$54:$E$59</c:f>
              <c:numCache>
                <c:formatCode>#,##0\ "€";[Red]\-#,##0\ "€"</c:formatCode>
                <c:ptCount val="6"/>
                <c:pt idx="0">
                  <c:v>42000</c:v>
                </c:pt>
                <c:pt idx="1">
                  <c:v>50400</c:v>
                </c:pt>
                <c:pt idx="2">
                  <c:v>46200</c:v>
                </c:pt>
                <c:pt idx="3">
                  <c:v>77700</c:v>
                </c:pt>
                <c:pt idx="4">
                  <c:v>63000</c:v>
                </c:pt>
                <c:pt idx="5">
                  <c:v>63000</c:v>
                </c:pt>
              </c:numCache>
            </c:numRef>
          </c:val>
          <c:extLst>
            <c:ext xmlns:c16="http://schemas.microsoft.com/office/drawing/2014/chart" uri="{C3380CC4-5D6E-409C-BE32-E72D297353CC}">
              <c16:uniqueId val="{00000000-3D2D-4536-A33D-6E3351D7F0A6}"/>
            </c:ext>
          </c:extLst>
        </c:ser>
        <c:ser>
          <c:idx val="1"/>
          <c:order val="1"/>
          <c:tx>
            <c:strRef>
              <c:f>'Final Report'!$F$53</c:f>
              <c:strCache>
                <c:ptCount val="1"/>
                <c:pt idx="0">
                  <c:v>Proposed Listing Price</c:v>
                </c:pt>
              </c:strCache>
            </c:strRef>
          </c:tx>
          <c:spPr>
            <a:solidFill>
              <a:schemeClr val="accent2"/>
            </a:solidFill>
            <a:ln>
              <a:noFill/>
            </a:ln>
            <a:effectLst/>
          </c:spPr>
          <c:invertIfNegative val="0"/>
          <c:dLbls>
            <c:dLbl>
              <c:idx val="0"/>
              <c:layout>
                <c:manualLayout>
                  <c:x val="2.2315202231520222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D2D-4536-A33D-6E3351D7F0A6}"/>
                </c:ext>
              </c:extLst>
            </c:dLbl>
            <c:dLbl>
              <c:idx val="1"/>
              <c:layout>
                <c:manualLayout>
                  <c:x val="2.2315202231520188E-2"/>
                  <c:y val="9.259259259259302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D2D-4536-A33D-6E3351D7F0A6}"/>
                </c:ext>
              </c:extLst>
            </c:dLbl>
            <c:dLbl>
              <c:idx val="3"/>
              <c:layout>
                <c:manualLayout>
                  <c:x val="1.4876801487680218E-2"/>
                  <c:y val="-2.121889068003332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D2D-4536-A33D-6E3351D7F0A6}"/>
                </c:ext>
              </c:extLst>
            </c:dLbl>
            <c:dLbl>
              <c:idx val="4"/>
              <c:layout>
                <c:manualLayout>
                  <c:x val="2.2315202231520087E-2"/>
                  <c:y val="9.259259259259217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2D-4536-A33D-6E3351D7F0A6}"/>
                </c:ext>
              </c:extLst>
            </c:dLbl>
            <c:dLbl>
              <c:idx val="5"/>
              <c:layout>
                <c:manualLayout>
                  <c:x val="1.6736401673640166E-2"/>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D2D-4536-A33D-6E3351D7F0A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Report'!$C$54:$C$59</c:f>
              <c:strCache>
                <c:ptCount val="6"/>
                <c:pt idx="0">
                  <c:v>Karatasiou 185</c:v>
                </c:pt>
                <c:pt idx="1">
                  <c:v>Karatasiou 185</c:v>
                </c:pt>
                <c:pt idx="2">
                  <c:v>Karatasiou 185</c:v>
                </c:pt>
                <c:pt idx="3">
                  <c:v>Karatasiou 185</c:v>
                </c:pt>
                <c:pt idx="4">
                  <c:v>Karatasiou 187</c:v>
                </c:pt>
                <c:pt idx="5">
                  <c:v>Karatasiou 187</c:v>
                </c:pt>
              </c:strCache>
            </c:strRef>
          </c:cat>
          <c:val>
            <c:numRef>
              <c:f>'Final Report'!$F$54:$F$59</c:f>
              <c:numCache>
                <c:formatCode>#,##0\ "€";[Red]\-#,##0\ "€"</c:formatCode>
                <c:ptCount val="6"/>
                <c:pt idx="0">
                  <c:v>45000</c:v>
                </c:pt>
                <c:pt idx="1">
                  <c:v>54000</c:v>
                </c:pt>
                <c:pt idx="2">
                  <c:v>49500</c:v>
                </c:pt>
                <c:pt idx="3">
                  <c:v>83250</c:v>
                </c:pt>
                <c:pt idx="4">
                  <c:v>67500</c:v>
                </c:pt>
                <c:pt idx="5">
                  <c:v>67500</c:v>
                </c:pt>
              </c:numCache>
            </c:numRef>
          </c:val>
          <c:extLst>
            <c:ext xmlns:c16="http://schemas.microsoft.com/office/drawing/2014/chart" uri="{C3380CC4-5D6E-409C-BE32-E72D297353CC}">
              <c16:uniqueId val="{00000001-3D2D-4536-A33D-6E3351D7F0A6}"/>
            </c:ext>
          </c:extLst>
        </c:ser>
        <c:dLbls>
          <c:dLblPos val="outEnd"/>
          <c:showLegendKey val="0"/>
          <c:showVal val="1"/>
          <c:showCatName val="0"/>
          <c:showSerName val="0"/>
          <c:showPercent val="0"/>
          <c:showBubbleSize val="0"/>
        </c:dLbls>
        <c:gapWidth val="219"/>
        <c:overlap val="-27"/>
        <c:axId val="672801040"/>
        <c:axId val="672802120"/>
      </c:barChart>
      <c:catAx>
        <c:axId val="67280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72802120"/>
        <c:crosses val="autoZero"/>
        <c:auto val="1"/>
        <c:lblAlgn val="ctr"/>
        <c:lblOffset val="100"/>
        <c:noMultiLvlLbl val="0"/>
      </c:catAx>
      <c:valAx>
        <c:axId val="672802120"/>
        <c:scaling>
          <c:orientation val="minMax"/>
        </c:scaling>
        <c:delete val="1"/>
        <c:axPos val="l"/>
        <c:numFmt formatCode="#,##0\ &quot;€&quot;;[Red]\-#,##0\ &quot;€&quot;" sourceLinked="1"/>
        <c:majorTickMark val="none"/>
        <c:minorTickMark val="none"/>
        <c:tickLblPos val="nextTo"/>
        <c:crossAx val="67280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accent1">
        <a:lumMod val="20000"/>
        <a:lumOff val="80000"/>
      </a:schemeClr>
    </a:solidFill>
    <a:ln w="76200" cap="flat" cmpd="sng" algn="ctr">
      <a:solidFill>
        <a:schemeClr val="accent1"/>
      </a:solidFill>
      <a:round/>
    </a:ln>
    <a:effectLst/>
  </c:spPr>
  <c:txPr>
    <a:bodyPr/>
    <a:lstStyle/>
    <a:p>
      <a:pPr>
        <a:defRPr/>
      </a:pPr>
      <a:endParaRPr lang="el-G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CMA Chart</a:t>
            </a:r>
            <a:r>
              <a:rPr lang="en-US" baseline="0"/>
              <a:t> (</a:t>
            </a:r>
            <a:r>
              <a:rPr lang="en-US"/>
              <a:t>As an Apartment)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l-GR"/>
        </a:p>
      </c:txPr>
    </c:title>
    <c:autoTitleDeleted val="0"/>
    <c:view3D>
      <c:rotX val="10"/>
      <c:rotY val="20"/>
      <c:depthPercent val="13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'Initial Report'!$M$17</c:f>
              <c:strCache>
                <c:ptCount val="1"/>
                <c:pt idx="0">
                  <c:v>As an Apartment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'Initial Report'!$N$18:$N$20</c:f>
              <c:numCache>
                <c:formatCode>General</c:formatCode>
                <c:ptCount val="3"/>
                <c:pt idx="0">
                  <c:v>3</c:v>
                </c:pt>
                <c:pt idx="1">
                  <c:v>8</c:v>
                </c:pt>
                <c:pt idx="2">
                  <c:v>24</c:v>
                </c:pt>
              </c:numCache>
            </c:numRef>
          </c:cat>
          <c:val>
            <c:numRef>
              <c:f>'Initial Report'!$M$18:$M$20</c:f>
              <c:numCache>
                <c:formatCode>#,##0\ "€";[Red]\-#,##0\ "€"</c:formatCode>
                <c:ptCount val="3"/>
                <c:pt idx="0">
                  <c:v>2250</c:v>
                </c:pt>
                <c:pt idx="1">
                  <c:v>2500</c:v>
                </c:pt>
                <c:pt idx="2">
                  <c:v>2800</c:v>
                </c:pt>
              </c:numCache>
            </c:numRef>
          </c:val>
          <c:extLst>
            <c:ext xmlns:c16="http://schemas.microsoft.com/office/drawing/2014/chart" uri="{C3380CC4-5D6E-409C-BE32-E72D297353CC}">
              <c16:uniqueId val="{00000000-6A98-4403-91B8-0053F0096E29}"/>
            </c:ext>
          </c:extLst>
        </c:ser>
        <c:dLbls>
          <c:showLegendKey val="0"/>
          <c:showVal val="1"/>
          <c:showCatName val="0"/>
          <c:showSerName val="0"/>
          <c:showPercent val="0"/>
          <c:showBubbleSize val="0"/>
        </c:dLbls>
        <c:gapWidth val="153"/>
        <c:gapDepth val="175"/>
        <c:shape val="box"/>
        <c:axId val="1341328896"/>
        <c:axId val="1341337056"/>
        <c:axId val="0"/>
        <c:extLst>
          <c:ext xmlns:c15="http://schemas.microsoft.com/office/drawing/2012/chart" uri="{02D57815-91ED-43cb-92C2-25804820EDAC}">
            <c15:filteredBarSeries>
              <c15:ser>
                <c:idx val="1"/>
                <c:order val="1"/>
                <c:tx>
                  <c:strRef>
                    <c:extLst>
                      <c:ext uri="{02D57815-91ED-43cb-92C2-25804820EDAC}">
                        <c15:formulaRef>
                          <c15:sqref>'Initial Report'!$N$17</c15:sqref>
                        </c15:formulaRef>
                      </c:ext>
                    </c:extLst>
                    <c:strCache>
                      <c:ptCount val="1"/>
                      <c:pt idx="0">
                        <c:v>Time (m)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'Initial Report'!$N$18:$N$20</c15:sqref>
                        </c15:formulaRef>
                      </c:ext>
                    </c:extLst>
                    <c:numCache>
                      <c:formatCode>General</c:formatCode>
                      <c:ptCount val="3"/>
                      <c:pt idx="0">
                        <c:v>3</c:v>
                      </c:pt>
                      <c:pt idx="1">
                        <c:v>8</c:v>
                      </c:pt>
                      <c:pt idx="2">
                        <c:v>24</c:v>
                      </c:pt>
                    </c:numCache>
                  </c:numRef>
                </c:cat>
                <c:val>
                  <c:numRef>
                    <c:extLst>
                      <c:ext uri="{02D57815-91ED-43cb-92C2-25804820EDAC}">
                        <c15:formulaRef>
                          <c15:sqref>'Initial Report'!$N$18:$N$20</c15:sqref>
                        </c15:formulaRef>
                      </c:ext>
                    </c:extLst>
                    <c:numCache>
                      <c:formatCode>General</c:formatCode>
                      <c:ptCount val="3"/>
                      <c:pt idx="0">
                        <c:v>3</c:v>
                      </c:pt>
                      <c:pt idx="1">
                        <c:v>8</c:v>
                      </c:pt>
                      <c:pt idx="2">
                        <c:v>24</c:v>
                      </c:pt>
                    </c:numCache>
                  </c:numRef>
                </c:val>
                <c:extLst>
                  <c:ext xmlns:c16="http://schemas.microsoft.com/office/drawing/2014/chart" uri="{C3380CC4-5D6E-409C-BE32-E72D297353CC}">
                    <c16:uniqueId val="{00000001-6A98-4403-91B8-0053F0096E2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'Initial Report'!$N$18:$N$20</c15:sqref>
                        </c15:formulaRef>
                      </c:ext>
                    </c:extLst>
                    <c:strCache>
                      <c:ptCount val="3"/>
                      <c:pt idx="0">
                        <c:v>3</c:v>
                      </c:pt>
                      <c:pt idx="1">
                        <c:v>8</c:v>
                      </c:pt>
                      <c:pt idx="2">
                        <c:v>24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l-GR"/>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cat>
                <c:val>
                  <c:numLit>
                    <c:formatCode>General</c:formatCode>
                    <c:ptCount val="1"/>
                    <c:pt idx="0">
                      <c:v>1</c:v>
                    </c:pt>
                  </c:numLit>
                </c:val>
                <c:extLst xmlns:c15="http://schemas.microsoft.com/office/drawing/2012/chart">
                  <c:ext xmlns:c16="http://schemas.microsoft.com/office/drawing/2014/chart" uri="{C3380CC4-5D6E-409C-BE32-E72D297353CC}">
                    <c16:uniqueId val="{00000002-6A98-4403-91B8-0053F0096E29}"/>
                  </c:ext>
                </c:extLst>
              </c15:ser>
            </c15:filteredBarSeries>
          </c:ext>
        </c:extLst>
      </c:bar3DChart>
      <c:catAx>
        <c:axId val="1341328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latin typeface="+mn-lt"/>
                  </a:rPr>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1341337056"/>
        <c:crosses val="autoZero"/>
        <c:auto val="1"/>
        <c:lblAlgn val="ctr"/>
        <c:lblOffset val="100"/>
        <c:noMultiLvlLbl val="0"/>
      </c:catAx>
      <c:valAx>
        <c:axId val="1341337056"/>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l-GR"/>
            </a:p>
          </c:txPr>
        </c:title>
        <c:numFmt formatCode="#,##0\ &quot;€&quot;;[Red]\-#,##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l-GR"/>
          </a:p>
        </c:txPr>
        <c:crossAx val="1341328896"/>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l-G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CMA Chart (As an Apartment)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l-GR"/>
        </a:p>
      </c:txPr>
    </c:title>
    <c:autoTitleDeleted val="0"/>
    <c:plotArea>
      <c:layout/>
      <c:scatterChart>
        <c:scatterStyle val="smoothMarker"/>
        <c:varyColors val="0"/>
        <c:ser>
          <c:idx val="3"/>
          <c:order val="3"/>
          <c:spPr>
            <a:ln w="28575" cap="rnd">
              <a:solidFill>
                <a:schemeClr val="lt1">
                  <a:alpha val="50000"/>
                </a:schemeClr>
              </a:solidFill>
              <a:round/>
            </a:ln>
            <a:effectLst>
              <a:outerShdw dist="25400" dir="2700000" algn="tl" rotWithShape="0">
                <a:schemeClr val="accent4"/>
              </a:outerShdw>
            </a:effectLst>
          </c:spPr>
          <c:marker>
            <c:symbol val="circle"/>
            <c:size val="6"/>
            <c:spPr>
              <a:solidFill>
                <a:schemeClr val="accent4"/>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xVal>
            <c:numRef>
              <c:f>'Initial Report'!$M$18:$M$20</c:f>
              <c:numCache>
                <c:formatCode>#,##0\ "€";[Red]\-#,##0\ "€"</c:formatCode>
                <c:ptCount val="3"/>
                <c:pt idx="0">
                  <c:v>2250</c:v>
                </c:pt>
                <c:pt idx="1">
                  <c:v>2500</c:v>
                </c:pt>
                <c:pt idx="2">
                  <c:v>2800</c:v>
                </c:pt>
              </c:numCache>
            </c:numRef>
          </c:xVal>
          <c:yVal>
            <c:numRef>
              <c:f>'Initial Report'!$N$18:$N$20</c:f>
              <c:numCache>
                <c:formatCode>General</c:formatCode>
                <c:ptCount val="3"/>
                <c:pt idx="0">
                  <c:v>3</c:v>
                </c:pt>
                <c:pt idx="1">
                  <c:v>8</c:v>
                </c:pt>
                <c:pt idx="2">
                  <c:v>24</c:v>
                </c:pt>
              </c:numCache>
            </c:numRef>
          </c:yVal>
          <c:smooth val="1"/>
          <c:extLst>
            <c:ext xmlns:c16="http://schemas.microsoft.com/office/drawing/2014/chart" uri="{C3380CC4-5D6E-409C-BE32-E72D297353CC}">
              <c16:uniqueId val="{00000005-78A3-4BBA-9992-AF95E0D954F2}"/>
            </c:ext>
          </c:extLst>
        </c:ser>
        <c:dLbls>
          <c:showLegendKey val="0"/>
          <c:showVal val="1"/>
          <c:showCatName val="0"/>
          <c:showSerName val="0"/>
          <c:showPercent val="0"/>
          <c:showBubbleSize val="0"/>
        </c:dLbls>
        <c:axId val="1341328896"/>
        <c:axId val="1341337056"/>
        <c:extLst>
          <c:ext xmlns:c15="http://schemas.microsoft.com/office/drawing/2012/chart" uri="{02D57815-91ED-43cb-92C2-25804820EDAC}">
            <c15:filteredScatterSeries>
              <c15:ser>
                <c:idx val="0"/>
                <c:order val="0"/>
                <c:tx>
                  <c:strRef>
                    <c:extLst>
                      <c:ext uri="{02D57815-91ED-43cb-92C2-25804820EDAC}">
                        <c15:formulaRef>
                          <c15:sqref>'Initial Report'!$M$17</c15:sqref>
                        </c15:formulaRef>
                      </c:ext>
                    </c:extLst>
                    <c:strCache>
                      <c:ptCount val="1"/>
                      <c:pt idx="0">
                        <c:v>As an Apartment</c:v>
                      </c:pt>
                    </c:strCache>
                  </c:strRef>
                </c:tx>
                <c:spPr>
                  <a:ln w="28575" cap="rnd">
                    <a:solidFill>
                      <a:schemeClr val="lt1">
                        <a:alpha val="50000"/>
                      </a:schemeClr>
                    </a:solidFill>
                    <a:round/>
                  </a:ln>
                  <a:effectLst>
                    <a:outerShdw dist="25400" dir="2700000" algn="tl" rotWithShape="0">
                      <a:schemeClr val="accent1"/>
                    </a:outerShdw>
                  </a:effectLst>
                </c:spPr>
                <c:marker>
                  <c:symbol val="circle"/>
                  <c:size val="6"/>
                  <c:spPr>
                    <a:solidFill>
                      <a:schemeClr val="accent1"/>
                    </a:solidFill>
                    <a:ln w="22225">
                      <a:solidFill>
                        <a:schemeClr val="lt1"/>
                      </a:solidFill>
                      <a:round/>
                    </a:ln>
                    <a:effectLst/>
                  </c:spPr>
                </c:marker>
                <c:dLbls>
                  <c:dLbl>
                    <c:idx val="0"/>
                    <c:layout>
                      <c:manualLayout>
                        <c:x val="-1.0779165621285643E-2"/>
                        <c:y val="-6.3063040695523626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0-78A3-4BBA-9992-AF95E0D954F2}"/>
                      </c:ext>
                    </c:extLst>
                  </c:dLbl>
                  <c:dLbl>
                    <c:idx val="1"/>
                    <c:layout>
                      <c:manualLayout>
                        <c:x val="3.9523150703237794E-17"/>
                        <c:y val="-7.6576549415992998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1-78A3-4BBA-9992-AF95E0D954F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l-GR"/>
                    </a:p>
                  </c:txPr>
                  <c:showLegendKey val="0"/>
                  <c:showVal val="1"/>
                  <c:showCatName val="0"/>
                  <c:showSerName val="0"/>
                  <c:showPercent val="0"/>
                  <c:showBubbleSize val="0"/>
                  <c:showLeaderLines val="0"/>
                  <c:extLst>
                    <c:ext uri="{CE6537A1-D6FC-4f65-9D91-7224C49458BB}">
                      <c15:showLeaderLines val="1"/>
                      <c15:leaderLines>
                        <c:spPr>
                          <a:ln w="9525">
                            <a:solidFill>
                              <a:schemeClr val="accent1">
                                <a:lumMod val="60000"/>
                                <a:lumOff val="40000"/>
                              </a:schemeClr>
                            </a:solidFill>
                          </a:ln>
                          <a:effectLst/>
                        </c:spPr>
                      </c15:leaderLines>
                    </c:ext>
                  </c:extLst>
                </c:dLbls>
                <c:xVal>
                  <c:numRef>
                    <c:extLst>
                      <c:ext uri="{02D57815-91ED-43cb-92C2-25804820EDAC}">
                        <c15:formulaRef>
                          <c15:sqref>'Initial Report'!$N$18:$N$20</c15:sqref>
                        </c15:formulaRef>
                      </c:ext>
                    </c:extLst>
                    <c:numCache>
                      <c:formatCode>General</c:formatCode>
                      <c:ptCount val="3"/>
                      <c:pt idx="0">
                        <c:v>3</c:v>
                      </c:pt>
                      <c:pt idx="1">
                        <c:v>8</c:v>
                      </c:pt>
                      <c:pt idx="2">
                        <c:v>24</c:v>
                      </c:pt>
                    </c:numCache>
                  </c:numRef>
                </c:xVal>
                <c:yVal>
                  <c:numRef>
                    <c:extLst>
                      <c:ext uri="{02D57815-91ED-43cb-92C2-25804820EDAC}">
                        <c15:formulaRef>
                          <c15:sqref>'Initial Report'!$M$18:$M$20</c15:sqref>
                        </c15:formulaRef>
                      </c:ext>
                    </c:extLst>
                    <c:numCache>
                      <c:formatCode>#,##0\ "€";[Red]\-#,##0\ "€"</c:formatCode>
                      <c:ptCount val="3"/>
                      <c:pt idx="0">
                        <c:v>2250</c:v>
                      </c:pt>
                      <c:pt idx="1">
                        <c:v>2500</c:v>
                      </c:pt>
                      <c:pt idx="2">
                        <c:v>2800</c:v>
                      </c:pt>
                    </c:numCache>
                  </c:numRef>
                </c:yVal>
                <c:smooth val="1"/>
                <c:extLst>
                  <c:ext xmlns:c16="http://schemas.microsoft.com/office/drawing/2014/chart" uri="{C3380CC4-5D6E-409C-BE32-E72D297353CC}">
                    <c16:uniqueId val="{00000002-78A3-4BBA-9992-AF95E0D954F2}"/>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'Initial Report'!$N$17</c15:sqref>
                        </c15:formulaRef>
                      </c:ext>
                    </c:extLst>
                    <c:strCache>
                      <c:ptCount val="1"/>
                      <c:pt idx="0">
                        <c:v>Time (m)</c:v>
                      </c:pt>
                    </c:strCache>
                  </c:strRef>
                </c:tx>
                <c:spPr>
                  <a:ln w="28575" cap="rnd">
                    <a:solidFill>
                      <a:schemeClr val="lt1">
                        <a:alpha val="50000"/>
                      </a:schemeClr>
                    </a:solidFill>
                    <a:round/>
                  </a:ln>
                  <a:effectLst>
                    <a:outerShdw dist="25400" dir="2700000" algn="tl" rotWithShape="0">
                      <a:schemeClr val="accent2"/>
                    </a:outerShdw>
                  </a:effectLst>
                </c:spPr>
                <c:marker>
                  <c:symbol val="circle"/>
                  <c:size val="6"/>
                  <c:spPr>
                    <a:solidFill>
                      <a:schemeClr val="accent2"/>
                    </a:solidFill>
                    <a:ln w="22225">
                      <a:solidFill>
                        <a:schemeClr val="lt1"/>
                      </a:solidFill>
                      <a:round/>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yVal>
                <c:smooth val="1"/>
                <c:extLst xmlns:c15="http://schemas.microsoft.com/office/drawing/2012/chart">
                  <c:ext xmlns:c16="http://schemas.microsoft.com/office/drawing/2014/chart" uri="{C3380CC4-5D6E-409C-BE32-E72D297353CC}">
                    <c16:uniqueId val="{00000003-78A3-4BBA-9992-AF95E0D954F2}"/>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'Initial Report'!$N$18:$N$20</c15:sqref>
                        </c15:formulaRef>
                      </c:ext>
                    </c:extLst>
                    <c:strCache>
                      <c:ptCount val="3"/>
                      <c:pt idx="0">
                        <c:v>3</c:v>
                      </c:pt>
                      <c:pt idx="1">
                        <c:v>8</c:v>
                      </c:pt>
                      <c:pt idx="2">
                        <c:v>24</c:v>
                      </c:pt>
                    </c:strCache>
                  </c:strRef>
                </c:tx>
                <c:spPr>
                  <a:ln w="28575" cap="rnd">
                    <a:solidFill>
                      <a:schemeClr val="lt1">
                        <a:alpha val="50000"/>
                      </a:schemeClr>
                    </a:solidFill>
                    <a:round/>
                  </a:ln>
                  <a:effectLst>
                    <a:outerShdw dist="25400" dir="2700000" algn="tl" rotWithShape="0">
                      <a:schemeClr val="accent3"/>
                    </a:outerShdw>
                  </a:effectLst>
                </c:spPr>
                <c:marker>
                  <c:symbol val="circle"/>
                  <c:size val="6"/>
                  <c:spPr>
                    <a:solidFill>
                      <a:schemeClr val="accent3"/>
                    </a:solidFill>
                    <a:ln w="22225">
                      <a:solidFill>
                        <a:schemeClr val="lt1"/>
                      </a:solidFill>
                      <a:round/>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Lit>
                    <c:formatCode>General</c:formatCode>
                    <c:ptCount val="1"/>
                    <c:pt idx="0">
                      <c:v>1</c:v>
                    </c:pt>
                  </c:numLit>
                </c:yVal>
                <c:smooth val="1"/>
                <c:extLst xmlns:c15="http://schemas.microsoft.com/office/drawing/2012/chart">
                  <c:ext xmlns:c16="http://schemas.microsoft.com/office/drawing/2014/chart" uri="{C3380CC4-5D6E-409C-BE32-E72D297353CC}">
                    <c16:uniqueId val="{00000004-78A3-4BBA-9992-AF95E0D954F2}"/>
                  </c:ext>
                </c:extLst>
              </c15:ser>
            </c15:filteredScatterSeries>
          </c:ext>
        </c:extLst>
      </c:scatterChart>
      <c:valAx>
        <c:axId val="1341328896"/>
        <c:scaling>
          <c:orientation val="minMax"/>
          <c:max val="2900"/>
          <c:min val="2100"/>
        </c:scaling>
        <c:delete val="0"/>
        <c:axPos val="b"/>
        <c:majorGridlines>
          <c:spPr>
            <a:ln w="9525" cap="flat" cmpd="sng" algn="ctr">
              <a:solidFill>
                <a:schemeClr val="lt1">
                  <a:alpha val="2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sz="900" b="1" i="0" u="none" strike="noStrike" kern="1200" baseline="0">
                    <a:solidFill>
                      <a:sysClr val="window" lastClr="FFFFFF"/>
                    </a:solidFill>
                  </a:rPr>
                  <a:t>Price</a:t>
                </a:r>
              </a:p>
            </c:rich>
          </c:tx>
          <c:layout>
            <c:manualLayout>
              <c:xMode val="edge"/>
              <c:yMode val="edge"/>
              <c:x val="0.52149061544223341"/>
              <c:y val="0.9245239119578392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l-GR"/>
            </a:p>
          </c:txPr>
        </c:title>
        <c:numFmt formatCode="#,##0\ &quot;€&quot;;[Red]\-#,##0\ &quot;€&quot;" sourceLinked="1"/>
        <c:majorTickMark val="none"/>
        <c:minorTickMark val="none"/>
        <c:tickLblPos val="nextTo"/>
        <c:spPr>
          <a:noFill/>
          <a:ln w="12700" cap="flat" cmpd="sng" algn="ctr">
            <a:solidFill>
              <a:schemeClr val="lt1">
                <a:alpha val="25000"/>
              </a:schemeClr>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l-GR"/>
          </a:p>
        </c:txPr>
        <c:crossAx val="1341337056"/>
        <c:crosses val="autoZero"/>
        <c:crossBetween val="midCat"/>
        <c:majorUnit val="200"/>
        <c:minorUnit val="40"/>
      </c:valAx>
      <c:valAx>
        <c:axId val="1341337056"/>
        <c:scaling>
          <c:orientation val="minMax"/>
          <c:max val="26"/>
          <c:min val="0"/>
        </c:scaling>
        <c:delete val="0"/>
        <c:axPos val="l"/>
        <c:majorGridlines>
          <c:spPr>
            <a:ln w="9525" cap="flat" cmpd="sng" algn="ctr">
              <a:solidFill>
                <a:schemeClr val="lt1">
                  <a:alpha val="2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US"/>
                  <a:t>Time (m)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l-GR"/>
          </a:p>
        </c:txPr>
        <c:crossAx val="1341328896"/>
        <c:crosses val="autoZero"/>
        <c:crossBetween val="midCat"/>
        <c:majorUnit val="3"/>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l-G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Estimated Sale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clustered"/>
        <c:varyColors val="0"/>
        <c:ser>
          <c:idx val="0"/>
          <c:order val="0"/>
          <c:tx>
            <c:strRef>
              <c:f>'Final Report'!$B$5</c:f>
              <c:strCache>
                <c:ptCount val="1"/>
                <c:pt idx="0">
                  <c:v>As an Office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Report'!$D$6:$D$8</c:f>
              <c:strCache>
                <c:ptCount val="3"/>
                <c:pt idx="0">
                  <c:v>3m</c:v>
                </c:pt>
                <c:pt idx="1">
                  <c:v>8m</c:v>
                </c:pt>
                <c:pt idx="2">
                  <c:v>12-24m</c:v>
                </c:pt>
              </c:strCache>
            </c:strRef>
          </c:cat>
          <c:val>
            <c:numRef>
              <c:f>'Final Report'!$B$6:$B$8</c:f>
              <c:numCache>
                <c:formatCode>#,##0\ "€";[Red]\-#,##0\ "€"</c:formatCode>
                <c:ptCount val="3"/>
                <c:pt idx="0">
                  <c:v>1300</c:v>
                </c:pt>
                <c:pt idx="1">
                  <c:v>1500</c:v>
                </c:pt>
                <c:pt idx="2">
                  <c:v>1800</c:v>
                </c:pt>
              </c:numCache>
            </c:numRef>
          </c:val>
          <c:extLst>
            <c:ext xmlns:c16="http://schemas.microsoft.com/office/drawing/2014/chart" uri="{C3380CC4-5D6E-409C-BE32-E72D297353CC}">
              <c16:uniqueId val="{00000000-F363-40FE-B5D0-CA08B3169F08}"/>
            </c:ext>
          </c:extLst>
        </c:ser>
        <c:ser>
          <c:idx val="1"/>
          <c:order val="1"/>
          <c:tx>
            <c:strRef>
              <c:f>'Final Report'!$C$5</c:f>
              <c:strCache>
                <c:ptCount val="1"/>
                <c:pt idx="0">
                  <c:v>As an Apartment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Report'!$D$6:$D$8</c:f>
              <c:strCache>
                <c:ptCount val="3"/>
                <c:pt idx="0">
                  <c:v>3m</c:v>
                </c:pt>
                <c:pt idx="1">
                  <c:v>8m</c:v>
                </c:pt>
                <c:pt idx="2">
                  <c:v>12-24m</c:v>
                </c:pt>
              </c:strCache>
            </c:strRef>
          </c:cat>
          <c:val>
            <c:numRef>
              <c:f>'Final Report'!$C$6:$C$8</c:f>
              <c:numCache>
                <c:formatCode>#,##0\ "€";[Red]\-#,##0\ "€"</c:formatCode>
                <c:ptCount val="3"/>
                <c:pt idx="0">
                  <c:v>2100</c:v>
                </c:pt>
                <c:pt idx="1">
                  <c:v>2400</c:v>
                </c:pt>
                <c:pt idx="2">
                  <c:v>2600</c:v>
                </c:pt>
              </c:numCache>
            </c:numRef>
          </c:val>
          <c:extLst>
            <c:ext xmlns:c16="http://schemas.microsoft.com/office/drawing/2014/chart" uri="{C3380CC4-5D6E-409C-BE32-E72D297353CC}">
              <c16:uniqueId val="{00000001-F363-40FE-B5D0-CA08B3169F08}"/>
            </c:ext>
          </c:extLst>
        </c:ser>
        <c:dLbls>
          <c:dLblPos val="outEnd"/>
          <c:showLegendKey val="0"/>
          <c:showVal val="1"/>
          <c:showCatName val="0"/>
          <c:showSerName val="0"/>
          <c:showPercent val="0"/>
          <c:showBubbleSize val="0"/>
        </c:dLbls>
        <c:gapWidth val="219"/>
        <c:overlap val="-27"/>
        <c:axId val="449999656"/>
        <c:axId val="449995696"/>
      </c:barChart>
      <c:catAx>
        <c:axId val="44999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49995696"/>
        <c:crosses val="autoZero"/>
        <c:auto val="1"/>
        <c:lblAlgn val="ctr"/>
        <c:lblOffset val="100"/>
        <c:noMultiLvlLbl val="0"/>
      </c:catAx>
      <c:valAx>
        <c:axId val="449995696"/>
        <c:scaling>
          <c:orientation val="minMax"/>
        </c:scaling>
        <c:delete val="1"/>
        <c:axPos val="l"/>
        <c:numFmt formatCode="#,##0\ &quot;€&quot;;[Red]\-#,##0\ &quot;€&quot;" sourceLinked="1"/>
        <c:majorTickMark val="none"/>
        <c:minorTickMark val="none"/>
        <c:tickLblPos val="nextTo"/>
        <c:crossAx val="44999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Proposed Listing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lotArea>
      <c:layout/>
      <c:barChart>
        <c:barDir val="col"/>
        <c:grouping val="clustered"/>
        <c:varyColors val="0"/>
        <c:ser>
          <c:idx val="0"/>
          <c:order val="0"/>
          <c:tx>
            <c:strRef>
              <c:f>'Final Report'!$G$5</c:f>
              <c:strCache>
                <c:ptCount val="1"/>
                <c:pt idx="0">
                  <c:v>As an Office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Report'!$I$6:$I$8</c:f>
              <c:strCache>
                <c:ptCount val="3"/>
                <c:pt idx="0">
                  <c:v>3m</c:v>
                </c:pt>
                <c:pt idx="1">
                  <c:v>8m</c:v>
                </c:pt>
                <c:pt idx="2">
                  <c:v>12-24m</c:v>
                </c:pt>
              </c:strCache>
            </c:strRef>
          </c:cat>
          <c:val>
            <c:numRef>
              <c:f>'Final Report'!$G$6:$G$8</c:f>
              <c:numCache>
                <c:formatCode>#,##0\ "€";[Red]\-#,##0\ "€"</c:formatCode>
                <c:ptCount val="3"/>
                <c:pt idx="0">
                  <c:v>1400</c:v>
                </c:pt>
                <c:pt idx="1">
                  <c:v>1600</c:v>
                </c:pt>
                <c:pt idx="2">
                  <c:v>2000</c:v>
                </c:pt>
              </c:numCache>
            </c:numRef>
          </c:val>
          <c:extLst>
            <c:ext xmlns:c16="http://schemas.microsoft.com/office/drawing/2014/chart" uri="{C3380CC4-5D6E-409C-BE32-E72D297353CC}">
              <c16:uniqueId val="{00000000-83F4-4BA9-BE41-90AC8C243B73}"/>
            </c:ext>
          </c:extLst>
        </c:ser>
        <c:ser>
          <c:idx val="1"/>
          <c:order val="1"/>
          <c:tx>
            <c:strRef>
              <c:f>'Final Report'!$H$5</c:f>
              <c:strCache>
                <c:ptCount val="1"/>
                <c:pt idx="0">
                  <c:v>As an Apartment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Report'!$I$6:$I$8</c:f>
              <c:strCache>
                <c:ptCount val="3"/>
                <c:pt idx="0">
                  <c:v>3m</c:v>
                </c:pt>
                <c:pt idx="1">
                  <c:v>8m</c:v>
                </c:pt>
                <c:pt idx="2">
                  <c:v>12-24m</c:v>
                </c:pt>
              </c:strCache>
            </c:strRef>
          </c:cat>
          <c:val>
            <c:numRef>
              <c:f>'Final Report'!$H$6:$H$8</c:f>
              <c:numCache>
                <c:formatCode>#,##0\ "€";[Red]\-#,##0\ "€"</c:formatCode>
                <c:ptCount val="3"/>
                <c:pt idx="0">
                  <c:v>2250</c:v>
                </c:pt>
                <c:pt idx="1">
                  <c:v>2500</c:v>
                </c:pt>
                <c:pt idx="2">
                  <c:v>2800</c:v>
                </c:pt>
              </c:numCache>
            </c:numRef>
          </c:val>
          <c:extLst>
            <c:ext xmlns:c16="http://schemas.microsoft.com/office/drawing/2014/chart" uri="{C3380CC4-5D6E-409C-BE32-E72D297353CC}">
              <c16:uniqueId val="{00000001-83F4-4BA9-BE41-90AC8C243B73}"/>
            </c:ext>
          </c:extLst>
        </c:ser>
        <c:dLbls>
          <c:dLblPos val="outEnd"/>
          <c:showLegendKey val="0"/>
          <c:showVal val="1"/>
          <c:showCatName val="0"/>
          <c:showSerName val="0"/>
          <c:showPercent val="0"/>
          <c:showBubbleSize val="0"/>
        </c:dLbls>
        <c:gapWidth val="219"/>
        <c:overlap val="-27"/>
        <c:axId val="449999656"/>
        <c:axId val="449995696"/>
      </c:barChart>
      <c:catAx>
        <c:axId val="449999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449995696"/>
        <c:crosses val="autoZero"/>
        <c:auto val="1"/>
        <c:lblAlgn val="ctr"/>
        <c:lblOffset val="100"/>
        <c:noMultiLvlLbl val="0"/>
      </c:catAx>
      <c:valAx>
        <c:axId val="449995696"/>
        <c:scaling>
          <c:orientation val="minMax"/>
        </c:scaling>
        <c:delete val="1"/>
        <c:axPos val="l"/>
        <c:numFmt formatCode="#,##0\ &quot;€&quot;;[Red]\-#,##0\ &quot;€&quot;" sourceLinked="1"/>
        <c:majorTickMark val="none"/>
        <c:minorTickMark val="none"/>
        <c:tickLblPos val="nextTo"/>
        <c:crossAx val="449999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legend>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Price by Estimated Wait Time in Normal Market Conditions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l-G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l-G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Estimated Sale Price</c:v>
              </c:pt>
              <c:pt idx="1">
                <c:v>Proposed Listing Price</c:v>
              </c:pt>
            </c:strLit>
          </c:cat>
          <c:val>
            <c:numLit>
              <c:formatCode>General</c:formatCode>
              <c:ptCount val="2"/>
              <c:pt idx="0">
                <c:v>2600</c:v>
              </c:pt>
              <c:pt idx="1">
                <c:v>2800</c:v>
              </c:pt>
            </c:numLit>
          </c:val>
          <c:extLst>
            <c:ext xmlns:c16="http://schemas.microsoft.com/office/drawing/2014/chart" uri="{C3380CC4-5D6E-409C-BE32-E72D297353CC}">
              <c16:uniqueId val="{00000000-032F-4E3A-B367-43E1EB769FB2}"/>
            </c:ext>
          </c:extLst>
        </c:ser>
        <c:dLbls>
          <c:showLegendKey val="0"/>
          <c:showVal val="0"/>
          <c:showCatName val="0"/>
          <c:showSerName val="0"/>
          <c:showPercent val="0"/>
          <c:showBubbleSize val="0"/>
        </c:dLbls>
        <c:gapWidth val="219"/>
        <c:overlap val="-27"/>
        <c:axId val="666562880"/>
        <c:axId val="666555680"/>
      </c:barChart>
      <c:catAx>
        <c:axId val="66656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66555680"/>
        <c:crosses val="autoZero"/>
        <c:auto val="1"/>
        <c:lblAlgn val="ctr"/>
        <c:lblOffset val="100"/>
        <c:noMultiLvlLbl val="0"/>
      </c:catAx>
      <c:valAx>
        <c:axId val="666555680"/>
        <c:scaling>
          <c:orientation val="minMax"/>
        </c:scaling>
        <c:delete val="1"/>
        <c:axPos val="l"/>
        <c:numFmt formatCode="General" sourceLinked="1"/>
        <c:majorTickMark val="none"/>
        <c:minorTickMark val="none"/>
        <c:tickLblPos val="nextTo"/>
        <c:crossAx val="666562880"/>
        <c:crosses val="autoZero"/>
        <c:crossBetween val="between"/>
      </c:valAx>
      <c:spPr>
        <a:noFill/>
        <a:ln>
          <a:noFill/>
        </a:ln>
        <a:effectLst/>
      </c:spPr>
    </c:plotArea>
    <c:plotVisOnly val="1"/>
    <c:dispBlanksAs val="gap"/>
    <c:showDLblsOverMax val="0"/>
  </c:chart>
  <c:spPr>
    <a:solidFill>
      <a:schemeClr val="accent1">
        <a:lumMod val="20000"/>
        <a:lumOff val="80000"/>
      </a:schemeClr>
    </a:solidFill>
    <a:ln w="76200" cap="flat" cmpd="sng" algn="ctr">
      <a:solidFill>
        <a:schemeClr val="accent1"/>
      </a:solidFill>
      <a:round/>
    </a:ln>
    <a:effectLst/>
  </c:spPr>
  <c:txPr>
    <a:bodyPr/>
    <a:lstStyle/>
    <a:p>
      <a:pPr>
        <a:defRPr/>
      </a:pPr>
      <a:endParaRPr lang="el-GR"/>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2281938209051307E-2"/>
          <c:y val="0.13532270622082029"/>
          <c:w val="0.94395240417956616"/>
          <c:h val="0.69448362471903524"/>
        </c:manualLayout>
      </c:layout>
      <c:bar3DChart>
        <c:barDir val="col"/>
        <c:grouping val="clustered"/>
        <c:varyColors val="0"/>
        <c:ser>
          <c:idx val="0"/>
          <c:order val="0"/>
          <c:tx>
            <c:strRef>
              <c:f>'Final Report'!$H$5</c:f>
              <c:strCache>
                <c:ptCount val="1"/>
                <c:pt idx="0">
                  <c:v>As an Apartment</c:v>
                </c:pt>
              </c:strCache>
            </c:strRef>
          </c:tx>
          <c:spPr>
            <a:solidFill>
              <a:schemeClr val="accent1"/>
            </a:solidFill>
            <a:ln>
              <a:noFill/>
            </a:ln>
            <a:effectLst/>
            <a:sp3d/>
          </c:spPr>
          <c:invertIfNegative val="0"/>
          <c:dLbls>
            <c:dLbl>
              <c:idx val="0"/>
              <c:layout>
                <c:manualLayout>
                  <c:x val="-1.6920473773265961E-3"/>
                  <c:y val="-8.7037091351217316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D1-471D-97B7-965301036457}"/>
                </c:ext>
              </c:extLst>
            </c:dLbl>
            <c:dLbl>
              <c:idx val="1"/>
              <c:layout>
                <c:manualLayout>
                  <c:x val="1.6920473773265651E-3"/>
                  <c:y val="-7.513225009132189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D1-471D-97B7-965301036457}"/>
                </c:ext>
              </c:extLst>
            </c:dLbl>
            <c:dLbl>
              <c:idx val="2"/>
              <c:layout>
                <c:manualLayout>
                  <c:x val="0"/>
                  <c:y val="-8.478837319056013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D1-471D-97B7-96530103645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Report'!$I$6:$I$8</c:f>
              <c:strCache>
                <c:ptCount val="3"/>
                <c:pt idx="0">
                  <c:v>3m</c:v>
                </c:pt>
                <c:pt idx="1">
                  <c:v>8m</c:v>
                </c:pt>
                <c:pt idx="2">
                  <c:v>12-24m</c:v>
                </c:pt>
              </c:strCache>
            </c:strRef>
          </c:cat>
          <c:val>
            <c:numRef>
              <c:f>'Final Report'!$H$6:$H$8</c:f>
              <c:numCache>
                <c:formatCode>#,##0\ "€";[Red]\-#,##0\ "€"</c:formatCode>
                <c:ptCount val="3"/>
                <c:pt idx="0">
                  <c:v>2250</c:v>
                </c:pt>
                <c:pt idx="1">
                  <c:v>2500</c:v>
                </c:pt>
                <c:pt idx="2">
                  <c:v>2800</c:v>
                </c:pt>
              </c:numCache>
            </c:numRef>
          </c:val>
          <c:extLst>
            <c:ext xmlns:c16="http://schemas.microsoft.com/office/drawing/2014/chart" uri="{C3380CC4-5D6E-409C-BE32-E72D297353CC}">
              <c16:uniqueId val="{00000003-D6D1-471D-97B7-965301036457}"/>
            </c:ext>
          </c:extLst>
        </c:ser>
        <c:dLbls>
          <c:showLegendKey val="0"/>
          <c:showVal val="0"/>
          <c:showCatName val="0"/>
          <c:showSerName val="0"/>
          <c:showPercent val="0"/>
          <c:showBubbleSize val="0"/>
        </c:dLbls>
        <c:gapWidth val="150"/>
        <c:shape val="box"/>
        <c:axId val="607894832"/>
        <c:axId val="607892312"/>
        <c:axId val="0"/>
      </c:bar3DChart>
      <c:catAx>
        <c:axId val="6078948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Estimated Wait Time</a:t>
                </a:r>
              </a:p>
            </c:rich>
          </c:tx>
          <c:layout>
            <c:manualLayout>
              <c:xMode val="edge"/>
              <c:yMode val="edge"/>
              <c:x val="0.35537991379396161"/>
              <c:y val="0.911306782883211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607892312"/>
        <c:crosses val="autoZero"/>
        <c:auto val="1"/>
        <c:lblAlgn val="ctr"/>
        <c:lblOffset val="100"/>
        <c:noMultiLvlLbl val="0"/>
      </c:catAx>
      <c:valAx>
        <c:axId val="607892312"/>
        <c:scaling>
          <c:orientation val="minMax"/>
        </c:scaling>
        <c:delete val="1"/>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baseline="0"/>
                  <a:t>Price</a:t>
                </a:r>
                <a:endParaRPr lang="en-US" sz="1200" b="1"/>
              </a:p>
            </c:rich>
          </c:tx>
          <c:layout>
            <c:manualLayout>
              <c:xMode val="edge"/>
              <c:yMode val="edge"/>
              <c:x val="3.821442934839811E-2"/>
              <c:y val="0.4392414785953816"/>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0\ &quot;€&quot;;[Red]\-#,##0\ &quot;€&quot;" sourceLinked="1"/>
        <c:majorTickMark val="none"/>
        <c:minorTickMark val="none"/>
        <c:tickLblPos val="nextTo"/>
        <c:crossAx val="60789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438944887282136E-2"/>
          <c:y val="4.7311843979965788E-2"/>
          <c:w val="0.89635355108096904"/>
          <c:h val="0.78594286205837338"/>
        </c:manualLayout>
      </c:layout>
      <c:scatterChart>
        <c:scatterStyle val="smoothMarker"/>
        <c:varyColors val="0"/>
        <c:ser>
          <c:idx val="0"/>
          <c:order val="0"/>
          <c:tx>
            <c:strRef>
              <c:f>'Initial Report'!$M$17</c:f>
              <c:strCache>
                <c:ptCount val="1"/>
                <c:pt idx="0">
                  <c:v>As an Apartment</c:v>
                </c:pt>
              </c:strCache>
            </c:strRef>
          </c:tx>
          <c:spPr>
            <a:ln w="44450"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4.4780449259775472E-2"/>
                  <c:y val="-0.114509962781983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11C-4D66-94DC-0192B55C0BFA}"/>
                </c:ext>
              </c:extLst>
            </c:dLbl>
            <c:dLbl>
              <c:idx val="1"/>
              <c:layout>
                <c:manualLayout>
                  <c:x val="3.9523150703237794E-17"/>
                  <c:y val="-7.65765494159929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1C-4D66-94DC-0192B55C0BFA}"/>
                </c:ext>
              </c:extLst>
            </c:dLbl>
            <c:dLbl>
              <c:idx val="2"/>
              <c:layout>
                <c:manualLayout>
                  <c:x val="-6.6298368178484723E-2"/>
                  <c:y val="-6.45161508817715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1C-4D66-94DC-0192B55C0BF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'Initial Report'!$N$18:$N$20</c:f>
              <c:numCache>
                <c:formatCode>General</c:formatCode>
                <c:ptCount val="3"/>
                <c:pt idx="0">
                  <c:v>3</c:v>
                </c:pt>
                <c:pt idx="1">
                  <c:v>8</c:v>
                </c:pt>
                <c:pt idx="2">
                  <c:v>24</c:v>
                </c:pt>
              </c:numCache>
            </c:numRef>
          </c:xVal>
          <c:yVal>
            <c:numRef>
              <c:f>'Initial Report'!$M$18:$M$20</c:f>
              <c:numCache>
                <c:formatCode>#,##0\ "€";[Red]\-#,##0\ "€"</c:formatCode>
                <c:ptCount val="3"/>
                <c:pt idx="0">
                  <c:v>2250</c:v>
                </c:pt>
                <c:pt idx="1">
                  <c:v>2500</c:v>
                </c:pt>
                <c:pt idx="2">
                  <c:v>2800</c:v>
                </c:pt>
              </c:numCache>
            </c:numRef>
          </c:yVal>
          <c:smooth val="1"/>
          <c:extLst>
            <c:ext xmlns:c16="http://schemas.microsoft.com/office/drawing/2014/chart" uri="{C3380CC4-5D6E-409C-BE32-E72D297353CC}">
              <c16:uniqueId val="{00000002-511C-4D66-94DC-0192B55C0BFA}"/>
            </c:ext>
          </c:extLst>
        </c:ser>
        <c:dLbls>
          <c:showLegendKey val="0"/>
          <c:showVal val="1"/>
          <c:showCatName val="0"/>
          <c:showSerName val="0"/>
          <c:showPercent val="0"/>
          <c:showBubbleSize val="0"/>
        </c:dLbls>
        <c:axId val="1341328896"/>
        <c:axId val="1341337056"/>
        <c:extLst>
          <c:ext xmlns:c15="http://schemas.microsoft.com/office/drawing/2012/chart" uri="{02D57815-91ED-43cb-92C2-25804820EDAC}">
            <c15:filteredScatterSeries>
              <c15:ser>
                <c:idx val="1"/>
                <c:order val="1"/>
                <c:tx>
                  <c:strRef>
                    <c:extLst>
                      <c:ext uri="{02D57815-91ED-43cb-92C2-25804820EDAC}">
                        <c15:formulaRef>
                          <c15:sqref>'Initial Report'!$N$17</c15:sqref>
                        </c15:formulaRef>
                      </c:ext>
                    </c:extLst>
                    <c:strCache>
                      <c:ptCount val="1"/>
                      <c:pt idx="0">
                        <c:v>Time (m)</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extLst>
                      <c:ext uri="{02D57815-91ED-43cb-92C2-25804820EDAC}">
                        <c15:formulaRef>
                          <c15:sqref>'Initial Report'!$N$18:$N$20</c15:sqref>
                        </c15:formulaRef>
                      </c:ext>
                    </c:extLst>
                    <c:numCache>
                      <c:formatCode>General</c:formatCode>
                      <c:ptCount val="3"/>
                      <c:pt idx="0">
                        <c:v>3</c:v>
                      </c:pt>
                      <c:pt idx="1">
                        <c:v>8</c:v>
                      </c:pt>
                      <c:pt idx="2">
                        <c:v>24</c:v>
                      </c:pt>
                    </c:numCache>
                  </c:numRef>
                </c:xVal>
                <c:yVal>
                  <c:numRef>
                    <c:extLst>
                      <c:ext uri="{02D57815-91ED-43cb-92C2-25804820EDAC}">
                        <c15:formulaRef>
                          <c15:sqref>'Initial Report'!$N$18:$N$20</c15:sqref>
                        </c15:formulaRef>
                      </c:ext>
                    </c:extLst>
                    <c:numCache>
                      <c:formatCode>General</c:formatCode>
                      <c:ptCount val="3"/>
                      <c:pt idx="0">
                        <c:v>3</c:v>
                      </c:pt>
                      <c:pt idx="1">
                        <c:v>8</c:v>
                      </c:pt>
                      <c:pt idx="2">
                        <c:v>24</c:v>
                      </c:pt>
                    </c:numCache>
                  </c:numRef>
                </c:yVal>
                <c:smooth val="1"/>
                <c:extLst>
                  <c:ext xmlns:c16="http://schemas.microsoft.com/office/drawing/2014/chart" uri="{C3380CC4-5D6E-409C-BE32-E72D297353CC}">
                    <c16:uniqueId val="{00000003-511C-4D66-94DC-0192B55C0BFA}"/>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'Initial Report'!$N$18:$N$20</c15:sqref>
                        </c15:formulaRef>
                      </c:ext>
                    </c:extLst>
                    <c:strCache>
                      <c:ptCount val="3"/>
                      <c:pt idx="0">
                        <c:v>3</c:v>
                      </c:pt>
                      <c:pt idx="1">
                        <c:v>8</c:v>
                      </c:pt>
                      <c:pt idx="2">
                        <c:v>24</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Lit>
                    <c:formatCode>General</c:formatCode>
                    <c:ptCount val="1"/>
                    <c:pt idx="0">
                      <c:v>1</c:v>
                    </c:pt>
                  </c:numLit>
                </c:yVal>
                <c:smooth val="1"/>
                <c:extLst xmlns:c15="http://schemas.microsoft.com/office/drawing/2012/chart">
                  <c:ext xmlns:c16="http://schemas.microsoft.com/office/drawing/2014/chart" uri="{C3380CC4-5D6E-409C-BE32-E72D297353CC}">
                    <c16:uniqueId val="{00000004-511C-4D66-94DC-0192B55C0BFA}"/>
                  </c:ext>
                </c:extLst>
              </c15:ser>
            </c15:filteredScatterSeries>
          </c:ext>
        </c:extLst>
      </c:scatterChart>
      <c:valAx>
        <c:axId val="1341328896"/>
        <c:scaling>
          <c:orientation val="minMax"/>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200" b="1"/>
                  <a:t>Estimated Wait Time (m)</a:t>
                </a:r>
              </a:p>
            </c:rich>
          </c:tx>
          <c:layout>
            <c:manualLayout>
              <c:xMode val="edge"/>
              <c:yMode val="edge"/>
              <c:x val="0.37918606330575771"/>
              <c:y val="0.9237930484440093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l-GR"/>
          </a:p>
        </c:txPr>
        <c:crossAx val="1341337056"/>
        <c:crosses val="autoZero"/>
        <c:crossBetween val="midCat"/>
      </c:valAx>
      <c:valAx>
        <c:axId val="1341337056"/>
        <c:scaling>
          <c:orientation val="minMax"/>
          <c:max val="3500"/>
          <c:min val="1500"/>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l-GR"/>
            </a:p>
          </c:txPr>
        </c:title>
        <c:numFmt formatCode="#,##0\ &quot;€&quot;;[Red]\-#,##0\ &quot;€&quot;" sourceLinked="1"/>
        <c:majorTickMark val="none"/>
        <c:minorTickMark val="none"/>
        <c:tickLblPos val="nextTo"/>
        <c:crossAx val="1341328896"/>
        <c:crosses val="autoZero"/>
        <c:crossBetween val="midCat"/>
      </c:valAx>
      <c:spPr>
        <a:no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04107913525984"/>
          <c:y val="4.6413502109704644E-2"/>
          <c:w val="0.82515684927629795"/>
          <c:h val="0.75625203495132731"/>
        </c:manualLayout>
      </c:layout>
      <c:scatterChart>
        <c:scatterStyle val="smoothMarker"/>
        <c:varyColors val="0"/>
        <c:ser>
          <c:idx val="3"/>
          <c:order val="3"/>
          <c:spPr>
            <a:ln w="9525" cap="flat" cmpd="sng" algn="ctr">
              <a:solidFill>
                <a:schemeClr val="accent4">
                  <a:alpha val="70000"/>
                </a:schemeClr>
              </a:solidFill>
              <a:prstDash val="sysDot"/>
              <a:round/>
            </a:ln>
            <a:effectLst/>
          </c:spPr>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dPt>
            <c:idx val="1"/>
            <c:marker>
              <c:symbol val="circle"/>
              <c:size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bubble3D val="0"/>
            <c:spPr>
              <a:ln w="9525" cap="flat" cmpd="sng" algn="ctr">
                <a:solidFill>
                  <a:schemeClr val="accent4"/>
                </a:solidFill>
                <a:prstDash val="sysDot"/>
                <a:round/>
                <a:headEnd w="med" len="lg"/>
                <a:tailEnd w="sm" len="sm"/>
              </a:ln>
              <a:effectLst/>
            </c:spPr>
            <c:extLst>
              <c:ext xmlns:c16="http://schemas.microsoft.com/office/drawing/2014/chart" uri="{C3380CC4-5D6E-409C-BE32-E72D297353CC}">
                <c16:uniqueId val="{00000006-6197-4832-BB70-D2300D3A8B39}"/>
              </c:ext>
            </c:extLst>
          </c:dPt>
          <c:dLbls>
            <c:dLbl>
              <c:idx val="0"/>
              <c:layout>
                <c:manualLayout>
                  <c:x val="-2.914390356963098E-2"/>
                  <c:y val="-7.59493670886076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97-4832-BB70-D2300D3A8B39}"/>
                </c:ext>
              </c:extLst>
            </c:dLbl>
            <c:dLbl>
              <c:idx val="1"/>
              <c:layout>
                <c:manualLayout>
                  <c:x val="-5.5859148508459383E-2"/>
                  <c:y val="-3.7974683544303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97-4832-BB70-D2300D3A8B39}"/>
                </c:ext>
              </c:extLst>
            </c:dLbl>
            <c:dLbl>
              <c:idx val="2"/>
              <c:layout>
                <c:manualLayout>
                  <c:x val="-8.5003052078090363E-2"/>
                  <c:y val="-2.53164556962025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197-4832-BB70-D2300D3A8B39}"/>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l-G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rnd">
                      <a:solidFill>
                        <a:schemeClr val="dk1">
                          <a:lumMod val="35000"/>
                          <a:lumOff val="65000"/>
                        </a:schemeClr>
                      </a:solidFill>
                      <a:round/>
                    </a:ln>
                    <a:effectLst/>
                  </c:spPr>
                </c15:leaderLines>
              </c:ext>
            </c:extLst>
          </c:dLbls>
          <c:xVal>
            <c:numRef>
              <c:f>'Initial Report'!$M$18:$M$20</c:f>
              <c:numCache>
                <c:formatCode>#,##0\ "€";[Red]\-#,##0\ "€"</c:formatCode>
                <c:ptCount val="3"/>
                <c:pt idx="0">
                  <c:v>2250</c:v>
                </c:pt>
                <c:pt idx="1">
                  <c:v>2500</c:v>
                </c:pt>
                <c:pt idx="2">
                  <c:v>2800</c:v>
                </c:pt>
              </c:numCache>
            </c:numRef>
          </c:xVal>
          <c:yVal>
            <c:numRef>
              <c:f>'Initial Report'!$N$18:$N$20</c:f>
              <c:numCache>
                <c:formatCode>General</c:formatCode>
                <c:ptCount val="3"/>
                <c:pt idx="0">
                  <c:v>3</c:v>
                </c:pt>
                <c:pt idx="1">
                  <c:v>8</c:v>
                </c:pt>
                <c:pt idx="2">
                  <c:v>24</c:v>
                </c:pt>
              </c:numCache>
            </c:numRef>
          </c:yVal>
          <c:smooth val="1"/>
          <c:extLst>
            <c:ext xmlns:c16="http://schemas.microsoft.com/office/drawing/2014/chart" uri="{C3380CC4-5D6E-409C-BE32-E72D297353CC}">
              <c16:uniqueId val="{00000000-6197-4832-BB70-D2300D3A8B39}"/>
            </c:ext>
          </c:extLst>
        </c:ser>
        <c:dLbls>
          <c:showLegendKey val="0"/>
          <c:showVal val="1"/>
          <c:showCatName val="0"/>
          <c:showSerName val="0"/>
          <c:showPercent val="0"/>
          <c:showBubbleSize val="0"/>
        </c:dLbls>
        <c:axId val="1341328896"/>
        <c:axId val="1341337056"/>
        <c:extLst>
          <c:ext xmlns:c15="http://schemas.microsoft.com/office/drawing/2012/chart" uri="{02D57815-91ED-43cb-92C2-25804820EDAC}">
            <c15:filteredScatterSeries>
              <c15:ser>
                <c:idx val="0"/>
                <c:order val="0"/>
                <c:tx>
                  <c:strRef>
                    <c:extLst>
                      <c:ext uri="{02D57815-91ED-43cb-92C2-25804820EDAC}">
                        <c15:formulaRef>
                          <c15:sqref>'Initial Report'!$M$17</c15:sqref>
                        </c15:formulaRef>
                      </c:ext>
                    </c:extLst>
                    <c:strCache>
                      <c:ptCount val="1"/>
                      <c:pt idx="0">
                        <c:v>As an Apartment</c:v>
                      </c:pt>
                    </c:strCache>
                  </c:strRef>
                </c:tx>
                <c:spPr>
                  <a:ln w="9525" cap="flat" cmpd="sng" algn="ctr">
                    <a:solidFill>
                      <a:schemeClr val="accent1">
                        <a:alpha val="70000"/>
                      </a:schemeClr>
                    </a:solidFill>
                    <a:prstDash val="sysDot"/>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s>
                  <c:dLbl>
                    <c:idx val="0"/>
                    <c:layout>
                      <c:manualLayout>
                        <c:x val="-1.0779165621285643E-2"/>
                        <c:y val="-6.3063040695523626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1-6197-4832-BB70-D2300D3A8B39}"/>
                      </c:ext>
                    </c:extLst>
                  </c:dLbl>
                  <c:dLbl>
                    <c:idx val="1"/>
                    <c:layout>
                      <c:manualLayout>
                        <c:x val="3.9523150703237794E-17"/>
                        <c:y val="-7.6576549415992998E-2"/>
                      </c:manualLayout>
                    </c:layout>
                    <c:showLegendKey val="0"/>
                    <c:showVal val="1"/>
                    <c:showCatName val="0"/>
                    <c:showSerName val="0"/>
                    <c:showPercent val="0"/>
                    <c:showBubbleSize val="0"/>
                    <c:extLst>
                      <c:ext uri="{CE6537A1-D6FC-4f65-9D91-7224C49458BB}"/>
                      <c:ext xmlns:c16="http://schemas.microsoft.com/office/drawing/2014/chart" uri="{C3380CC4-5D6E-409C-BE32-E72D297353CC}">
                        <c16:uniqueId val="{00000002-6197-4832-BB70-D2300D3A8B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l-GR"/>
                    </a:p>
                  </c:txPr>
                  <c:showLegendKey val="0"/>
                  <c:showVal val="1"/>
                  <c:showCatName val="0"/>
                  <c:showSerName val="0"/>
                  <c:showPercent val="0"/>
                  <c:showBubbleSize val="0"/>
                  <c:showLeaderLines val="0"/>
                  <c:extLst>
                    <c:ext uri="{CE6537A1-D6FC-4f65-9D91-7224C49458BB}">
                      <c15:showLeaderLines val="1"/>
                      <c15:leaderLines>
                        <c:spPr>
                          <a:ln w="9525" cap="rnd">
                            <a:solidFill>
                              <a:schemeClr val="dk1">
                                <a:lumMod val="35000"/>
                                <a:lumOff val="65000"/>
                              </a:schemeClr>
                            </a:solidFill>
                            <a:round/>
                          </a:ln>
                          <a:effectLst/>
                        </c:spPr>
                      </c15:leaderLines>
                    </c:ext>
                  </c:extLst>
                </c:dLbls>
                <c:xVal>
                  <c:numRef>
                    <c:extLst>
                      <c:ext uri="{02D57815-91ED-43cb-92C2-25804820EDAC}">
                        <c15:formulaRef>
                          <c15:sqref>'Initial Report'!$N$18:$N$20</c15:sqref>
                        </c15:formulaRef>
                      </c:ext>
                    </c:extLst>
                    <c:numCache>
                      <c:formatCode>General</c:formatCode>
                      <c:ptCount val="3"/>
                      <c:pt idx="0">
                        <c:v>3</c:v>
                      </c:pt>
                      <c:pt idx="1">
                        <c:v>8</c:v>
                      </c:pt>
                      <c:pt idx="2">
                        <c:v>24</c:v>
                      </c:pt>
                    </c:numCache>
                  </c:numRef>
                </c:xVal>
                <c:yVal>
                  <c:numRef>
                    <c:extLst>
                      <c:ext uri="{02D57815-91ED-43cb-92C2-25804820EDAC}">
                        <c15:formulaRef>
                          <c15:sqref>'Initial Report'!$M$18:$M$20</c15:sqref>
                        </c15:formulaRef>
                      </c:ext>
                    </c:extLst>
                    <c:numCache>
                      <c:formatCode>#,##0\ "€";[Red]\-#,##0\ "€"</c:formatCode>
                      <c:ptCount val="3"/>
                      <c:pt idx="0">
                        <c:v>2250</c:v>
                      </c:pt>
                      <c:pt idx="1">
                        <c:v>2500</c:v>
                      </c:pt>
                      <c:pt idx="2">
                        <c:v>2800</c:v>
                      </c:pt>
                    </c:numCache>
                  </c:numRef>
                </c:yVal>
                <c:smooth val="1"/>
                <c:extLst>
                  <c:ext xmlns:c16="http://schemas.microsoft.com/office/drawing/2014/chart" uri="{C3380CC4-5D6E-409C-BE32-E72D297353CC}">
                    <c16:uniqueId val="{00000003-6197-4832-BB70-D2300D3A8B39}"/>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'Initial Report'!$N$17</c15:sqref>
                        </c15:formulaRef>
                      </c:ext>
                    </c:extLst>
                    <c:strCache>
                      <c:ptCount val="1"/>
                      <c:pt idx="0">
                        <c:v>Time (m)</c:v>
                      </c:pt>
                    </c:strCache>
                  </c:strRef>
                </c:tx>
                <c:spPr>
                  <a:ln w="9525" cap="flat" cmpd="sng" algn="ctr">
                    <a:solidFill>
                      <a:schemeClr val="accent2">
                        <a:alpha val="70000"/>
                      </a:schemeClr>
                    </a:solidFill>
                    <a:prstDash val="sysDot"/>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yVal>
                <c:smooth val="1"/>
                <c:extLst xmlns:c15="http://schemas.microsoft.com/office/drawing/2012/chart">
                  <c:ext xmlns:c16="http://schemas.microsoft.com/office/drawing/2014/chart" uri="{C3380CC4-5D6E-409C-BE32-E72D297353CC}">
                    <c16:uniqueId val="{00000004-6197-4832-BB70-D2300D3A8B39}"/>
                  </c:ext>
                </c:extLst>
              </c15:ser>
            </c15:filteredScatterSeries>
            <c15:filteredScatterSeries>
              <c15:ser>
                <c:idx val="2"/>
                <c:order val="2"/>
                <c:tx>
                  <c:strRef>
                    <c:extLst xmlns:c15="http://schemas.microsoft.com/office/drawing/2012/chart">
                      <c:ext xmlns:c15="http://schemas.microsoft.com/office/drawing/2012/chart" uri="{02D57815-91ED-43cb-92C2-25804820EDAC}">
                        <c15:formulaRef>
                          <c15:sqref>'Initial Report'!$N$18:$N$20</c15:sqref>
                        </c15:formulaRef>
                      </c:ext>
                    </c:extLst>
                    <c:strCache>
                      <c:ptCount val="3"/>
                      <c:pt idx="0">
                        <c:v>3</c:v>
                      </c:pt>
                      <c:pt idx="1">
                        <c:v>8</c:v>
                      </c:pt>
                      <c:pt idx="2">
                        <c:v>24</c:v>
                      </c:pt>
                    </c:strCache>
                  </c:strRef>
                </c:tx>
                <c:spPr>
                  <a:ln w="9525" cap="flat" cmpd="sng" algn="ctr">
                    <a:solidFill>
                      <a:schemeClr val="accent3">
                        <a:alpha val="70000"/>
                      </a:schemeClr>
                    </a:solidFill>
                    <a:prstDash val="sysDot"/>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s>
                  <c:delete val="1"/>
                </c:dLbls>
                <c:xVal>
                  <c:numRef>
                    <c:extLst xmlns:c15="http://schemas.microsoft.com/office/drawing/2012/chart">
                      <c:ext xmlns:c15="http://schemas.microsoft.com/office/drawing/2012/chart" uri="{02D57815-91ED-43cb-92C2-25804820EDAC}">
                        <c15:formulaRef>
                          <c15:sqref>'Initial Report'!$N$18:$N$20</c15:sqref>
                        </c15:formulaRef>
                      </c:ext>
                    </c:extLst>
                    <c:numCache>
                      <c:formatCode>General</c:formatCode>
                      <c:ptCount val="3"/>
                      <c:pt idx="0">
                        <c:v>3</c:v>
                      </c:pt>
                      <c:pt idx="1">
                        <c:v>8</c:v>
                      </c:pt>
                      <c:pt idx="2">
                        <c:v>24</c:v>
                      </c:pt>
                    </c:numCache>
                  </c:numRef>
                </c:xVal>
                <c:yVal>
                  <c:numLit>
                    <c:formatCode>General</c:formatCode>
                    <c:ptCount val="1"/>
                    <c:pt idx="0">
                      <c:v>1</c:v>
                    </c:pt>
                  </c:numLit>
                </c:yVal>
                <c:smooth val="1"/>
                <c:extLst xmlns:c15="http://schemas.microsoft.com/office/drawing/2012/chart">
                  <c:ext xmlns:c16="http://schemas.microsoft.com/office/drawing/2014/chart" uri="{C3380CC4-5D6E-409C-BE32-E72D297353CC}">
                    <c16:uniqueId val="{00000005-6197-4832-BB70-D2300D3A8B39}"/>
                  </c:ext>
                </c:extLst>
              </c15:ser>
            </c15:filteredScatterSeries>
          </c:ext>
        </c:extLst>
      </c:scatterChart>
      <c:valAx>
        <c:axId val="1341328896"/>
        <c:scaling>
          <c:orientation val="minMax"/>
          <c:max val="2900"/>
          <c:min val="2100"/>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200" b="1"/>
                  <a:t>Price</a:t>
                </a:r>
              </a:p>
            </c:rich>
          </c:tx>
          <c:layout>
            <c:manualLayout>
              <c:xMode val="edge"/>
              <c:yMode val="edge"/>
              <c:x val="0.52149061544223341"/>
              <c:y val="0.92452391195783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l-GR"/>
            </a:p>
          </c:txPr>
        </c:title>
        <c:numFmt formatCode="#,##0\ &quot;€&quot;;[Red]\-#,##0\ &quot;€&quot;"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1000" b="0" i="0" u="none" strike="noStrike" kern="1200" spc="0" baseline="0">
                <a:solidFill>
                  <a:schemeClr val="dk1">
                    <a:lumMod val="65000"/>
                    <a:lumOff val="35000"/>
                  </a:schemeClr>
                </a:solidFill>
                <a:latin typeface="+mn-lt"/>
                <a:ea typeface="+mn-ea"/>
                <a:cs typeface="+mn-cs"/>
              </a:defRPr>
            </a:pPr>
            <a:endParaRPr lang="el-GR"/>
          </a:p>
        </c:txPr>
        <c:crossAx val="1341337056"/>
        <c:crosses val="autoZero"/>
        <c:crossBetween val="midCat"/>
        <c:majorUnit val="200"/>
        <c:minorUnit val="40"/>
      </c:valAx>
      <c:valAx>
        <c:axId val="1341337056"/>
        <c:scaling>
          <c:orientation val="minMax"/>
          <c:max val="26"/>
          <c:min val="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1200" b="1" i="0" u="none" strike="noStrike" kern="1200" baseline="0">
                    <a:solidFill>
                      <a:sysClr val="windowText" lastClr="000000">
                        <a:lumMod val="65000"/>
                        <a:lumOff val="35000"/>
                      </a:sysClr>
                    </a:solidFill>
                  </a:rPr>
                  <a:t>Estimated Wait Time (m)</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l-GR"/>
            </a:p>
          </c:txPr>
        </c:title>
        <c:numFmt formatCode="General" sourceLinked="1"/>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l-GR"/>
          </a:p>
        </c:txPr>
        <c:crossAx val="1341328896"/>
        <c:crosses val="autoZero"/>
        <c:crossBetween val="midCat"/>
        <c:majorUnit val="3"/>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accent1">
        <a:lumMod val="20000"/>
        <a:lumOff val="80000"/>
      </a:schemeClr>
    </a:solidFill>
    <a:ln w="9525" cap="flat" cmpd="sng" algn="ctr">
      <a:noFill/>
      <a:round/>
    </a:ln>
    <a:effectLst/>
  </c:spPr>
  <c:txPr>
    <a:bodyPr/>
    <a:lstStyle/>
    <a:p>
      <a:pPr>
        <a:defRPr/>
      </a:pPr>
      <a:endParaRPr lang="el-G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7">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alpha val="25000"/>
          </a:schemeClr>
        </a:solidFill>
        <a:round/>
      </a:ln>
    </cs:spPr>
    <cs:defRPr sz="900" b="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535192</xdr:colOff>
      <xdr:row>35</xdr:row>
      <xdr:rowOff>34555</xdr:rowOff>
    </xdr:from>
    <xdr:to>
      <xdr:col>11</xdr:col>
      <xdr:colOff>374521</xdr:colOff>
      <xdr:row>52</xdr:row>
      <xdr:rowOff>146297</xdr:rowOff>
    </xdr:to>
    <xdr:graphicFrame macro="">
      <xdr:nvGraphicFramePr>
        <xdr:cNvPr id="4" name="Chart 3">
          <a:extLst>
            <a:ext uri="{FF2B5EF4-FFF2-40B4-BE49-F238E27FC236}">
              <a16:creationId xmlns:a16="http://schemas.microsoft.com/office/drawing/2014/main" id="{386B403A-527C-4D1D-B209-A0FB2E819E0C}"/>
            </a:ext>
            <a:ext uri="{147F2762-F138-4A5C-976F-8EAC2B608ADB}">
              <a16:predDERef xmlns:a16="http://schemas.microsoft.com/office/drawing/2014/main" pred="{919BC990-E7FF-0E2E-C1DB-A8275A91E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580668</xdr:colOff>
      <xdr:row>15</xdr:row>
      <xdr:rowOff>35685</xdr:rowOff>
    </xdr:from>
    <xdr:to>
      <xdr:col>9</xdr:col>
      <xdr:colOff>546271</xdr:colOff>
      <xdr:row>32</xdr:row>
      <xdr:rowOff>4116</xdr:rowOff>
    </xdr:to>
    <xdr:graphicFrame macro="">
      <xdr:nvGraphicFramePr>
        <xdr:cNvPr id="6" name="Chart 5">
          <a:extLst>
            <a:ext uri="{FF2B5EF4-FFF2-40B4-BE49-F238E27FC236}">
              <a16:creationId xmlns:a16="http://schemas.microsoft.com/office/drawing/2014/main" id="{A85ED326-DBA0-4F71-9176-E1C25142C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596348</xdr:colOff>
      <xdr:row>35</xdr:row>
      <xdr:rowOff>6628</xdr:rowOff>
    </xdr:from>
    <xdr:to>
      <xdr:col>21</xdr:col>
      <xdr:colOff>430696</xdr:colOff>
      <xdr:row>55</xdr:row>
      <xdr:rowOff>119268</xdr:rowOff>
    </xdr:to>
    <xdr:graphicFrame macro="">
      <xdr:nvGraphicFramePr>
        <xdr:cNvPr id="2" name="Chart 1">
          <a:extLst>
            <a:ext uri="{FF2B5EF4-FFF2-40B4-BE49-F238E27FC236}">
              <a16:creationId xmlns:a16="http://schemas.microsoft.com/office/drawing/2014/main" id="{D8ECECC2-4325-4DC9-802D-EF3FF5349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10</xdr:row>
      <xdr:rowOff>161925</xdr:rowOff>
    </xdr:from>
    <xdr:to>
      <xdr:col>4</xdr:col>
      <xdr:colOff>600075</xdr:colOff>
      <xdr:row>23</xdr:row>
      <xdr:rowOff>38100</xdr:rowOff>
    </xdr:to>
    <xdr:sp macro="" textlink="">
      <xdr:nvSpPr>
        <xdr:cNvPr id="6" name="Rectangle: Rounded Corners 5">
          <a:extLst>
            <a:ext uri="{FF2B5EF4-FFF2-40B4-BE49-F238E27FC236}">
              <a16:creationId xmlns:a16="http://schemas.microsoft.com/office/drawing/2014/main" id="{BD4CF75B-9111-791E-8064-EEC5B17ACD72}"/>
            </a:ext>
          </a:extLst>
        </xdr:cNvPr>
        <xdr:cNvSpPr/>
      </xdr:nvSpPr>
      <xdr:spPr>
        <a:xfrm>
          <a:off x="371475" y="2895600"/>
          <a:ext cx="4800600" cy="2428875"/>
        </a:xfrm>
        <a:prstGeom prst="round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0</xdr:col>
      <xdr:colOff>552450</xdr:colOff>
      <xdr:row>11</xdr:row>
      <xdr:rowOff>66675</xdr:rowOff>
    </xdr:from>
    <xdr:to>
      <xdr:col>4</xdr:col>
      <xdr:colOff>438150</xdr:colOff>
      <xdr:row>22</xdr:row>
      <xdr:rowOff>133350</xdr:rowOff>
    </xdr:to>
    <xdr:graphicFrame macro="">
      <xdr:nvGraphicFramePr>
        <xdr:cNvPr id="7" name="Chart 6">
          <a:extLst>
            <a:ext uri="{FF2B5EF4-FFF2-40B4-BE49-F238E27FC236}">
              <a16:creationId xmlns:a16="http://schemas.microsoft.com/office/drawing/2014/main" id="{8B5A4867-E79D-4A1D-88C6-E9975CEBB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752475</xdr:colOff>
      <xdr:row>10</xdr:row>
      <xdr:rowOff>161925</xdr:rowOff>
    </xdr:from>
    <xdr:to>
      <xdr:col>9</xdr:col>
      <xdr:colOff>485775</xdr:colOff>
      <xdr:row>23</xdr:row>
      <xdr:rowOff>38100</xdr:rowOff>
    </xdr:to>
    <xdr:sp macro="" textlink="">
      <xdr:nvSpPr>
        <xdr:cNvPr id="8" name="Rectangle: Rounded Corners 7">
          <a:extLst>
            <a:ext uri="{FF2B5EF4-FFF2-40B4-BE49-F238E27FC236}">
              <a16:creationId xmlns:a16="http://schemas.microsoft.com/office/drawing/2014/main" id="{09927797-3D4A-4777-9606-A0B5B935A17F}"/>
            </a:ext>
          </a:extLst>
        </xdr:cNvPr>
        <xdr:cNvSpPr/>
      </xdr:nvSpPr>
      <xdr:spPr>
        <a:xfrm>
          <a:off x="5934075" y="2895600"/>
          <a:ext cx="5229225" cy="2428875"/>
        </a:xfrm>
        <a:prstGeom prst="round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5</xdr:col>
      <xdr:colOff>990601</xdr:colOff>
      <xdr:row>11</xdr:row>
      <xdr:rowOff>57150</xdr:rowOff>
    </xdr:from>
    <xdr:to>
      <xdr:col>9</xdr:col>
      <xdr:colOff>314326</xdr:colOff>
      <xdr:row>22</xdr:row>
      <xdr:rowOff>123825</xdr:rowOff>
    </xdr:to>
    <xdr:graphicFrame macro="">
      <xdr:nvGraphicFramePr>
        <xdr:cNvPr id="9" name="Chart 8">
          <a:extLst>
            <a:ext uri="{FF2B5EF4-FFF2-40B4-BE49-F238E27FC236}">
              <a16:creationId xmlns:a16="http://schemas.microsoft.com/office/drawing/2014/main" id="{08F16D10-1FCF-4113-BA0A-99153D103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36</xdr:row>
      <xdr:rowOff>0</xdr:rowOff>
    </xdr:from>
    <xdr:to>
      <xdr:col>3</xdr:col>
      <xdr:colOff>1209676</xdr:colOff>
      <xdr:row>42</xdr:row>
      <xdr:rowOff>171450</xdr:rowOff>
    </xdr:to>
    <mc:AlternateContent xmlns:mc="http://schemas.openxmlformats.org/markup-compatibility/2006" xmlns:a14="http://schemas.microsoft.com/office/drawing/2010/main">
      <mc:Choice Requires="a14">
        <xdr:graphicFrame macro="">
          <xdr:nvGraphicFramePr>
            <xdr:cNvPr id="15" name="Estimated Wait Time in Normal Market Conditions  1">
              <a:extLst>
                <a:ext uri="{FF2B5EF4-FFF2-40B4-BE49-F238E27FC236}">
                  <a16:creationId xmlns:a16="http://schemas.microsoft.com/office/drawing/2014/main" id="{56A7F1C6-700A-4D72-9975-21DA4297CBE5}"/>
                </a:ext>
              </a:extLst>
            </xdr:cNvPr>
            <xdr:cNvGraphicFramePr/>
          </xdr:nvGraphicFramePr>
          <xdr:xfrm>
            <a:off x="0" y="0"/>
            <a:ext cx="0" cy="0"/>
          </xdr:xfrm>
          <a:graphic>
            <a:graphicData uri="http://schemas.microsoft.com/office/drawing/2010/slicer">
              <sle:slicer xmlns:sle="http://schemas.microsoft.com/office/drawing/2010/slicer" name="Estimated Wait Time in Normal Market Conditions  1"/>
            </a:graphicData>
          </a:graphic>
        </xdr:graphicFrame>
      </mc:Choice>
      <mc:Fallback xmlns="">
        <xdr:sp macro="" textlink="">
          <xdr:nvSpPr>
            <xdr:cNvPr id="0" name=""/>
            <xdr:cNvSpPr>
              <a:spLocks noTextEdit="1"/>
            </xdr:cNvSpPr>
          </xdr:nvSpPr>
          <xdr:spPr>
            <a:xfrm>
              <a:off x="609600" y="7534275"/>
              <a:ext cx="4048126" cy="1314450"/>
            </a:xfrm>
            <a:prstGeom prst="rect">
              <a:avLst/>
            </a:prstGeom>
            <a:solidFill>
              <a:prstClr val="white"/>
            </a:solidFill>
            <a:ln w="1">
              <a:solidFill>
                <a:prstClr val="green"/>
              </a:solidFill>
            </a:ln>
          </xdr:spPr>
          <xdr:txBody>
            <a:bodyPr vertOverflow="clip" horzOverflow="clip"/>
            <a:lstStyle/>
            <a:p>
              <a:r>
                <a:rPr lang="el-G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761999</xdr:colOff>
      <xdr:row>25</xdr:row>
      <xdr:rowOff>152399</xdr:rowOff>
    </xdr:from>
    <xdr:to>
      <xdr:col>9</xdr:col>
      <xdr:colOff>247649</xdr:colOff>
      <xdr:row>42</xdr:row>
      <xdr:rowOff>104774</xdr:rowOff>
    </xdr:to>
    <xdr:graphicFrame macro="">
      <xdr:nvGraphicFramePr>
        <xdr:cNvPr id="16" name="Chart 15">
          <a:extLst>
            <a:ext uri="{FF2B5EF4-FFF2-40B4-BE49-F238E27FC236}">
              <a16:creationId xmlns:a16="http://schemas.microsoft.com/office/drawing/2014/main" id="{3EE703EA-DAAE-4282-A435-7D5E5A8288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66</xdr:row>
      <xdr:rowOff>28575</xdr:rowOff>
    </xdr:from>
    <xdr:to>
      <xdr:col>4</xdr:col>
      <xdr:colOff>466725</xdr:colOff>
      <xdr:row>83</xdr:row>
      <xdr:rowOff>57150</xdr:rowOff>
    </xdr:to>
    <xdr:grpSp>
      <xdr:nvGrpSpPr>
        <xdr:cNvPr id="23" name="Group 22">
          <a:extLst>
            <a:ext uri="{FF2B5EF4-FFF2-40B4-BE49-F238E27FC236}">
              <a16:creationId xmlns:a16="http://schemas.microsoft.com/office/drawing/2014/main" id="{B99A87A0-547A-FC09-F22E-3282A18BBFBD}"/>
            </a:ext>
          </a:extLst>
        </xdr:cNvPr>
        <xdr:cNvGrpSpPr/>
      </xdr:nvGrpSpPr>
      <xdr:grpSpPr>
        <a:xfrm>
          <a:off x="47625" y="13877925"/>
          <a:ext cx="5648325" cy="3267075"/>
          <a:chOff x="457200" y="12773025"/>
          <a:chExt cx="7858125" cy="3505200"/>
        </a:xfrm>
      </xdr:grpSpPr>
      <xdr:sp macro="" textlink="">
        <xdr:nvSpPr>
          <xdr:cNvPr id="19" name="Rectangle: Rounded Corners 18">
            <a:extLst>
              <a:ext uri="{FF2B5EF4-FFF2-40B4-BE49-F238E27FC236}">
                <a16:creationId xmlns:a16="http://schemas.microsoft.com/office/drawing/2014/main" id="{1B40FEA5-F78C-49EA-9467-532016D7F2A2}"/>
              </a:ext>
            </a:extLst>
          </xdr:cNvPr>
          <xdr:cNvSpPr/>
        </xdr:nvSpPr>
        <xdr:spPr>
          <a:xfrm>
            <a:off x="457200" y="12773025"/>
            <a:ext cx="7858125" cy="3505200"/>
          </a:xfrm>
          <a:prstGeom prst="round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graphicFrame macro="">
        <xdr:nvGraphicFramePr>
          <xdr:cNvPr id="21" name="Chart 20">
            <a:extLst>
              <a:ext uri="{FF2B5EF4-FFF2-40B4-BE49-F238E27FC236}">
                <a16:creationId xmlns:a16="http://schemas.microsoft.com/office/drawing/2014/main" id="{AFD19383-5647-4E87-863F-DDA4B95C44A9}"/>
              </a:ext>
            </a:extLst>
          </xdr:cNvPr>
          <xdr:cNvGraphicFramePr>
            <a:graphicFrameLocks/>
          </xdr:cNvGraphicFramePr>
        </xdr:nvGraphicFramePr>
        <xdr:xfrm>
          <a:off x="619125" y="13011150"/>
          <a:ext cx="7534275" cy="3000376"/>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9</xdr:col>
      <xdr:colOff>587313</xdr:colOff>
      <xdr:row>66</xdr:row>
      <xdr:rowOff>11647</xdr:rowOff>
    </xdr:from>
    <xdr:to>
      <xdr:col>13</xdr:col>
      <xdr:colOff>1485898</xdr:colOff>
      <xdr:row>83</xdr:row>
      <xdr:rowOff>47625</xdr:rowOff>
    </xdr:to>
    <xdr:sp macro="" textlink="">
      <xdr:nvSpPr>
        <xdr:cNvPr id="27" name="Rectangle: Rounded Corners 26">
          <a:extLst>
            <a:ext uri="{FF2B5EF4-FFF2-40B4-BE49-F238E27FC236}">
              <a16:creationId xmlns:a16="http://schemas.microsoft.com/office/drawing/2014/main" id="{5C687E08-D953-4628-8A81-7B6049871521}"/>
            </a:ext>
          </a:extLst>
        </xdr:cNvPr>
        <xdr:cNvSpPr/>
      </xdr:nvSpPr>
      <xdr:spPr>
        <a:xfrm>
          <a:off x="11922063" y="14765872"/>
          <a:ext cx="5603935" cy="3274478"/>
        </a:xfrm>
        <a:prstGeom prst="round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clientData/>
  </xdr:twoCellAnchor>
  <xdr:twoCellAnchor>
    <xdr:from>
      <xdr:col>4</xdr:col>
      <xdr:colOff>752476</xdr:colOff>
      <xdr:row>66</xdr:row>
      <xdr:rowOff>19050</xdr:rowOff>
    </xdr:from>
    <xdr:to>
      <xdr:col>9</xdr:col>
      <xdr:colOff>314325</xdr:colOff>
      <xdr:row>83</xdr:row>
      <xdr:rowOff>85725</xdr:rowOff>
    </xdr:to>
    <xdr:grpSp>
      <xdr:nvGrpSpPr>
        <xdr:cNvPr id="30" name="Group 29">
          <a:extLst>
            <a:ext uri="{FF2B5EF4-FFF2-40B4-BE49-F238E27FC236}">
              <a16:creationId xmlns:a16="http://schemas.microsoft.com/office/drawing/2014/main" id="{67AFFFC9-102B-B44C-B07D-12B9C88DC37C}"/>
            </a:ext>
          </a:extLst>
        </xdr:cNvPr>
        <xdr:cNvGrpSpPr/>
      </xdr:nvGrpSpPr>
      <xdr:grpSpPr>
        <a:xfrm>
          <a:off x="5981701" y="13868400"/>
          <a:ext cx="5667374" cy="3305175"/>
          <a:chOff x="6324601" y="12649200"/>
          <a:chExt cx="5667374" cy="3305175"/>
        </a:xfrm>
      </xdr:grpSpPr>
      <xdr:sp macro="" textlink="">
        <xdr:nvSpPr>
          <xdr:cNvPr id="22" name="Rectangle: Rounded Corners 21">
            <a:extLst>
              <a:ext uri="{FF2B5EF4-FFF2-40B4-BE49-F238E27FC236}">
                <a16:creationId xmlns:a16="http://schemas.microsoft.com/office/drawing/2014/main" id="{16EFF23B-0997-4894-9DDB-BEC87FE3CA5E}"/>
              </a:ext>
            </a:extLst>
          </xdr:cNvPr>
          <xdr:cNvSpPr/>
        </xdr:nvSpPr>
        <xdr:spPr>
          <a:xfrm>
            <a:off x="6324601" y="12649200"/>
            <a:ext cx="5667374" cy="3305175"/>
          </a:xfrm>
          <a:prstGeom prst="roundRect">
            <a:avLst/>
          </a:prstGeom>
          <a:solidFill>
            <a:schemeClr val="accent1">
              <a:lumMod val="20000"/>
              <a:lumOff val="80000"/>
            </a:schemeClr>
          </a:solidFill>
          <a:ln w="38100"/>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l-GR" sz="1100"/>
          </a:p>
        </xdr:txBody>
      </xdr:sp>
      <xdr:graphicFrame macro="">
        <xdr:nvGraphicFramePr>
          <xdr:cNvPr id="29" name="Chart 28">
            <a:extLst>
              <a:ext uri="{FF2B5EF4-FFF2-40B4-BE49-F238E27FC236}">
                <a16:creationId xmlns:a16="http://schemas.microsoft.com/office/drawing/2014/main" id="{1755E54B-0E51-4224-AABB-D1F2BFA02814}"/>
              </a:ext>
              <a:ext uri="{147F2762-F138-4A5C-976F-8EAC2B608ADB}">
                <a16:predDERef xmlns:a16="http://schemas.microsoft.com/office/drawing/2014/main" pred="{919BC990-E7FF-0E2E-C1DB-A8275A91EBC0}"/>
              </a:ext>
            </a:extLst>
          </xdr:cNvPr>
          <xdr:cNvGraphicFramePr>
            <a:graphicFrameLocks/>
          </xdr:cNvGraphicFramePr>
        </xdr:nvGraphicFramePr>
        <xdr:xfrm>
          <a:off x="6591302" y="12753975"/>
          <a:ext cx="5172073" cy="2952749"/>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10</xdr:col>
      <xdr:colOff>0</xdr:colOff>
      <xdr:row>66</xdr:row>
      <xdr:rowOff>171450</xdr:rowOff>
    </xdr:from>
    <xdr:to>
      <xdr:col>13</xdr:col>
      <xdr:colOff>1257300</xdr:colOff>
      <xdr:row>82</xdr:row>
      <xdr:rowOff>171450</xdr:rowOff>
    </xdr:to>
    <xdr:graphicFrame macro="">
      <xdr:nvGraphicFramePr>
        <xdr:cNvPr id="31" name="Chart 30">
          <a:extLst>
            <a:ext uri="{FF2B5EF4-FFF2-40B4-BE49-F238E27FC236}">
              <a16:creationId xmlns:a16="http://schemas.microsoft.com/office/drawing/2014/main" id="{8742E53F-599C-457B-B9EB-D2B477F79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752474</xdr:colOff>
      <xdr:row>47</xdr:row>
      <xdr:rowOff>185737</xdr:rowOff>
    </xdr:from>
    <xdr:to>
      <xdr:col>12</xdr:col>
      <xdr:colOff>476249</xdr:colOff>
      <xdr:row>60</xdr:row>
      <xdr:rowOff>176212</xdr:rowOff>
    </xdr:to>
    <xdr:graphicFrame macro="">
      <xdr:nvGraphicFramePr>
        <xdr:cNvPr id="32" name="Chart 31">
          <a:extLst>
            <a:ext uri="{FF2B5EF4-FFF2-40B4-BE49-F238E27FC236}">
              <a16:creationId xmlns:a16="http://schemas.microsoft.com/office/drawing/2014/main" id="{D6E33D42-876E-BCF9-C572-15A3E3AE1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 Kanata" refreshedDate="45493.446689351855" createdVersion="8" refreshedVersion="8" minRefreshableVersion="3" recordCount="6" xr:uid="{5A033080-F725-47CC-8275-5587FEB5FDF5}">
  <cacheSource type="worksheet">
    <worksheetSource ref="B28:D34" sheet="Final Report"/>
  </cacheSource>
  <cacheFields count="3">
    <cacheField name="Kind of Price" numFmtId="0">
      <sharedItems count="2">
        <s v="Estimated Sale Price"/>
        <s v="Proposed Listing Price"/>
      </sharedItems>
    </cacheField>
    <cacheField name="Price" numFmtId="164">
      <sharedItems containsSemiMixedTypes="0" containsString="0" containsNumber="1" containsInteger="1" minValue="2100" maxValue="2800"/>
    </cacheField>
    <cacheField name="Estimated Wait Time in Normal Market Conditions " numFmtId="0">
      <sharedItems count="3">
        <s v="3m"/>
        <s v="8m"/>
        <s v="12-24m"/>
      </sharedItems>
    </cacheField>
  </cacheFields>
  <extLst>
    <ext xmlns:x14="http://schemas.microsoft.com/office/spreadsheetml/2009/9/main" uri="{725AE2AE-9491-48be-B2B4-4EB974FC3084}">
      <x14:pivotCacheDefinition pivotCacheId="66363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2100"/>
    <x v="0"/>
  </r>
  <r>
    <x v="0"/>
    <n v="2400"/>
    <x v="1"/>
  </r>
  <r>
    <x v="0"/>
    <n v="2600"/>
    <x v="2"/>
  </r>
  <r>
    <x v="1"/>
    <n v="2250"/>
    <x v="0"/>
  </r>
  <r>
    <x v="1"/>
    <n v="2500"/>
    <x v="1"/>
  </r>
  <r>
    <x v="1"/>
    <n v="2800"/>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stimated_Wait_Time_in_Normal_Market_Conditions1" xr10:uid="{4B271C8C-C717-43EC-AD96-135FA991921C}" sourceName="Estimated Wait Time in Normal Market Conditions ">
  <data>
    <tabular pivotCacheId="66363634">
      <items count="3">
        <i x="2"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stimated Wait Time in Normal Market Conditions  1" xr10:uid="{A1A30AE6-07E1-4C2A-8DC6-97C0F45CC5A6}" cache="Slicer_Estimated_Wait_Time_in_Normal_Market_Conditions1" caption="Estimated Wait Time in Normal Market Conditions "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6EDE4-AE9F-4AFC-8291-0A7494AA69AF}">
  <dimension ref="A4:N20"/>
  <sheetViews>
    <sheetView zoomScale="130" zoomScaleNormal="130" workbookViewId="0">
      <selection activeCell="K13" sqref="K13"/>
    </sheetView>
  </sheetViews>
  <sheetFormatPr defaultRowHeight="15" x14ac:dyDescent="0.25"/>
  <cols>
    <col min="1" max="1" width="10.28515625" style="1" customWidth="1"/>
    <col min="3" max="3" width="10.85546875" bestFit="1" customWidth="1"/>
    <col min="4" max="4" width="14.85546875" bestFit="1" customWidth="1"/>
    <col min="5" max="5" width="23.5703125" customWidth="1"/>
    <col min="9" max="9" width="14.85546875" customWidth="1"/>
    <col min="10" max="10" width="12.7109375" customWidth="1"/>
    <col min="11" max="11" width="13.7109375" bestFit="1" customWidth="1"/>
    <col min="12" max="12" width="15" bestFit="1" customWidth="1"/>
  </cols>
  <sheetData>
    <row r="4" spans="3:14" x14ac:dyDescent="0.25">
      <c r="C4" s="43" t="s">
        <v>0</v>
      </c>
      <c r="D4" s="43"/>
      <c r="E4" s="43"/>
      <c r="H4" s="43" t="s">
        <v>9</v>
      </c>
      <c r="I4" s="43"/>
      <c r="J4" s="43"/>
      <c r="K4" s="43"/>
      <c r="L4" s="43"/>
    </row>
    <row r="5" spans="3:14" ht="45" x14ac:dyDescent="0.25">
      <c r="C5" s="3" t="s">
        <v>2</v>
      </c>
      <c r="D5" s="12" t="s">
        <v>3</v>
      </c>
      <c r="E5" s="5" t="s">
        <v>14</v>
      </c>
      <c r="H5" s="11" t="s">
        <v>10</v>
      </c>
      <c r="I5" s="10" t="s">
        <v>13</v>
      </c>
      <c r="J5" s="10" t="s">
        <v>11</v>
      </c>
      <c r="K5" s="17" t="s">
        <v>0</v>
      </c>
      <c r="L5" s="11" t="s">
        <v>1</v>
      </c>
    </row>
    <row r="6" spans="3:14" ht="15.75" x14ac:dyDescent="0.25">
      <c r="C6" s="4">
        <v>1300</v>
      </c>
      <c r="D6" s="13">
        <v>2100</v>
      </c>
      <c r="E6" s="14" t="s">
        <v>4</v>
      </c>
      <c r="H6" s="9">
        <v>1</v>
      </c>
      <c r="I6" s="2" t="s">
        <v>26</v>
      </c>
      <c r="J6" s="8">
        <v>20</v>
      </c>
      <c r="K6" s="2">
        <f t="shared" ref="K6:K11" si="0">J6*$D$6</f>
        <v>42000</v>
      </c>
      <c r="L6" s="2">
        <f t="shared" ref="L6:L11" si="1">J6*$D$11</f>
        <v>45000</v>
      </c>
    </row>
    <row r="7" spans="3:14" x14ac:dyDescent="0.25">
      <c r="C7" s="4">
        <v>1500</v>
      </c>
      <c r="D7" s="2">
        <v>2400</v>
      </c>
      <c r="E7" s="2" t="s">
        <v>5</v>
      </c>
      <c r="H7" s="9">
        <v>2</v>
      </c>
      <c r="I7" s="2" t="s">
        <v>26</v>
      </c>
      <c r="J7" s="8">
        <v>24</v>
      </c>
      <c r="K7" s="2">
        <f t="shared" si="0"/>
        <v>50400</v>
      </c>
      <c r="L7" s="2">
        <f t="shared" si="1"/>
        <v>54000</v>
      </c>
    </row>
    <row r="8" spans="3:14" x14ac:dyDescent="0.25">
      <c r="C8" s="4">
        <v>1800</v>
      </c>
      <c r="D8" s="2">
        <v>2600</v>
      </c>
      <c r="E8" s="2" t="s">
        <v>6</v>
      </c>
      <c r="H8" s="9">
        <v>3</v>
      </c>
      <c r="I8" s="2" t="s">
        <v>26</v>
      </c>
      <c r="J8" s="8">
        <v>22</v>
      </c>
      <c r="K8" s="2">
        <f t="shared" si="0"/>
        <v>46200</v>
      </c>
      <c r="L8" s="2">
        <f t="shared" si="1"/>
        <v>49500</v>
      </c>
    </row>
    <row r="9" spans="3:14" x14ac:dyDescent="0.25">
      <c r="C9" s="43" t="s">
        <v>1</v>
      </c>
      <c r="D9" s="43"/>
      <c r="E9" s="43"/>
      <c r="H9" s="9">
        <v>4</v>
      </c>
      <c r="I9" s="2" t="s">
        <v>26</v>
      </c>
      <c r="J9" s="8">
        <v>37</v>
      </c>
      <c r="K9" s="2">
        <f t="shared" si="0"/>
        <v>77700</v>
      </c>
      <c r="L9" s="2">
        <f t="shared" si="1"/>
        <v>83250</v>
      </c>
    </row>
    <row r="10" spans="3:14" ht="45" x14ac:dyDescent="0.25">
      <c r="C10" s="3" t="s">
        <v>2</v>
      </c>
      <c r="D10" s="12" t="s">
        <v>3</v>
      </c>
      <c r="E10" s="5" t="s">
        <v>14</v>
      </c>
      <c r="H10" s="9">
        <v>5</v>
      </c>
      <c r="I10" s="2" t="s">
        <v>27</v>
      </c>
      <c r="J10" s="8">
        <v>30</v>
      </c>
      <c r="K10" s="2">
        <f t="shared" si="0"/>
        <v>63000</v>
      </c>
      <c r="L10" s="2">
        <f t="shared" si="1"/>
        <v>67500</v>
      </c>
    </row>
    <row r="11" spans="3:14" ht="15.75" x14ac:dyDescent="0.25">
      <c r="C11" s="4">
        <v>1400</v>
      </c>
      <c r="D11" s="13">
        <v>2250</v>
      </c>
      <c r="E11" s="13" t="s">
        <v>4</v>
      </c>
      <c r="H11" s="9">
        <v>6</v>
      </c>
      <c r="I11" s="2" t="s">
        <v>27</v>
      </c>
      <c r="J11" s="8">
        <v>30</v>
      </c>
      <c r="K11" s="2">
        <f t="shared" si="0"/>
        <v>63000</v>
      </c>
      <c r="L11" s="2">
        <f t="shared" si="1"/>
        <v>67500</v>
      </c>
    </row>
    <row r="12" spans="3:14" ht="21" x14ac:dyDescent="0.35">
      <c r="C12" s="4">
        <v>1600</v>
      </c>
      <c r="D12" s="2">
        <v>2500</v>
      </c>
      <c r="E12" s="2" t="s">
        <v>5</v>
      </c>
      <c r="H12" s="45" t="s">
        <v>12</v>
      </c>
      <c r="I12" s="46"/>
      <c r="J12" s="15">
        <f>SUM(J6:J11)</f>
        <v>163</v>
      </c>
      <c r="K12" s="16">
        <f>SUM(K6:K11)</f>
        <v>342300</v>
      </c>
      <c r="L12" s="16">
        <f>SUM(L6:L11)</f>
        <v>366750</v>
      </c>
    </row>
    <row r="13" spans="3:14" x14ac:dyDescent="0.25">
      <c r="C13" s="4">
        <v>2000</v>
      </c>
      <c r="D13" s="2">
        <v>2800</v>
      </c>
      <c r="E13" s="2" t="s">
        <v>6</v>
      </c>
    </row>
    <row r="16" spans="3:14" x14ac:dyDescent="0.25">
      <c r="L16" s="44" t="s">
        <v>8</v>
      </c>
      <c r="M16" s="44"/>
      <c r="N16" s="44"/>
    </row>
    <row r="17" spans="12:14" x14ac:dyDescent="0.25">
      <c r="L17" s="6"/>
      <c r="M17" s="6" t="s">
        <v>3</v>
      </c>
      <c r="N17" s="6" t="s">
        <v>7</v>
      </c>
    </row>
    <row r="18" spans="12:14" x14ac:dyDescent="0.25">
      <c r="L18" s="7"/>
      <c r="M18" s="7">
        <v>2250</v>
      </c>
      <c r="N18" s="6">
        <v>3</v>
      </c>
    </row>
    <row r="19" spans="12:14" x14ac:dyDescent="0.25">
      <c r="L19" s="7"/>
      <c r="M19" s="7">
        <v>2500</v>
      </c>
      <c r="N19" s="6">
        <v>8</v>
      </c>
    </row>
    <row r="20" spans="12:14" x14ac:dyDescent="0.25">
      <c r="L20" s="7"/>
      <c r="M20" s="7">
        <v>2800</v>
      </c>
      <c r="N20" s="6">
        <v>24</v>
      </c>
    </row>
  </sheetData>
  <mergeCells count="5">
    <mergeCell ref="C4:E4"/>
    <mergeCell ref="C9:E9"/>
    <mergeCell ref="L16:N16"/>
    <mergeCell ref="H4:L4"/>
    <mergeCell ref="H12:I12"/>
  </mergeCells>
  <phoneticPr fontId="3"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C0C67-4170-49F9-B52A-36425B119FA8}">
  <dimension ref="A2:O65"/>
  <sheetViews>
    <sheetView showGridLines="0" tabSelected="1" workbookViewId="0">
      <selection activeCell="L11" sqref="L11"/>
    </sheetView>
  </sheetViews>
  <sheetFormatPr defaultRowHeight="15" x14ac:dyDescent="0.25"/>
  <cols>
    <col min="2" max="2" width="20.28515625" customWidth="1"/>
    <col min="3" max="3" width="22.28515625" customWidth="1"/>
    <col min="4" max="4" width="26.7109375" customWidth="1"/>
    <col min="5" max="5" width="14.5703125" customWidth="1"/>
    <col min="6" max="6" width="15.28515625" customWidth="1"/>
    <col min="7" max="7" width="15.42578125" customWidth="1"/>
    <col min="8" max="8" width="20.85546875" customWidth="1"/>
    <col min="9" max="9" width="25.42578125" customWidth="1"/>
    <col min="10" max="10" width="13.7109375" bestFit="1" customWidth="1"/>
    <col min="11" max="11" width="15" bestFit="1" customWidth="1"/>
    <col min="12" max="12" width="16.140625" customWidth="1"/>
    <col min="13" max="13" width="25.7109375" customWidth="1"/>
    <col min="14" max="14" width="27.7109375" customWidth="1"/>
    <col min="15" max="15" width="20.85546875" customWidth="1"/>
  </cols>
  <sheetData>
    <row r="2" spans="1:15" s="18" customFormat="1" ht="24" customHeight="1" x14ac:dyDescent="0.25">
      <c r="A2" s="47" t="s">
        <v>22</v>
      </c>
      <c r="B2" s="48"/>
      <c r="C2" s="48"/>
      <c r="D2" s="48"/>
      <c r="E2" s="48"/>
      <c r="F2" s="48"/>
      <c r="G2" s="48"/>
      <c r="H2" s="48"/>
      <c r="I2" s="48"/>
      <c r="J2" s="48"/>
      <c r="K2" s="48"/>
      <c r="L2" s="48"/>
      <c r="M2" s="48"/>
    </row>
    <row r="4" spans="1:15" ht="18.75" x14ac:dyDescent="0.3">
      <c r="B4" s="49" t="s">
        <v>17</v>
      </c>
      <c r="C4" s="49"/>
      <c r="D4" s="49"/>
      <c r="G4" s="49" t="s">
        <v>1</v>
      </c>
      <c r="H4" s="49"/>
      <c r="I4" s="49"/>
    </row>
    <row r="5" spans="1:15" s="27" customFormat="1" ht="30.75" thickBot="1" x14ac:dyDescent="0.3">
      <c r="B5" s="25" t="s">
        <v>2</v>
      </c>
      <c r="C5" s="25" t="s">
        <v>3</v>
      </c>
      <c r="D5" s="26" t="s">
        <v>15</v>
      </c>
      <c r="E5" s="19"/>
      <c r="G5" s="25" t="s">
        <v>2</v>
      </c>
      <c r="H5" s="25" t="s">
        <v>3</v>
      </c>
      <c r="I5" s="26" t="s">
        <v>15</v>
      </c>
      <c r="L5"/>
      <c r="M5"/>
      <c r="N5"/>
      <c r="O5"/>
    </row>
    <row r="6" spans="1:15" ht="15.75" x14ac:dyDescent="0.25">
      <c r="B6" s="20">
        <v>1300</v>
      </c>
      <c r="C6" s="21">
        <v>2100</v>
      </c>
      <c r="D6" s="22" t="s">
        <v>4</v>
      </c>
      <c r="G6" s="20">
        <v>1400</v>
      </c>
      <c r="H6" s="21">
        <v>2250</v>
      </c>
      <c r="I6" s="21" t="s">
        <v>4</v>
      </c>
    </row>
    <row r="7" spans="1:15" x14ac:dyDescent="0.25">
      <c r="B7" s="20">
        <v>1500</v>
      </c>
      <c r="C7" s="20">
        <v>2400</v>
      </c>
      <c r="D7" s="20" t="s">
        <v>5</v>
      </c>
      <c r="G7" s="20">
        <v>1600</v>
      </c>
      <c r="H7" s="20">
        <v>2500</v>
      </c>
      <c r="I7" s="20" t="s">
        <v>5</v>
      </c>
    </row>
    <row r="8" spans="1:15" x14ac:dyDescent="0.25">
      <c r="B8" s="20">
        <v>1800</v>
      </c>
      <c r="C8" s="20">
        <v>2600</v>
      </c>
      <c r="D8" s="20" t="s">
        <v>16</v>
      </c>
      <c r="G8" s="20">
        <v>2000</v>
      </c>
      <c r="H8" s="20">
        <v>2800</v>
      </c>
      <c r="I8" s="20" t="s">
        <v>16</v>
      </c>
    </row>
    <row r="11" spans="1:15" x14ac:dyDescent="0.25">
      <c r="L11" t="s">
        <v>21</v>
      </c>
    </row>
    <row r="27" spans="2:4" ht="18.75" x14ac:dyDescent="0.3">
      <c r="B27" s="49" t="s">
        <v>3</v>
      </c>
      <c r="C27" s="49"/>
      <c r="D27" s="49"/>
    </row>
    <row r="28" spans="2:4" ht="32.25" thickBot="1" x14ac:dyDescent="0.3">
      <c r="B28" s="30" t="s">
        <v>19</v>
      </c>
      <c r="C28" s="30" t="s">
        <v>18</v>
      </c>
      <c r="D28" s="31" t="s">
        <v>15</v>
      </c>
    </row>
    <row r="29" spans="2:4" x14ac:dyDescent="0.25">
      <c r="B29" s="32" t="str">
        <f>TRIM($B$4)</f>
        <v>Estimated Sale Price</v>
      </c>
      <c r="C29" s="29">
        <v>2100</v>
      </c>
      <c r="D29" s="33" t="s">
        <v>4</v>
      </c>
    </row>
    <row r="30" spans="2:4" ht="18" customHeight="1" x14ac:dyDescent="0.25">
      <c r="B30" s="32" t="str">
        <f t="shared" ref="B30:B31" si="0">TRIM($B$4)</f>
        <v>Estimated Sale Price</v>
      </c>
      <c r="C30" s="34">
        <v>2400</v>
      </c>
      <c r="D30" s="34" t="s">
        <v>5</v>
      </c>
    </row>
    <row r="31" spans="2:4" x14ac:dyDescent="0.25">
      <c r="B31" s="32" t="str">
        <f t="shared" si="0"/>
        <v>Estimated Sale Price</v>
      </c>
      <c r="C31" s="29">
        <v>2600</v>
      </c>
      <c r="D31" s="34" t="s">
        <v>16</v>
      </c>
    </row>
    <row r="32" spans="2:4" x14ac:dyDescent="0.25">
      <c r="B32" s="35" t="str">
        <f>TRIM($G$4)</f>
        <v>Proposed Listing Price</v>
      </c>
      <c r="C32" s="29">
        <v>2250</v>
      </c>
      <c r="D32" s="36" t="s">
        <v>4</v>
      </c>
    </row>
    <row r="33" spans="1:13" x14ac:dyDescent="0.25">
      <c r="B33" s="35" t="str">
        <f t="shared" ref="B33:B34" si="1">TRIM($G$4)</f>
        <v>Proposed Listing Price</v>
      </c>
      <c r="C33" s="29">
        <v>2500</v>
      </c>
      <c r="D33" s="34" t="s">
        <v>5</v>
      </c>
    </row>
    <row r="34" spans="1:13" x14ac:dyDescent="0.25">
      <c r="B34" s="35" t="str">
        <f t="shared" si="1"/>
        <v>Proposed Listing Price</v>
      </c>
      <c r="C34" s="29">
        <v>2800</v>
      </c>
      <c r="D34" s="34" t="s">
        <v>16</v>
      </c>
    </row>
    <row r="47" spans="1:13" ht="27" customHeight="1" x14ac:dyDescent="0.25">
      <c r="A47" s="47" t="s">
        <v>24</v>
      </c>
      <c r="B47" s="48"/>
      <c r="C47" s="48"/>
      <c r="D47" s="48"/>
      <c r="E47" s="48"/>
      <c r="F47" s="48"/>
      <c r="G47" s="48"/>
      <c r="H47" s="48"/>
      <c r="I47" s="48"/>
      <c r="J47" s="48"/>
      <c r="K47" s="48"/>
      <c r="L47" s="48"/>
      <c r="M47" s="48"/>
    </row>
    <row r="52" spans="2:6" ht="18.75" x14ac:dyDescent="0.3">
      <c r="B52" s="50" t="s">
        <v>9</v>
      </c>
      <c r="C52" s="51"/>
      <c r="D52" s="51"/>
      <c r="E52" s="51"/>
      <c r="F52" s="52"/>
    </row>
    <row r="53" spans="2:6" ht="30" x14ac:dyDescent="0.25">
      <c r="B53" s="23" t="s">
        <v>20</v>
      </c>
      <c r="C53" s="23" t="s">
        <v>13</v>
      </c>
      <c r="D53" s="23" t="s">
        <v>11</v>
      </c>
      <c r="E53" s="24" t="s">
        <v>0</v>
      </c>
      <c r="F53" s="24" t="s">
        <v>1</v>
      </c>
    </row>
    <row r="54" spans="2:6" x14ac:dyDescent="0.25">
      <c r="B54" s="27">
        <v>1</v>
      </c>
      <c r="C54" s="20" t="s">
        <v>26</v>
      </c>
      <c r="D54" s="27">
        <v>20</v>
      </c>
      <c r="E54" s="28">
        <f t="shared" ref="E54:E59" si="2">D54*$C$6</f>
        <v>42000</v>
      </c>
      <c r="F54" s="28">
        <f t="shared" ref="F54:F59" si="3">D54*$H$6</f>
        <v>45000</v>
      </c>
    </row>
    <row r="55" spans="2:6" x14ac:dyDescent="0.25">
      <c r="B55" s="27">
        <v>2</v>
      </c>
      <c r="C55" s="20" t="s">
        <v>26</v>
      </c>
      <c r="D55" s="27">
        <v>24</v>
      </c>
      <c r="E55" s="28">
        <f t="shared" si="2"/>
        <v>50400</v>
      </c>
      <c r="F55" s="28">
        <f t="shared" si="3"/>
        <v>54000</v>
      </c>
    </row>
    <row r="56" spans="2:6" x14ac:dyDescent="0.25">
      <c r="B56" s="27">
        <v>3</v>
      </c>
      <c r="C56" s="20" t="s">
        <v>26</v>
      </c>
      <c r="D56" s="27">
        <v>22</v>
      </c>
      <c r="E56" s="28">
        <f t="shared" si="2"/>
        <v>46200</v>
      </c>
      <c r="F56" s="28">
        <f t="shared" si="3"/>
        <v>49500</v>
      </c>
    </row>
    <row r="57" spans="2:6" x14ac:dyDescent="0.25">
      <c r="B57" s="27">
        <v>4</v>
      </c>
      <c r="C57" s="20" t="s">
        <v>26</v>
      </c>
      <c r="D57" s="27">
        <v>37</v>
      </c>
      <c r="E57" s="28">
        <f t="shared" si="2"/>
        <v>77700</v>
      </c>
      <c r="F57" s="28">
        <f t="shared" si="3"/>
        <v>83250</v>
      </c>
    </row>
    <row r="58" spans="2:6" x14ac:dyDescent="0.25">
      <c r="B58" s="27">
        <v>5</v>
      </c>
      <c r="C58" s="20" t="s">
        <v>27</v>
      </c>
      <c r="D58" s="27">
        <v>30</v>
      </c>
      <c r="E58" s="28">
        <f t="shared" si="2"/>
        <v>63000</v>
      </c>
      <c r="F58" s="28">
        <f t="shared" si="3"/>
        <v>67500</v>
      </c>
    </row>
    <row r="59" spans="2:6" ht="15.75" thickBot="1" x14ac:dyDescent="0.3">
      <c r="B59" s="37">
        <v>6</v>
      </c>
      <c r="C59" s="38" t="s">
        <v>27</v>
      </c>
      <c r="D59" s="37">
        <v>30</v>
      </c>
      <c r="E59" s="39">
        <f t="shared" si="2"/>
        <v>63000</v>
      </c>
      <c r="F59" s="39">
        <f t="shared" si="3"/>
        <v>67500</v>
      </c>
    </row>
    <row r="60" spans="2:6" ht="17.25" x14ac:dyDescent="0.25">
      <c r="B60" s="40" t="s">
        <v>23</v>
      </c>
      <c r="C60" s="40"/>
      <c r="D60" s="40">
        <f>SUM(D54:D59)</f>
        <v>163</v>
      </c>
      <c r="E60" s="41">
        <f>SUM(E54:E59)</f>
        <v>342300</v>
      </c>
      <c r="F60" s="42">
        <f>SUM(F54:F59)</f>
        <v>366750</v>
      </c>
    </row>
    <row r="65" spans="1:13" ht="28.5" customHeight="1" x14ac:dyDescent="0.25">
      <c r="A65" s="47" t="s">
        <v>25</v>
      </c>
      <c r="B65" s="48"/>
      <c r="C65" s="48"/>
      <c r="D65" s="48"/>
      <c r="E65" s="48"/>
      <c r="F65" s="48"/>
      <c r="G65" s="48"/>
      <c r="H65" s="48"/>
      <c r="I65" s="48"/>
      <c r="J65" s="48"/>
      <c r="K65" s="48"/>
      <c r="L65" s="48"/>
      <c r="M65" s="48"/>
    </row>
  </sheetData>
  <mergeCells count="7">
    <mergeCell ref="A65:M65"/>
    <mergeCell ref="A2:M2"/>
    <mergeCell ref="A47:M47"/>
    <mergeCell ref="B4:D4"/>
    <mergeCell ref="B52:F52"/>
    <mergeCell ref="G4:I4"/>
    <mergeCell ref="B27:D27"/>
  </mergeCells>
  <conditionalFormatting sqref="E54:E59">
    <cfRule type="colorScale" priority="2">
      <colorScale>
        <cfvo type="min"/>
        <cfvo type="max"/>
        <color rgb="FFFCFCFF"/>
        <color rgb="FF63BE7B"/>
      </colorScale>
    </cfRule>
  </conditionalFormatting>
  <conditionalFormatting sqref="F54:F59">
    <cfRule type="colorScale" priority="1">
      <colorScale>
        <cfvo type="min"/>
        <cfvo type="max"/>
        <color rgb="FFFCFCFF"/>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Initial Report</vt:lpstr>
      <vt:lpstr>Final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Pavlos Andriotis</dc:creator>
  <cp:keywords/>
  <dc:description/>
  <cp:lastModifiedBy>Pavlos Andriotis</cp:lastModifiedBy>
  <cp:revision/>
  <dcterms:created xsi:type="dcterms:W3CDTF">2024-06-26T07:12:30Z</dcterms:created>
  <dcterms:modified xsi:type="dcterms:W3CDTF">2024-07-21T20:03:32Z</dcterms:modified>
  <cp:category/>
  <cp:contentStatus/>
</cp:coreProperties>
</file>