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e\Documents\"/>
    </mc:Choice>
  </mc:AlternateContent>
  <xr:revisionPtr revIDLastSave="0" documentId="13_ncr:1_{0B2AFD4E-E5F2-4FE9-9B51-D2E91D1498E6}" xr6:coauthVersionLast="40" xr6:coauthVersionMax="40" xr10:uidLastSave="{00000000-0000-0000-0000-000000000000}"/>
  <bookViews>
    <workbookView xWindow="0" yWindow="0" windowWidth="20490" windowHeight="7545" activeTab="3" xr2:uid="{00000000-000D-0000-FFFF-FFFF00000000}"/>
  </bookViews>
  <sheets>
    <sheet name="Pivot Category outcome-country" sheetId="2" r:id="rId1"/>
    <sheet name="subcat outcome" sheetId="3" r:id="rId2"/>
    <sheet name="State over time" sheetId="4" r:id="rId3"/>
    <sheet name="Data" sheetId="1" r:id="rId4"/>
    <sheet name="Bonus" sheetId="5" r:id="rId5"/>
  </sheets>
  <definedNames>
    <definedName name="Goal">Data!$D$2:$D$4115</definedName>
    <definedName name="State">Data!$F$2:$F$4115</definedName>
  </definedNames>
  <calcPr calcId="191029"/>
  <pivotCaches>
    <pivotCache cacheId="6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D2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<sst xmlns="http://schemas.openxmlformats.org/spreadsheetml/2006/main" count="33052" uniqueCount="8404">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</sst>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 indent="1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</font>
      <fill>
        <patternFill>
          <bgColor rgb="FF92D050"/>
        </patternFill>
      </fill>
    </dxf>
    <dxf>
      <fill>
        <patternFill>
          <bgColor theme="0" tint="-0.499984740745262"/>
        </patternFill>
      </fill>
    </dxf>
    <dxf>
      <fill>
        <patternFill>
          <bgColor rgb="FFFF5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8000"/>
      <color rgb="FF48B61C"/>
      <color rgb="FF9F090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McEvoyME 2.9.19.xlsx]Pivot Category outcome-country!PivotTable1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48B61C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 outcome-country'!$B$3:$B$4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8B61C"/>
            </a:solidFill>
            <a:ln>
              <a:noFill/>
            </a:ln>
            <a:effectLst/>
          </c:spPr>
          <c:invertIfNegative val="0"/>
          <c:cat>
            <c:strRef>
              <c:f>'Pivot Category outcome-country'!$A$5:$A$14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outcome-country'!$B$5:$B$14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F-45CE-9F51-2B11EFA9AB9B}"/>
            </c:ext>
          </c:extLst>
        </c:ser>
        <c:ser>
          <c:idx val="1"/>
          <c:order val="1"/>
          <c:tx>
            <c:strRef>
              <c:f>'Pivot Category outcome-country'!$C$3:$C$4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Category outcome-country'!$A$5:$A$14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outcome-country'!$C$5:$C$14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F-45CE-9F51-2B11EFA9AB9B}"/>
            </c:ext>
          </c:extLst>
        </c:ser>
        <c:ser>
          <c:idx val="2"/>
          <c:order val="2"/>
          <c:tx>
            <c:strRef>
              <c:f>'Pivot Category outcome-country'!$D$3:$D$4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outcome-country'!$A$5:$A$14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outcome-country'!$D$5:$D$14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F-45CE-9F51-2B11EFA9AB9B}"/>
            </c:ext>
          </c:extLst>
        </c:ser>
        <c:ser>
          <c:idx val="3"/>
          <c:order val="3"/>
          <c:tx>
            <c:strRef>
              <c:f>'Pivot Category outcome-country'!$E$3:$E$4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 outcome-country'!$A$5:$A$14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outcome-country'!$E$5:$E$14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F-45CE-9F51-2B11EFA9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483696"/>
        <c:axId val="540481136"/>
      </c:barChart>
      <c:catAx>
        <c:axId val="54048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1136"/>
        <c:crosses val="autoZero"/>
        <c:auto val="1"/>
        <c:lblAlgn val="ctr"/>
        <c:lblOffset val="100"/>
        <c:noMultiLvlLbl val="0"/>
      </c:catAx>
      <c:valAx>
        <c:axId val="5404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McEvoyME 2.9.19.xlsx]subcat outcome!PivotTable2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outcome'!$B$6:$B$47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7-46D5-B35D-2251D2C34B39}"/>
            </c:ext>
          </c:extLst>
        </c:ser>
        <c:ser>
          <c:idx val="1"/>
          <c:order val="1"/>
          <c:tx>
            <c:strRef>
              <c:f>'subcat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7-46D5-B35D-2251D2C34B39}"/>
            </c:ext>
          </c:extLst>
        </c:ser>
        <c:ser>
          <c:idx val="2"/>
          <c:order val="2"/>
          <c:tx>
            <c:strRef>
              <c:f>'subcat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outcome'!$D$6:$D$47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47-46D5-B35D-2251D2C34B39}"/>
            </c:ext>
          </c:extLst>
        </c:ser>
        <c:ser>
          <c:idx val="3"/>
          <c:order val="3"/>
          <c:tx>
            <c:strRef>
              <c:f>'subcat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outcome'!$E$6:$E$47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47-46D5-B35D-2251D2C34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198392"/>
        <c:axId val="548199032"/>
      </c:barChart>
      <c:catAx>
        <c:axId val="548198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99032"/>
        <c:crosses val="autoZero"/>
        <c:auto val="1"/>
        <c:lblAlgn val="ctr"/>
        <c:lblOffset val="100"/>
        <c:noMultiLvlLbl val="0"/>
      </c:catAx>
      <c:valAx>
        <c:axId val="54819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9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McEvoyME 2.9.19.xlsx]State over time!PivotTable4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>
            <a:outerShdw blurRad="50800" dist="25400" dir="5400000" sx="70000" sy="70000" algn="ctr" rotWithShape="0">
              <a:schemeClr val="bg1"/>
            </a:outerShdw>
          </a:effectLst>
        </c:spPr>
        <c:marker>
          <c:symbol val="none"/>
        </c:marker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8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25400" dir="5400000" sx="70000" sy="70000" algn="ctr" rotWithShape="0">
                <a:schemeClr val="bg1"/>
              </a:outerShdw>
            </a:effectLst>
          </c:spPr>
          <c:marker>
            <c:symbol val="none"/>
          </c:marker>
          <c:cat>
            <c:multiLvlStrRef>
              <c:f>'State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over time'!$B$6:$B$22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8-494D-AB4C-CE5A798EAEA8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multiLvlStrRef>
              <c:f>'State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over time'!$C$6:$C$22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8-494D-AB4C-CE5A798EAEA8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8000"/>
              </a:solidFill>
              <a:round/>
            </a:ln>
            <a:effectLst/>
          </c:spPr>
          <c:marker>
            <c:symbol val="none"/>
          </c:marker>
          <c:cat>
            <c:multiLvlStrRef>
              <c:f>'State over time'!$A$6:$A$22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over time'!$D$6:$D$22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8-494D-AB4C-CE5A798E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06392"/>
        <c:axId val="548206072"/>
      </c:lineChart>
      <c:catAx>
        <c:axId val="54820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06072"/>
        <c:crosses val="autoZero"/>
        <c:auto val="1"/>
        <c:lblAlgn val="ctr"/>
        <c:lblOffset val="100"/>
        <c:noMultiLvlLbl val="0"/>
      </c:catAx>
      <c:valAx>
        <c:axId val="54820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0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7-4266-8B92-34DF103302A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7-4266-8B92-34DF103302A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7-4266-8B92-34DF10330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697144"/>
        <c:axId val="499697784"/>
      </c:lineChart>
      <c:catAx>
        <c:axId val="49969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97784"/>
        <c:crosses val="autoZero"/>
        <c:auto val="1"/>
        <c:lblAlgn val="ctr"/>
        <c:lblOffset val="100"/>
        <c:noMultiLvlLbl val="0"/>
      </c:catAx>
      <c:valAx>
        <c:axId val="49969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9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1</xdr:row>
      <xdr:rowOff>52386</xdr:rowOff>
    </xdr:from>
    <xdr:to>
      <xdr:col>17</xdr:col>
      <xdr:colOff>66675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4ED86-4C71-4ABE-BDB5-D9C730B2F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185736</xdr:rowOff>
    </xdr:from>
    <xdr:to>
      <xdr:col>15</xdr:col>
      <xdr:colOff>485775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036A6-DCEB-490B-BB35-353FBA396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</xdr:row>
      <xdr:rowOff>14287</xdr:rowOff>
    </xdr:from>
    <xdr:to>
      <xdr:col>13</xdr:col>
      <xdr:colOff>533400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01FB8-7A24-4ABE-B9B8-815DA6EF0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14</xdr:row>
      <xdr:rowOff>61911</xdr:rowOff>
    </xdr:from>
    <xdr:to>
      <xdr:col>8</xdr:col>
      <xdr:colOff>9525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18B4D-BC88-4746-A6B1-EDD5C2408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cEvoy" refreshedDate="43505.287702199072" createdVersion="6" refreshedVersion="6" minRefreshableVersion="3" recordCount="4114" xr:uid="{1F675079-BB2E-4182-9A1E-2DE089AC6BB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cEvoy" refreshedDate="43505.303344791668" createdVersion="6" refreshedVersion="6" minRefreshableVersion="3" recordCount="4114" xr:uid="{444C2E46-596C-4BB0-AC64-8498C1416BA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1969-12-31T19:00:00" maxDate="1969-12-31T19:00:01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69-12-31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69-12-3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69-12-31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69-12-31T19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69-12-31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69-12-31T19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69-12-31T19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69-12-31T19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69-12-31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69-12-31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69-12-31T19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69-12-3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69-12-31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69-12-31T19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69-12-31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69-12-31T19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69-12-31T19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69-12-31T19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69-12-31T19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69-12-31T19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69-12-31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69-12-31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69-12-31T19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69-12-31T19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69-12-31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69-12-3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69-12-31T19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69-12-31T19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69-12-31T19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69-12-31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69-12-31T19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69-12-31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69-12-31T19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69-12-31T19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69-12-31T19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69-12-31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69-12-31T19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69-12-31T19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69-12-31T19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69-12-31T19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69-12-31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69-12-31T19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69-12-31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69-12-31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69-12-31T19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69-12-31T19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69-12-31T19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69-12-31T19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69-12-31T19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69-12-31T19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69-12-31T1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69-12-31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69-12-31T19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69-12-31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69-12-31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69-12-31T19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69-12-31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69-12-31T19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69-12-31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69-12-31T19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69-12-31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69-12-31T19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69-12-31T19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69-12-31T19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69-12-31T19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69-12-31T19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69-12-31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69-12-31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69-12-31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69-12-31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69-12-3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69-12-31T19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69-12-31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69-12-31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69-12-31T19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69-12-31T1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69-12-31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69-12-31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69-12-31T19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69-12-31T19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69-12-31T19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69-12-31T19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69-12-31T19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69-12-31T19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69-12-31T19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69-12-31T19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69-12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69-12-31T19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69-12-31T19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69-12-31T19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69-12-31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69-12-31T19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69-12-31T19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69-12-31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69-12-31T19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69-12-31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69-12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69-12-31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69-12-31T1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69-12-31T19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69-12-31T19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69-12-31T19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69-12-31T19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69-12-31T19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69-12-31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69-12-31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69-12-31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69-12-31T19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69-12-31T19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69-12-31T19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69-12-31T19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69-12-31T19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69-12-31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69-12-31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69-12-31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69-12-31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69-12-31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69-12-31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69-12-31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69-12-31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69-12-31T19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69-12-31T19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69-12-31T19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69-12-31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69-12-31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69-12-31T19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69-12-31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69-12-31T19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69-12-31T19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69-12-31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69-12-31T19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69-12-31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69-12-31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69-12-3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69-12-3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69-12-3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69-12-31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69-12-31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69-12-31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69-12-31T19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69-12-31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69-12-31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69-12-3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69-12-31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69-12-31T19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69-12-31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69-12-31T19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69-12-31T19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69-12-31T19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69-12-31T19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69-12-31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69-12-31T19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69-12-31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69-12-31T19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69-12-31T19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69-12-31T19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69-12-31T19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69-12-31T19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69-12-31T19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69-12-31T19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69-12-31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69-12-31T19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69-12-31T19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69-12-31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69-12-31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69-12-31T19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69-12-31T19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69-12-31T19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69-12-31T19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69-12-31T19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69-12-31T19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69-12-31T19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69-12-31T19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69-12-31T19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69-12-31T19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69-12-31T19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69-12-31T19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69-12-31T19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69-12-31T19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69-12-31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69-12-3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69-12-31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69-12-31T19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69-12-31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69-12-31T19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69-12-31T19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69-12-31T19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69-12-31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69-12-31T19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69-12-31T19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69-12-31T19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69-12-31T19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69-12-31T19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69-12-31T19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69-12-3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69-12-31T19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69-12-31T19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69-12-31T19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69-12-31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69-12-31T19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69-12-31T19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69-12-31T19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69-12-31T19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69-12-31T19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69-12-31T19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69-12-31T19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69-12-31T19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69-12-31T19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69-12-31T1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69-12-31T19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69-12-31T19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69-12-31T19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69-12-31T19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69-12-31T19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69-12-31T19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69-12-31T19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69-12-31T19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69-12-31T19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69-12-31T1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69-12-31T19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69-12-31T19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69-12-3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69-12-31T19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69-12-31T19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69-12-31T19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69-12-31T19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69-12-31T19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69-12-31T19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69-12-31T19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69-12-31T19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69-12-31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69-12-31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69-12-31T19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69-12-3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69-12-31T19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69-12-31T19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69-12-31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69-12-31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69-12-31T1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69-12-31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69-12-31T19:00:0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69-12-31T19:00:0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69-12-31T19:00:0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69-12-31T19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69-12-31T19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69-12-31T19:00: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69-12-31T19:00:0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69-12-31T19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69-12-31T19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69-12-31T19:00:0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69-12-31T19:00: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69-12-31T19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69-12-31T19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69-12-31T19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69-12-31T19:00:0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69-12-31T19:00:0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69-12-31T19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69-12-31T19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69-12-31T19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69-12-31T19:00: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69-12-31T19:00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69-12-31T19:00:0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69-12-31T19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69-12-31T19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69-12-31T19:00:0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69-12-31T19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69-12-31T19:00: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69-12-31T19:00:0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69-12-31T19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69-12-31T19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69-12-31T19:00: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69-12-31T19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69-12-31T19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69-12-31T19:00: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69-12-31T19:00:0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69-12-31T19:00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69-12-31T19:00: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69-12-31T19:00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69-12-31T19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69-12-31T19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69-12-31T19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69-12-31T19:00:0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69-12-31T19:00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69-12-31T19:00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69-12-31T19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69-12-31T19:00:0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69-12-31T19:00:0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69-12-31T19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69-12-31T19:00:0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69-12-31T19:00:0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69-12-31T19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69-12-31T19:00:0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69-12-31T19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69-12-31T19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69-12-31T19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69-12-31T19:00:0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69-12-31T19:00:0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69-12-31T19:0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69-12-31T19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69-12-31T19:00: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69-12-31T19:00:0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69-12-31T19:00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69-12-31T19:00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69-12-31T19:00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69-12-31T19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69-12-31T19:00:0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69-12-31T19:0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69-12-31T19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69-12-31T19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69-12-31T19:00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69-12-31T19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69-12-31T19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69-12-31T19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69-12-31T19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69-12-31T19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69-12-31T19:00:0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69-12-31T19:00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69-12-31T19:00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69-12-31T19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69-12-31T19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69-12-31T19:00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69-12-31T19:00:0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69-12-31T19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69-12-31T19:00:0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69-12-31T19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69-12-31T19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69-12-31T19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69-12-31T19:00:0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69-12-31T19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69-12-31T19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69-12-31T19:00:0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69-12-31T19:00: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69-12-31T19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69-12-31T19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69-12-31T19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69-12-31T19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69-12-31T19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69-12-31T19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69-12-31T19:00:0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69-12-31T19:00:0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69-12-31T19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69-12-31T19:00:0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69-12-31T19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69-12-31T19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69-12-31T19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69-12-31T19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69-12-31T19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69-12-31T19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69-12-31T19:00: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69-12-31T19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69-12-31T19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69-12-31T19:00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69-12-31T19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69-12-31T19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69-12-31T19:00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69-12-31T19:00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69-12-31T19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69-12-31T19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69-12-31T19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69-12-31T19:00:0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69-12-31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69-12-31T19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69-12-31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69-12-31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69-12-31T19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69-12-31T19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69-12-31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69-12-31T19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69-12-31T19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69-12-31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69-12-31T19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69-12-31T19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69-12-31T1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69-12-31T19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69-12-31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69-12-31T19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69-12-31T19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69-12-31T19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69-12-31T1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69-12-31T19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69-12-31T19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69-12-31T19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69-12-31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69-12-31T19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69-12-31T19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69-12-31T19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69-12-31T19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69-12-31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69-12-31T19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69-12-31T19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69-12-31T19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69-12-31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69-12-31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69-12-31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69-12-31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69-12-31T19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69-12-31T19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69-12-31T19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69-12-31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69-12-31T19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69-12-31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69-12-31T19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69-12-31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69-12-31T19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69-12-31T19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69-12-31T19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69-12-31T19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69-12-31T19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69-12-31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69-12-31T19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69-12-31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69-12-31T19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69-12-31T1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69-12-31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69-12-31T19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69-12-31T19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69-12-31T19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69-12-31T19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69-12-31T19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69-12-31T1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69-12-31T19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69-12-31T19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69-12-31T19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69-12-31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69-12-31T19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69-12-31T19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69-12-31T1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69-12-31T19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69-12-31T1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69-12-31T19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69-12-31T19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69-12-31T19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69-12-31T19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69-12-31T19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69-12-31T19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69-12-31T1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69-12-31T19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69-12-31T19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69-12-31T19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69-12-31T19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69-12-31T19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69-12-31T19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69-12-31T19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69-12-31T19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69-12-31T19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69-12-31T19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69-12-31T19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69-12-31T19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69-12-31T19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69-12-31T19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69-12-31T19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69-12-31T19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69-12-31T19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69-12-31T19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69-12-31T19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69-12-31T19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69-12-31T19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69-12-31T19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69-12-31T19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69-12-31T19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69-12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69-12-31T19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69-12-31T19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69-12-31T19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69-12-31T19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69-12-31T19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69-12-31T19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69-12-31T19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69-12-31T19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69-12-31T19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69-12-31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69-12-31T19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69-12-31T19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69-12-31T19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69-12-31T19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69-12-31T19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69-12-31T19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69-12-31T1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69-12-31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69-12-31T19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69-12-31T19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69-12-31T19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69-12-31T19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69-12-31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69-12-31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69-12-31T19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69-12-31T19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69-12-31T19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69-12-31T19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69-12-31T19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69-12-31T19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69-12-31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69-12-31T19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69-12-31T19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69-12-31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69-12-31T19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69-12-31T19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69-12-31T19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69-12-31T19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69-12-31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69-12-31T19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69-12-31T19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69-12-31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69-12-31T19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69-12-31T19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69-12-31T19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69-12-31T19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69-12-31T19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69-12-31T19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69-12-31T19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69-12-31T19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69-12-31T19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69-12-31T19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69-12-31T19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69-12-31T19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69-12-31T19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69-12-31T1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69-12-31T19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69-12-31T19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69-12-31T19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69-12-31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69-12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69-12-31T19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69-12-31T19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69-12-31T19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69-12-31T19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69-12-3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69-12-31T19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69-12-31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69-12-31T19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69-12-31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69-12-3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69-12-31T19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69-12-31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69-12-3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69-12-31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69-12-3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69-12-31T19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69-12-31T19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69-12-31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69-12-31T19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69-12-31T19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69-12-31T19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69-12-31T19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69-12-31T19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69-12-31T19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69-12-31T19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69-12-31T19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69-12-31T19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69-12-31T19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69-12-31T19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69-12-31T19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69-12-31T19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69-12-31T19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69-12-31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69-12-31T19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69-12-31T19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69-12-31T19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69-12-31T19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69-12-31T19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69-12-31T19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69-12-31T19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69-12-31T19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69-12-31T19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69-12-31T19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69-12-31T19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69-12-31T19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69-12-31T19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69-12-31T19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69-12-31T19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69-12-31T19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69-12-31T19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69-12-31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69-12-31T19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69-12-31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69-12-31T19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69-12-31T19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69-12-31T19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69-12-31T19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69-12-31T19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69-12-31T19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69-12-31T19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69-12-31T1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69-12-31T19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69-12-31T19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69-12-31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69-12-31T19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69-12-31T19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69-12-31T19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69-12-3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69-12-31T1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69-12-31T19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69-12-31T19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69-12-31T19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69-12-31T19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69-12-31T19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69-12-31T19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69-12-31T1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69-12-31T19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69-12-31T19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69-12-31T19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69-12-31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69-12-31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69-12-31T19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69-12-31T19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69-12-31T19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69-12-31T1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69-12-31T19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69-12-31T1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69-12-31T19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69-12-31T19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69-12-31T19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69-12-31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69-12-31T19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69-12-31T19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69-12-31T1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69-12-31T19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69-12-31T19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69-12-31T19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69-12-31T19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69-12-31T19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69-12-31T1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69-12-31T19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69-12-31T19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69-12-31T19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69-12-31T19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69-12-31T19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69-12-31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69-12-31T19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69-12-31T19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69-12-31T19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69-12-31T19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69-12-31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69-12-31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69-12-31T19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69-12-31T1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69-12-31T19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69-12-31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69-12-31T1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69-12-31T19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69-12-31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69-12-31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69-12-31T19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69-12-31T19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69-12-31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69-12-31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69-12-31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69-12-31T19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69-12-31T19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69-12-31T19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69-12-31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69-12-31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69-12-31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69-12-31T19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69-12-31T19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69-12-3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69-12-31T19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69-12-31T19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69-12-31T1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69-12-31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69-12-31T19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69-12-31T19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69-12-31T19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69-12-31T19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69-12-31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69-12-31T19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69-12-31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69-12-31T19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69-12-31T19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69-12-31T19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69-12-31T19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69-12-31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69-12-31T19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69-12-31T19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69-12-31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69-12-31T19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69-12-31T1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69-12-31T1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69-12-31T19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69-12-31T19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69-12-31T19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69-12-31T19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69-12-31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69-12-31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69-12-31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69-12-31T19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69-12-31T19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69-12-31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69-12-31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69-12-31T19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69-12-31T1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69-12-31T19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69-12-31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69-12-31T19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69-12-31T19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69-12-31T19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69-12-31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69-12-31T19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69-12-31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69-12-3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69-12-31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69-12-31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69-12-31T19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69-12-31T19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69-12-31T19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69-12-31T19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69-12-31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69-12-31T19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69-12-31T19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69-12-31T19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69-12-31T19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69-12-31T19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69-12-31T19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69-12-31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69-12-31T19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69-12-31T19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69-12-31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69-12-31T19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69-12-31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69-12-31T1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69-12-31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69-12-31T19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69-12-31T19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69-12-3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69-12-31T19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69-12-31T19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69-12-31T19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69-12-31T19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69-12-31T1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69-12-31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69-12-31T19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69-12-31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69-12-31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69-12-31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69-12-31T19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69-12-31T19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69-12-31T1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69-12-31T19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69-12-31T19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69-12-31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69-12-31T19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69-12-31T19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69-12-31T19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69-12-31T19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69-12-31T19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69-12-31T19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69-12-31T19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69-12-31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69-12-31T19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69-12-31T19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69-12-31T19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69-12-31T19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69-12-31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69-12-31T19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69-12-31T19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69-12-31T19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69-12-31T19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69-12-31T19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69-12-31T1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69-12-31T19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69-12-31T19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69-12-31T19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69-12-31T1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69-12-31T19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69-12-31T19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69-12-31T19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69-12-31T19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69-12-31T19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69-12-31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69-12-31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69-12-31T19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69-12-31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69-12-31T19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69-12-31T19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69-12-31T19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69-12-31T19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69-12-31T19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69-12-31T19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69-12-31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69-12-31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69-12-31T19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69-12-31T1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69-12-31T19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69-12-31T19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69-12-31T19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69-12-31T19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69-12-31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69-12-31T19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69-12-31T19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69-12-31T19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69-12-31T19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69-12-31T19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69-12-31T19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69-12-31T19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69-12-31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69-12-31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69-12-31T19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69-12-31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69-12-31T19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69-12-31T19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69-12-31T19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69-12-31T19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69-12-31T19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69-12-31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69-12-31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69-12-31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69-12-31T19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69-12-31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69-12-31T19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69-12-31T19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69-12-31T19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69-12-31T19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69-12-31T19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69-12-31T19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69-12-31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69-12-31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69-12-31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69-12-31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69-12-31T19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69-12-31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69-12-31T1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69-12-31T19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69-12-31T19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69-12-31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69-12-31T19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69-12-31T19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69-12-31T19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69-12-31T19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69-12-31T19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69-12-31T19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69-12-31T19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69-12-31T19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69-12-31T19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69-12-31T19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69-12-31T19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69-12-31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69-12-31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69-12-31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69-12-31T19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69-12-31T19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69-12-31T19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69-12-31T19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69-12-31T19:00:0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69-12-31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69-12-31T19:00:0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69-12-31T19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69-12-31T1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69-12-31T19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69-12-31T1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69-12-31T19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69-12-31T19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69-12-31T19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69-12-31T19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69-12-31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69-12-31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69-12-31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69-12-31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69-12-31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69-12-31T19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69-12-31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69-12-31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69-12-31T19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69-12-31T19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69-12-31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69-12-31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69-12-31T19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69-12-31T19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69-12-31T19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69-12-31T19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69-12-31T19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69-12-31T19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69-12-3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69-12-31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69-12-31T19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69-12-31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69-12-31T19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69-12-31T19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69-12-31T19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69-12-31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69-12-31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69-12-31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69-12-31T19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69-12-31T19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69-12-31T19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69-12-31T1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69-12-31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69-12-31T19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69-12-31T19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69-12-31T1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69-12-31T19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69-12-31T19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69-12-31T19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69-12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69-12-31T19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69-12-31T19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69-12-31T19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69-12-31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69-12-31T19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69-12-31T19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69-12-31T19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69-12-31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69-12-31T19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69-12-31T19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69-12-31T19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69-12-31T19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69-12-31T19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69-12-31T19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69-12-31T19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69-12-31T19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69-12-31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69-12-31T19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69-12-31T19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69-12-31T19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69-12-31T19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69-12-31T1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69-12-31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69-12-31T19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69-12-31T19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69-12-31T19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69-12-31T19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69-12-31T19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69-12-31T19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69-12-31T19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69-12-3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69-12-31T19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69-12-31T19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69-12-31T19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69-12-31T19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69-12-31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69-12-3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69-12-31T19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69-12-31T19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69-12-31T19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69-12-31T19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69-12-31T19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69-12-31T19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69-12-31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69-12-31T19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69-12-31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69-12-31T1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69-12-31T19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69-12-3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69-12-31T19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69-12-31T19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69-12-31T1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69-12-31T19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69-12-31T19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69-12-31T19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69-12-31T19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69-12-31T19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69-12-31T19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69-12-31T19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69-12-31T19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69-12-31T19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69-12-31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69-12-31T19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69-12-31T19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69-12-31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69-12-31T19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69-12-31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69-12-31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69-12-31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69-12-31T19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69-12-31T19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69-12-31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69-12-31T1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69-12-31T19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69-12-31T19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69-12-31T19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69-12-31T19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69-12-3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69-12-31T19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69-12-31T19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69-12-31T19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69-12-31T19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69-12-3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69-12-31T19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69-12-31T19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69-12-31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69-12-31T19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69-12-31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69-12-31T19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69-12-31T19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69-12-31T19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69-12-31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69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69-12-31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69-12-31T1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69-12-31T19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69-12-31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69-12-31T19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69-12-31T19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69-12-31T1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69-12-31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69-12-31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69-12-31T1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69-12-31T19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69-12-31T19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69-12-31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69-12-31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69-12-31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69-12-31T19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69-12-31T19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69-12-31T19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69-12-31T19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69-12-31T19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69-12-31T19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69-12-31T19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69-12-3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69-12-31T19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69-12-31T19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69-12-31T19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69-12-31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69-12-31T19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69-12-31T19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69-12-31T19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69-12-31T19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69-12-31T19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69-12-31T19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69-12-31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69-12-31T19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69-12-31T19:00:0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69-12-31T19:00: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69-12-31T19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69-12-31T19:00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69-12-31T19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69-12-31T19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69-12-31T19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69-12-31T19:00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69-12-31T19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69-12-31T19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69-12-31T19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69-12-31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69-12-31T19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69-12-31T19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69-12-31T19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69-12-31T19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69-12-31T19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69-12-31T19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69-12-31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69-12-31T19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69-12-31T19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69-12-31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69-12-31T19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69-12-31T19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69-12-31T19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69-12-31T19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69-12-31T19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69-12-31T19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69-12-31T19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69-12-31T19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69-12-31T19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69-12-31T1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69-12-31T19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69-12-31T19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69-12-31T19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69-12-31T19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69-12-31T19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69-12-31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69-12-31T19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69-12-31T19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69-12-3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69-12-3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69-12-31T19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69-12-31T19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69-12-31T19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69-12-31T19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69-12-31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69-12-31T19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69-12-31T19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69-12-31T19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69-12-31T19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69-12-31T19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69-12-31T19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69-12-31T19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69-12-31T19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69-12-31T19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69-12-31T19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69-12-31T19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69-12-31T19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69-12-31T19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69-12-31T19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69-12-31T1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69-12-31T19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69-12-31T19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69-12-31T19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69-12-31T19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69-12-31T19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69-12-31T19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69-12-31T19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69-12-31T19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69-12-31T19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69-12-31T19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69-12-31T19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69-12-31T19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69-12-31T19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69-12-31T19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69-12-31T19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69-12-31T19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69-12-31T19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69-12-31T19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69-12-31T19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69-12-31T19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69-12-31T19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69-12-31T19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69-12-31T19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69-12-31T19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69-12-31T19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69-12-31T1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69-12-31T19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69-12-31T19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69-12-31T19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69-12-31T19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69-12-31T19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69-12-31T19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69-12-31T19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69-12-31T19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69-12-31T19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69-12-31T19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69-12-31T19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69-12-31T19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69-12-31T19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69-12-31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69-12-31T19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69-12-31T19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69-12-31T19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69-12-31T19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69-12-31T19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69-12-31T19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69-12-31T19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69-12-31T19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69-12-31T19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69-12-31T19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69-12-31T19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69-12-31T19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69-12-3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69-12-31T19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69-12-31T19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69-12-31T19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69-12-31T19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69-12-31T19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69-12-31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69-12-31T19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69-12-31T19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69-12-31T19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69-12-31T19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69-12-31T19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69-12-31T19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69-12-31T19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69-12-31T19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69-12-31T19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69-12-31T19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69-12-31T19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69-12-31T19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69-12-31T19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69-12-31T19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69-12-31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69-12-31T19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69-12-31T19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69-12-31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69-12-31T19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69-12-31T19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69-12-31T19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69-12-31T19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69-12-31T19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69-12-31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69-12-31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69-12-31T19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69-12-31T19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69-12-31T19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69-12-31T19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69-12-31T19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69-12-31T19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69-12-31T1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69-12-31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69-12-31T1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69-12-31T1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69-12-31T19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69-12-31T19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69-12-31T19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69-12-31T19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69-12-31T19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69-12-31T19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69-12-31T1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69-12-31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69-12-31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69-12-3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69-12-31T1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69-12-31T19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69-12-31T19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69-12-31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69-12-31T19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69-12-31T19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69-12-31T1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69-12-31T1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69-12-31T1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69-12-31T1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69-12-3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69-12-31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69-12-31T19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69-12-31T19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69-12-31T19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69-12-31T1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69-12-31T1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69-12-31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69-12-3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69-12-31T19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69-12-31T1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69-12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69-12-31T19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69-12-31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69-12-31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69-12-31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69-12-31T1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69-12-31T19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69-12-3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69-12-31T1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69-12-31T19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69-12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69-12-31T19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69-12-31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69-12-31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69-12-31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69-12-31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69-12-31T19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69-12-31T19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69-12-31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69-12-31T19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69-12-31T19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69-12-31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69-12-31T19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69-12-31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69-12-31T19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69-12-31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69-12-31T19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69-12-31T19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69-12-31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69-12-31T19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69-12-31T19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69-12-31T19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69-12-31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69-12-31T19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69-12-31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69-12-31T19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69-12-31T19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69-12-31T19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69-12-31T19:00:0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69-12-31T19:00:0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69-12-31T19:00: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69-12-31T19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69-12-31T19:00:0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69-12-31T19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69-12-31T19:00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69-12-31T19:00:0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69-12-31T19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69-12-31T19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69-12-31T19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69-12-31T19:00: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69-12-31T19:00: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69-12-31T19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69-12-31T19:00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69-12-31T19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69-12-31T19:00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69-12-31T19:00:0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69-12-31T19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69-12-31T19:00:0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69-12-31T19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69-12-31T19:00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69-12-31T19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69-12-31T19:00:0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69-12-31T19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69-12-31T19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69-12-31T19:00:0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69-12-31T19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69-12-31T19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69-12-31T19:00:0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69-12-31T19:00: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69-12-31T19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69-12-31T19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69-12-31T19:00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69-12-31T19:00:0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69-12-31T19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69-12-31T19:00:0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69-12-31T19:00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69-12-31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69-12-31T19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69-12-3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69-12-31T19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69-12-31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69-12-31T19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69-12-31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69-12-31T19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69-12-31T19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69-12-31T1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69-12-31T19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69-12-31T1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69-12-31T19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69-12-31T19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69-12-31T19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69-12-31T1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69-12-31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69-12-31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69-12-31T19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69-12-31T19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69-12-31T19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69-12-31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69-12-31T19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69-12-31T19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69-12-31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69-12-31T19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69-12-31T19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69-12-31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69-12-31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69-12-31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69-12-31T19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69-12-31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69-12-31T1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69-12-31T1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69-12-31T19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69-12-31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69-12-31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69-12-31T19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69-12-31T19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69-12-31T1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69-12-31T1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69-12-31T19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69-12-31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69-12-31T19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69-12-31T19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69-12-31T19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69-12-3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69-12-3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69-12-31T19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69-12-31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69-12-31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69-12-31T19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69-12-31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69-12-31T1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69-12-31T19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69-12-31T19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69-12-3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69-12-31T19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69-12-31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69-12-31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69-12-31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69-12-31T19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69-12-31T19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69-12-31T19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69-12-3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69-12-31T1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69-12-31T19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69-12-31T19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69-12-31T19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69-12-31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69-12-31T19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69-12-31T1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69-12-31T19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69-12-31T19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69-12-31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69-12-31T19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69-12-31T19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69-12-31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69-12-31T19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69-12-31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69-12-31T19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69-12-31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69-12-31T19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69-12-31T19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69-12-31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69-12-31T19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69-12-31T19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69-12-31T19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69-12-31T19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69-12-31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69-12-31T19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69-12-31T19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69-12-31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69-12-31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69-12-31T19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69-12-31T19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69-12-31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69-12-31T19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69-12-31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69-12-31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69-12-31T19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69-12-31T19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69-12-31T19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69-12-31T1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69-12-31T19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69-12-31T19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69-12-31T1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69-12-31T19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69-12-31T19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69-12-31T19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69-12-31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69-12-31T19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69-12-3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69-12-31T19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69-12-31T19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69-12-31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69-12-3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69-12-31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69-12-31T19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69-12-31T19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69-12-31T19:0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69-12-31T19:0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69-12-31T1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69-12-31T19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69-12-31T19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69-12-31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69-12-31T19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69-12-31T19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69-12-31T19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69-12-31T19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69-12-31T19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69-12-31T19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69-12-31T19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69-12-31T19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69-12-31T19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69-12-31T19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69-12-31T19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69-12-31T19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69-12-31T19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69-12-31T19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69-12-31T19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69-12-31T19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69-12-31T19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69-12-31T19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69-12-31T19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69-12-3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69-12-31T19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69-12-31T19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69-12-31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69-12-31T19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69-12-31T1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69-12-31T19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69-12-31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69-12-31T19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69-12-31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69-12-31T19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69-12-31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69-12-31T19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69-12-31T19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69-12-31T19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69-12-31T19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69-12-31T19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69-12-31T19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69-12-31T19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69-12-31T19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69-12-31T19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69-12-31T19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69-12-31T19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69-12-31T19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69-12-31T19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69-12-31T19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69-12-31T19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69-12-31T19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69-12-31T19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69-12-31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69-12-31T19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69-12-31T19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69-12-31T19:00:0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69-12-31T19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69-12-31T19:00:0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69-12-31T19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69-12-31T19:00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69-12-31T19:00:0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69-12-31T19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69-12-31T19:00:0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69-12-31T19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69-12-31T19:00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69-12-31T19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69-12-31T19:00:0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69-12-31T19:00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69-12-31T19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69-12-31T19:00:0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69-12-31T19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69-12-31T19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69-12-31T19:00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69-12-31T19:00:0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69-12-31T19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69-12-31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69-12-31T19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69-12-31T19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69-12-31T19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69-12-31T19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69-12-31T19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69-12-31T19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69-12-31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69-12-31T19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69-12-31T19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69-12-31T19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69-12-31T19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69-12-31T19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69-12-31T19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69-12-31T19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69-12-31T19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69-12-31T19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69-12-31T19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69-12-31T19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69-12-31T1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69-12-31T19:00: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69-12-31T19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69-12-31T19:0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69-12-31T19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69-12-31T19:00:0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69-12-31T19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69-12-31T19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69-12-31T19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69-12-31T19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69-12-31T19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69-12-31T19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69-12-31T19:00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69-12-31T19:00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69-12-31T19:00: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69-12-31T19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69-12-31T19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69-12-31T19:00:0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69-12-31T19:00: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69-12-31T19:00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69-12-31T19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69-12-31T19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69-12-31T19:00: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69-12-31T19:00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69-12-31T19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69-12-31T19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69-12-31T19:00:0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69-12-31T19:00:0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69-12-31T19:00:0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69-12-31T19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69-12-31T19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69-12-31T19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69-12-31T19:00: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69-12-31T19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69-12-31T19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69-12-31T19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69-12-31T19:00:0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69-12-31T19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69-12-31T19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69-12-31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69-12-31T19:00:0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69-12-31T19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69-12-31T19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69-12-31T19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69-12-31T19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69-12-31T1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69-12-31T19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69-12-31T19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69-12-31T19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69-12-3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69-12-31T19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69-12-31T19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69-12-31T19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69-12-31T19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69-12-31T19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69-12-31T1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69-12-31T19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69-12-31T19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69-12-31T19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69-12-31T19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69-12-31T19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69-12-31T1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69-12-31T19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69-12-31T19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69-12-31T19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69-12-31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69-12-31T1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69-12-31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69-12-31T19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69-12-31T19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69-12-31T19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69-12-31T19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69-12-3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69-12-31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69-12-31T19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69-12-31T19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69-12-31T19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69-12-31T1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69-12-3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69-12-31T19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69-12-31T19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69-12-31T19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69-12-31T19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69-12-31T19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69-12-31T1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69-12-31T19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69-12-31T19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69-12-31T19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69-12-31T19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69-12-31T19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69-12-31T19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69-12-31T19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69-12-31T19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69-12-31T19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69-12-31T1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69-12-31T19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69-12-31T19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69-12-3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69-12-31T19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69-12-31T19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69-12-31T19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69-12-31T19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69-12-31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69-12-31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69-12-31T1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69-12-31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69-12-31T19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69-12-31T19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69-12-31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69-12-31T19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69-12-31T19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69-12-31T19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69-12-31T19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69-12-31T19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69-12-31T1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69-12-31T19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69-12-3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69-12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69-12-31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69-12-31T19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69-12-31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69-12-31T19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69-12-31T19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69-12-31T19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69-12-3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69-12-31T19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69-12-31T19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69-12-31T19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69-12-31T19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69-12-31T19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69-12-31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69-12-31T19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69-12-31T19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69-12-31T19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69-12-31T19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69-12-31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69-12-3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69-12-31T19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69-12-3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69-12-31T19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69-12-31T19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69-12-31T19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69-12-31T19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69-12-31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69-12-31T19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69-12-31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69-12-31T19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69-12-31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69-12-31T19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69-12-31T19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69-12-31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69-12-31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69-12-31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69-12-31T19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69-12-31T19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69-12-31T19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69-12-31T19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69-12-31T19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69-12-31T19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69-12-31T19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69-12-31T19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69-12-31T19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69-12-31T19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69-12-31T19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69-12-31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69-12-3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69-12-31T1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69-12-31T19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69-12-31T19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69-12-31T19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69-12-31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69-12-31T19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69-12-31T19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69-12-31T19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69-12-31T19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69-12-31T19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69-12-31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69-12-31T19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69-12-31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69-12-31T19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69-12-31T19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69-12-31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69-12-31T19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69-12-31T19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69-12-31T19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69-12-31T19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69-12-31T19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69-12-31T19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69-12-31T19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69-12-31T19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69-12-31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69-12-31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69-12-31T19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69-12-31T19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69-12-3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69-12-31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69-12-31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69-12-31T19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69-12-31T19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69-12-31T1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69-12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69-12-31T19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69-12-31T19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69-12-31T1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69-12-31T19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69-12-31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69-12-31T19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69-12-31T19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69-12-31T19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69-12-31T19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69-12-31T1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69-12-31T19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69-12-31T19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69-12-31T19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69-12-31T19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69-12-31T1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69-12-31T19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69-12-31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69-12-31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69-12-3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69-12-31T19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69-12-31T19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69-12-31T19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69-12-31T1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69-12-31T19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69-12-31T19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69-12-31T19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69-12-31T19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69-12-31T19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69-12-3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69-12-31T19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69-12-31T1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69-12-31T19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69-12-31T19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69-12-31T19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69-12-31T19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69-12-31T19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69-12-31T19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69-12-31T19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69-12-31T19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69-12-31T19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69-12-31T19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69-12-31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69-12-31T19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69-12-3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69-12-3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69-12-31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69-12-31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69-12-3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69-12-3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69-12-31T19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69-12-31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69-12-31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69-12-31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69-12-31T19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69-12-31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69-12-31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69-12-31T19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69-12-31T19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69-12-31T19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69-12-31T19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69-12-31T19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69-12-3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69-12-31T19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69-12-31T19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69-12-31T19:00:0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69-12-31T19:00:0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69-12-31T19:00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69-12-31T19:00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69-12-31T19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69-12-31T19:00:0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69-12-31T19:00:0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69-12-31T19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69-12-31T19:00: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69-12-31T19:00: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69-12-31T19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69-12-31T19:00: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69-12-31T19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69-12-31T19:00:0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69-12-31T19:00:0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69-12-31T19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69-12-31T19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69-12-31T19:00:0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69-12-31T19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69-12-31T19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69-12-31T19:00:0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69-12-31T19:00:0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69-12-31T19:00:0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69-12-31T19:00:0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69-12-31T19:00:0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69-12-31T19:00:0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69-12-31T19:00:0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69-12-31T19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69-12-31T19:00: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69-12-31T19:00:0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69-12-31T19:00:0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69-12-31T19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69-12-31T19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69-12-31T19:00:0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69-12-31T19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69-12-31T19:00:0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69-12-31T19:00: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69-12-31T19:00: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69-12-31T19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69-12-31T19:00: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69-12-31T19:00:0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69-12-31T19:00:0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69-12-31T19:00:0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69-12-31T19:00:0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69-12-31T19:00: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69-12-31T19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69-12-31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69-12-31T19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69-12-31T19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69-12-31T19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69-12-31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69-12-31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69-12-31T19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69-12-31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69-12-31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69-12-31T19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69-12-31T19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69-12-31T19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69-12-31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69-12-31T19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69-12-31T19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69-12-31T19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69-12-31T19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69-12-31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69-12-31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69-12-31T19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69-12-31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69-12-31T19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69-12-31T19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69-12-31T19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69-12-31T19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69-12-31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69-12-31T19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69-12-31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69-12-31T19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69-12-31T19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69-12-31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69-12-3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69-12-31T19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69-12-31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69-12-31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69-12-31T1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69-12-31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69-12-31T19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69-12-31T19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69-12-31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69-12-3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69-12-31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69-12-31T19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69-12-31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69-12-31T19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69-12-31T19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69-12-31T19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69-12-31T19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69-12-31T19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69-12-31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69-12-31T19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69-12-31T19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69-12-31T19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69-12-31T19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69-12-31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69-12-31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69-12-31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69-12-31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69-12-31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69-12-31T19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69-12-31T19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69-12-31T19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69-12-31T19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69-12-31T19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69-12-31T19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69-12-31T19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69-12-31T19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69-12-31T19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69-12-31T19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69-12-31T19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69-12-31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69-12-31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69-12-31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69-12-31T19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69-12-31T19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69-12-31T19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69-12-31T19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69-12-31T19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69-12-31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69-12-3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69-12-31T19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69-12-31T19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69-12-31T19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69-12-31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69-12-31T19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69-12-31T19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69-12-31T19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69-12-31T1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69-12-31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69-12-31T19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69-12-31T1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69-12-31T19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69-12-31T19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69-12-31T19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69-12-31T19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69-12-31T19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69-12-31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69-12-31T19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69-12-31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69-12-31T19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69-12-31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69-12-31T19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69-12-31T19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69-12-31T19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69-12-31T19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69-12-31T19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69-12-31T19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69-12-31T1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69-12-31T19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69-12-3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69-12-31T19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69-12-31T19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69-12-31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69-12-31T19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69-12-31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69-12-31T19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69-12-31T19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69-12-31T19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69-12-31T19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69-12-31T19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69-12-31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69-12-31T19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69-12-31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69-12-31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69-12-31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69-12-31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69-12-31T19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69-12-31T19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69-12-31T19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69-12-3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69-12-31T19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69-12-31T19:00:0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69-12-31T19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69-12-31T19:00:0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69-12-31T19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69-12-31T19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69-12-31T19:00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69-12-31T19:00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69-12-31T19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69-12-31T19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69-12-31T19:00:0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69-12-31T19:00:0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69-12-31T19:00:0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69-12-31T19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69-12-31T19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69-12-31T19:00: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69-12-31T19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69-12-31T19:00:0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69-12-31T19:00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69-12-31T19:00:0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69-12-31T19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69-12-31T19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69-12-31T19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69-12-31T19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69-12-31T19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69-12-31T19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69-12-31T19:00: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69-12-31T19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69-12-31T19:00:0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69-12-31T19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69-12-31T19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69-12-31T19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69-12-31T19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69-12-31T19:00:0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69-12-31T19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69-12-31T19:00:0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69-12-31T19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69-12-31T19:00:0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69-12-31T19:00:0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69-12-31T19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69-12-31T19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69-12-31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69-12-31T19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69-12-3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69-12-31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69-12-31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69-12-31T19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69-12-31T19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69-12-31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69-12-31T19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69-12-31T19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69-12-31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69-12-31T19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69-12-31T19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69-12-31T19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69-12-31T19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69-12-31T19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69-12-31T19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69-12-31T19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69-12-31T19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69-12-31T19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69-12-31T19:00: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69-12-31T19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69-12-31T19:00:0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69-12-31T19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69-12-31T19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69-12-31T19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69-12-31T19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69-12-31T19:00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69-12-31T19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69-12-31T19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69-12-31T19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69-12-31T19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69-12-31T19:00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69-12-31T19:00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69-12-31T19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69-12-31T19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69-12-31T19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69-12-31T19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69-12-31T19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69-12-31T19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69-12-31T19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69-12-31T19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69-12-31T19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69-12-31T19:00: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69-12-31T19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69-12-31T19:00:0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69-12-31T19:00: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69-12-31T19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69-12-31T19:00: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69-12-31T19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69-12-31T19:00:0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69-12-31T19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69-12-31T19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69-12-31T19:00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69-12-31T19:00:0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69-12-31T19:00:0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69-12-31T19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69-12-31T19:00:0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69-12-31T19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69-12-3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69-12-31T19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69-12-31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69-12-31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69-12-31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69-12-31T19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69-12-31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69-12-31T19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69-12-31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69-12-31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69-12-31T19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69-12-31T19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69-12-31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69-12-31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69-12-31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69-12-31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69-12-31T19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69-12-31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69-12-31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69-12-31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69-12-31T19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69-12-31T19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69-12-31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69-12-31T19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69-12-31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69-12-31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69-12-31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69-12-31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69-12-31T19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69-12-31T1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69-12-31T19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69-12-31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69-12-31T19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69-12-31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69-12-31T19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69-12-31T19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69-12-31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69-12-31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69-12-31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69-12-31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69-12-31T19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69-12-31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69-12-31T1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69-12-31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69-12-31T19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69-12-31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69-12-31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69-12-31T19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69-12-31T19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69-12-31T19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69-12-31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69-12-31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69-12-31T19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69-12-31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69-12-31T19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69-12-31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69-12-31T19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69-12-31T19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69-12-31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69-12-31T19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69-12-31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69-12-3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69-12-31T19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69-12-31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69-12-31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69-12-31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69-12-31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69-12-31T19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69-12-31T19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69-12-31T19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69-12-31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69-12-31T19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69-12-31T19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69-12-3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69-12-31T19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69-12-31T19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69-12-31T19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69-12-31T19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69-12-31T1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69-12-31T19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69-12-31T19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69-12-31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69-12-31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69-12-3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69-12-31T19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69-12-31T19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69-12-31T1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69-12-31T19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69-12-31T19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69-12-31T19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69-12-31T19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69-12-31T19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69-12-31T19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69-12-31T19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69-12-31T19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69-12-31T19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69-12-31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69-12-31T19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69-12-31T19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69-12-31T19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69-12-3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69-12-3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69-12-3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69-12-3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69-12-31T19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69-12-31T19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69-12-31T19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69-12-3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69-12-31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69-12-3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69-12-31T19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69-12-31T19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69-12-31T19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69-12-31T19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69-12-31T19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69-12-31T19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69-12-31T19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69-12-31T19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69-12-31T19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69-12-31T19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69-12-31T19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69-12-31T19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69-12-31T19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69-12-31T19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69-12-31T19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69-12-31T19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69-12-31T19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69-12-31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69-12-31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69-12-31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69-12-31T19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69-12-31T19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69-12-31T19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69-12-31T19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69-12-31T19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69-12-31T19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69-12-31T19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69-12-31T19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69-12-31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69-12-31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69-12-31T19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69-12-31T19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69-12-31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69-12-31T19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69-12-31T19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69-12-31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69-12-31T19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69-12-31T1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69-12-31T1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69-12-31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69-12-31T1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69-12-3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69-12-31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69-12-31T19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69-12-31T19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69-12-31T19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69-12-31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69-12-31T19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69-12-31T19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69-12-31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69-12-31T19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69-12-3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69-12-31T19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69-12-31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69-12-31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69-12-31T1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69-12-31T19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69-12-31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69-12-31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69-12-31T19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69-12-31T19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69-12-31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69-12-31T19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69-12-3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69-12-31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69-12-31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69-12-3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69-12-31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69-12-31T19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69-12-31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69-12-31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69-12-31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69-12-31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69-12-31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69-12-31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69-12-31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69-12-31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69-12-31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69-12-31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69-12-31T19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69-12-31T19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69-12-31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69-12-31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69-12-31T19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69-12-31T19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69-12-31T19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69-12-31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69-12-31T19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69-12-31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69-12-31T19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69-12-31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69-12-31T19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69-12-31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69-12-31T19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69-12-31T1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69-12-31T1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69-12-31T19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69-12-31T19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69-12-31T19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69-12-31T19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69-12-31T1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69-12-31T19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69-12-31T19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69-12-31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69-12-31T19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69-12-31T1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69-12-31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69-12-31T19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69-12-31T19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69-12-31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69-12-31T19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69-12-31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69-12-31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69-12-31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69-12-31T19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69-12-31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69-12-31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69-12-31T19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69-12-3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69-12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69-12-31T19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69-12-31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69-12-31T19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69-12-31T1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69-12-31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69-12-31T19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69-12-31T19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69-12-31T19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69-12-31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69-12-31T19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69-12-31T19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69-12-31T19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69-12-31T19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69-12-3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69-12-31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69-12-31T19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69-12-31T1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69-12-31T1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69-12-31T19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69-12-31T1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69-12-31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69-12-31T19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69-12-3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69-12-31T19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69-12-31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69-12-31T19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69-12-31T19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69-12-31T19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69-12-31T19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69-12-31T19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69-12-31T19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69-12-31T19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69-12-31T19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69-12-31T19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69-12-31T19:00:0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69-12-31T19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69-12-31T19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69-12-31T19:00:0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69-12-31T19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69-12-31T19:00:0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69-12-31T19:00:0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69-12-31T19:00:0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69-12-31T19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69-12-31T19:00: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69-12-31T19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69-12-31T19:00:0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69-12-31T19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69-12-31T19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69-12-31T19:00:0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69-12-31T19:00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69-12-31T19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69-12-31T19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69-12-31T19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69-12-31T19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69-12-31T19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69-12-31T1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69-12-31T19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69-12-31T19:00:0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69-12-31T19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69-12-31T19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69-12-31T19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69-12-31T19:0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69-12-31T19:00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69-12-31T19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69-12-31T19:00:0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69-12-31T19:00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69-12-31T19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69-12-31T19:00: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69-12-31T19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69-12-31T19:00:0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69-12-31T19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69-12-31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69-12-31T19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69-12-31T19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69-12-31T19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69-12-31T19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69-12-31T19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69-12-31T19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69-12-31T19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69-12-31T19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69-12-31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69-12-31T19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69-12-31T19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69-12-31T19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69-12-31T19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69-12-31T1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69-12-31T19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69-12-31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69-12-31T19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69-12-31T19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69-12-31T19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69-12-31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69-12-31T19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69-12-31T19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69-12-3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69-12-31T19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69-12-31T19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69-12-31T19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69-12-31T19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69-12-31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69-12-31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69-12-31T1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69-12-31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69-12-31T19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69-12-31T19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69-12-31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69-12-31T19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69-12-31T1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69-12-31T19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69-12-31T19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69-12-31T19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69-12-31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69-12-31T19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69-12-31T19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69-12-31T19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69-12-31T19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69-12-31T19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69-12-31T19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69-12-31T19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69-12-31T19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69-12-31T19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69-12-31T19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69-12-31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69-12-31T19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69-12-31T1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69-12-31T19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69-12-31T19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69-12-31T19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69-12-31T19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69-12-31T19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69-12-31T19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69-12-31T19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69-12-31T19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69-12-31T19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69-12-31T19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69-12-31T19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69-12-31T19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69-12-31T19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69-12-31T19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69-12-31T19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69-12-31T19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69-12-31T19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69-12-31T1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69-12-31T19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69-12-31T19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69-12-31T1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69-12-31T19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69-12-31T19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69-12-31T1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69-12-31T1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69-12-31T19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69-12-31T19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69-12-31T19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69-12-31T19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69-12-31T19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69-12-31T19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69-12-31T19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69-12-31T19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69-12-31T19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69-12-31T19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69-12-31T19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69-12-31T19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69-12-31T19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69-12-31T19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69-12-31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69-12-31T19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69-12-31T1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69-12-31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69-12-31T19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69-12-31T19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69-12-31T19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69-12-31T19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69-12-31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69-12-31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69-12-31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69-12-31T19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69-12-3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69-12-31T19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69-12-31T19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69-12-31T19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69-12-31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69-12-31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69-12-31T19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69-12-31T19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69-12-31T19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69-12-31T19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69-12-31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69-12-31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69-12-31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69-12-31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69-12-31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69-12-31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69-12-31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69-12-31T19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69-12-31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69-12-31T19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69-12-31T1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69-12-31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69-12-31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69-12-31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69-12-3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69-12-31T19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69-12-3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69-12-31T19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69-12-31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69-12-31T19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69-12-3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69-12-31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69-12-31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69-12-31T19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69-12-31T19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69-12-31T19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69-12-31T19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69-12-31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69-12-31T19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69-12-31T19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69-12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69-12-31T19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69-12-31T19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69-12-31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69-12-31T19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69-12-31T19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69-12-31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69-12-31T19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69-12-31T19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69-12-31T19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69-12-31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69-12-31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69-12-31T1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69-12-31T19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69-12-31T19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69-12-31T19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69-12-31T19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69-12-31T19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69-12-31T19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69-12-31T19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69-12-31T19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69-12-31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69-12-31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69-12-31T19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69-12-31T19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69-12-31T19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69-12-31T19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69-12-31T19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69-12-31T19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69-12-31T19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69-12-31T19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69-12-31T19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69-12-31T19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69-12-31T1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69-12-31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69-12-31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69-12-31T19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69-12-31T19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69-12-31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69-12-31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69-12-31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69-12-31T19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69-12-31T19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69-12-31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69-12-31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69-12-31T19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69-12-3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69-12-31T19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69-12-31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69-12-31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69-12-31T19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69-12-31T19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69-12-31T1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69-12-31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69-12-31T19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69-12-31T19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69-12-3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69-12-31T19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69-12-31T19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69-12-31T19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69-12-31T1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69-12-31T19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69-12-31T1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69-12-31T1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69-12-31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69-12-31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69-12-31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69-12-31T19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69-12-31T19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69-12-31T19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69-12-31T19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69-12-31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69-12-31T19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69-12-31T19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69-12-31T19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69-12-31T19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69-12-31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69-12-31T19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69-12-31T19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69-12-31T19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69-12-31T19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69-12-31T1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69-12-31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69-12-31T19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69-12-31T19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69-12-31T19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69-12-31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69-12-31T19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69-12-31T19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69-12-31T19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69-12-31T19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69-12-31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69-12-31T19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69-12-31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69-12-31T19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69-12-31T19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69-12-31T19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69-12-31T19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69-12-31T19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69-12-31T19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69-12-31T19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69-12-31T19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69-12-31T19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69-12-31T19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69-12-31T19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69-12-31T19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69-12-31T19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69-12-31T19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69-12-31T19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69-12-31T19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69-12-31T19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69-12-31T19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69-12-31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69-12-31T19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69-12-31T19:00: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69-12-31T19:00:0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69-12-31T19:00:0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69-12-31T19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69-12-31T19:0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69-12-31T19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69-12-31T19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69-12-31T19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69-12-31T19:00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69-12-31T19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69-12-31T19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69-12-31T19:00:0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69-12-31T19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69-12-31T19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69-12-31T19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69-12-31T19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69-12-31T19:00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69-12-31T19:00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69-12-31T19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69-12-31T19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69-12-31T19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69-12-31T1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69-12-31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69-12-31T19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69-12-31T19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69-12-31T19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69-12-31T19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69-12-31T19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69-12-31T19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69-12-31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69-12-31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69-12-31T19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69-12-31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69-12-31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69-12-31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69-12-31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69-12-31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69-12-31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69-12-31T19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69-12-31T19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69-12-31T1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69-12-31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69-12-31T19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69-12-31T19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69-12-31T19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69-12-31T19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69-12-31T19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69-12-31T19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69-12-31T19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69-12-31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69-12-31T19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69-12-31T19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69-12-31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69-12-31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69-12-31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69-12-3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69-12-31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69-12-31T19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69-12-31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69-12-31T19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69-12-31T19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69-12-31T19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69-12-3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69-12-31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69-12-31T19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69-12-31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69-12-31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69-12-31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69-12-31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69-12-31T19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69-12-31T19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69-12-31T19:00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69-12-31T19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69-12-31T19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69-12-31T19:00:0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69-12-31T19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69-12-31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69-12-31T19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69-12-31T19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69-12-31T19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69-12-31T19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69-12-31T19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69-12-31T19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69-12-31T19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69-12-31T19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69-12-31T19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69-12-31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69-12-31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69-12-31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69-12-31T19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69-12-31T19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69-12-31T19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69-12-31T19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69-12-31T19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69-12-31T19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69-12-31T19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69-12-31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69-12-31T19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69-12-31T19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69-12-31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69-12-31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69-12-31T19:00: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69-12-31T19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69-12-31T19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69-12-31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69-12-31T19:00: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69-12-31T19:00: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69-12-31T19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69-12-31T19:00:0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69-12-31T19:00:0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69-12-31T19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69-12-31T19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69-12-31T19:00:0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69-12-31T19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69-12-31T19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69-12-31T19:00:0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69-12-31T19:00: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69-12-31T19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69-12-31T19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69-12-31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69-12-31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69-12-31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69-12-31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69-12-31T19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69-12-31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69-12-31T19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69-12-31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69-12-31T19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69-12-31T19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69-12-31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69-12-31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69-12-31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69-12-31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69-12-31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69-12-31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69-12-31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69-12-31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69-12-31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69-12-31T19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69-12-31T19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69-12-31T19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69-12-31T19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69-12-31T19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69-12-31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69-12-31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69-12-31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69-12-31T19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69-12-31T19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69-12-31T19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69-12-31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69-12-31T19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69-12-31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69-12-31T19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69-12-31T19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69-12-31T19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69-12-31T19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69-12-31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69-12-31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69-12-31T19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69-12-31T19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69-12-31T1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69-12-31T19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69-12-31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69-12-31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69-12-31T19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69-12-31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69-12-31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69-12-31T19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69-12-31T19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69-12-31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69-12-31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69-12-31T19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69-12-31T19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69-12-31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69-12-31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69-12-31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69-12-31T19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69-12-31T19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69-12-31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69-12-31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69-12-31T19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69-12-31T19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69-12-31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69-12-31T19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69-12-31T19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69-12-31T19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69-12-31T19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69-12-31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69-12-3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69-12-31T19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69-12-31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69-12-31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69-12-31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69-12-31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69-12-31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69-12-31T1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69-12-31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69-12-31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69-12-31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69-12-31T19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69-12-31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69-12-31T19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69-12-31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69-12-31T19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69-12-31T19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69-12-31T19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69-12-31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69-12-31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69-12-31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69-12-31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69-12-31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69-12-31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69-12-31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69-12-31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69-12-31T19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69-12-31T1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69-12-31T19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69-12-31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69-12-31T19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69-12-31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69-12-31T1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69-12-31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69-12-31T19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69-12-31T19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69-12-31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69-12-31T19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69-12-31T19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69-12-31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69-12-31T19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69-12-31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69-12-31T1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69-12-31T19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69-12-31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69-12-31T19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69-12-31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69-12-31T19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69-12-31T1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69-12-31T19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69-12-31T19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69-12-31T1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69-12-31T19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69-12-31T19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69-12-31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69-12-31T19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69-12-31T19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69-12-31T19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69-12-31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69-12-31T19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69-12-31T19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69-12-31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69-12-31T19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69-12-31T19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69-12-31T19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69-12-31T19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69-12-31T19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69-12-31T19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69-12-31T1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69-12-31T19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69-12-31T19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69-12-31T19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69-12-31T19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69-12-31T19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69-12-31T19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69-12-31T19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69-12-31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69-12-31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69-12-31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69-12-31T19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69-12-31T19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69-12-31T19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69-12-31T19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69-12-31T19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69-12-31T19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69-12-31T19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69-12-31T19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69-12-31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69-12-31T1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69-12-31T19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69-12-31T19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69-12-31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69-12-31T19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69-12-31T19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69-12-31T19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69-12-31T19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69-12-31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69-12-31T19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69-12-31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69-12-31T19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69-12-31T19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69-12-31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69-12-31T19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69-12-31T19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69-12-31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69-12-31T19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69-12-31T19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69-12-31T1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69-12-31T19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69-12-31T19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69-12-31T19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69-12-31T19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69-12-31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69-12-31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69-12-31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69-12-31T19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69-12-31T19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69-12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69-12-31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69-12-31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69-12-31T19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69-12-3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69-12-31T19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69-12-31T19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69-12-31T1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69-12-31T19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69-12-31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69-12-31T1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69-12-31T1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69-12-31T19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69-12-31T19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69-12-31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69-12-31T19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69-12-31T19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69-12-31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69-12-31T19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69-12-31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69-12-31T19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69-12-31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69-12-31T19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69-12-31T19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69-12-31T19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69-12-31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69-12-31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69-12-31T19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69-12-31T19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69-12-31T1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69-12-31T19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69-12-31T19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69-12-31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69-12-31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69-12-31T19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69-12-31T19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69-12-31T19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69-12-31T19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69-12-31T19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69-12-31T1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69-12-31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69-12-31T19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69-12-31T1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69-12-31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69-12-31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69-12-31T19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69-12-31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69-12-31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69-12-31T19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69-12-31T19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69-12-31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69-12-31T19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69-12-31T19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69-12-31T19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69-12-31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69-12-31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69-12-31T19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69-12-31T19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69-12-31T1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69-12-31T19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69-12-31T19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69-12-31T19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69-12-31T19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69-12-31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69-12-31T19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69-12-31T19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69-12-31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69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69-12-31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69-12-31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69-12-31T19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69-12-31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69-12-31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69-12-31T19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69-12-31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69-12-31T19:00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69-12-31T19:00: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69-12-31T19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69-12-31T19:00: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69-12-31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69-12-31T19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69-12-31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69-12-31T19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69-12-31T19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69-12-31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69-12-31T19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69-12-31T19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69-12-31T19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69-12-31T19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69-12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69-12-3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69-12-31T19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69-12-31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69-12-31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69-12-31T1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69-12-31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69-12-31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69-12-31T19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69-12-31T19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69-12-31T19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69-12-31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69-12-31T19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69-12-31T19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69-12-31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69-12-31T19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69-12-31T19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69-12-31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69-12-31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69-12-31T19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69-12-31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69-12-31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69-12-31T19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69-12-31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69-12-31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69-12-31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69-12-31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69-12-31T19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69-12-31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69-12-31T19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69-12-31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69-12-31T19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69-12-31T19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69-12-31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69-12-31T19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69-12-31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69-12-31T19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69-12-31T1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69-12-31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69-12-31T19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69-12-31T19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69-12-31T19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69-12-31T19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69-12-31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69-12-31T19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69-12-31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69-12-31T19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69-12-31T19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69-12-31T19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69-12-31T19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69-12-31T19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69-12-31T19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69-12-31T19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69-12-31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69-12-31T19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69-12-31T19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69-12-31T19:00:0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69-12-31T19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69-12-31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69-12-31T19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69-12-31T19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69-12-31T19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69-12-31T19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69-12-3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69-12-31T1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69-12-31T19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69-12-31T19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69-12-31T1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69-12-31T19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69-12-31T19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69-12-31T19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69-12-31T19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69-12-31T19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69-12-31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69-12-3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69-12-31T19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69-12-31T19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69-12-31T1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69-12-31T19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69-12-31T19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69-12-31T19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69-12-31T19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69-12-31T19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69-12-31T19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69-12-31T19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69-12-31T19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69-12-31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69-12-31T19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69-12-31T19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69-12-31T19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69-12-31T19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69-12-31T19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69-12-31T19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69-12-31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69-12-31T19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69-12-31T19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69-12-31T19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69-12-31T19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69-12-31T19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69-12-31T19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69-12-31T1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69-12-3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69-12-31T1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69-12-31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69-12-31T19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69-12-31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69-12-31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69-12-31T19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69-12-31T19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69-12-31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69-12-31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69-12-31T19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69-12-31T19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69-12-31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69-12-31T19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69-12-31T19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69-12-31T19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69-12-31T19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69-12-31T19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69-12-31T19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69-12-31T19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69-12-31T19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69-12-31T19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69-12-31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69-12-31T19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69-12-31T19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69-12-31T19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69-12-31T19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69-12-31T19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69-12-31T19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69-12-31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69-12-31T19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69-12-31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69-12-31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69-12-31T19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69-12-31T19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69-12-31T19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69-12-31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69-12-3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69-12-31T19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69-12-31T19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69-12-31T19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69-12-31T19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69-12-31T19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69-12-31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69-12-31T19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69-12-31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69-12-31T19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69-12-31T19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69-12-31T1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69-12-31T19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69-12-31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69-12-31T19:00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69-12-31T19:00:0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69-12-31T19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69-12-31T19:00: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69-12-31T19:00:0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69-12-31T19:00: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69-12-31T19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69-12-31T19:00:0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69-12-31T19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69-12-31T19:0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69-12-31T19:00: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69-12-31T19:00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69-12-31T19:00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69-12-31T19:00:0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69-12-31T19:00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69-12-31T19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69-12-31T19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69-12-31T19:00:0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69-12-31T19:00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69-12-31T19:00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69-12-31T19:00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69-12-31T19:00:0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69-12-31T19:00:0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69-12-31T19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69-12-31T19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69-12-31T19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69-12-31T19:00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69-12-31T19:00: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69-12-31T19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69-12-31T19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69-12-31T19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69-12-31T19:00: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69-12-31T19:00:0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69-12-31T19:00:0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69-12-31T19:00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69-12-31T19:00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69-12-31T19:00:0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69-12-31T19:00: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69-12-31T19:00: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69-12-31T19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69-12-31T19:0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69-12-31T19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69-12-31T19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69-12-31T19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69-12-31T19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69-12-31T19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69-12-31T19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69-12-31T19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69-12-31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69-12-31T1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69-12-31T1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69-12-31T19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69-12-31T19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69-12-31T19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69-12-31T19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69-12-31T19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69-12-31T19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69-12-31T19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69-12-31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69-12-31T19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69-12-31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69-12-31T19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69-12-31T19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69-12-31T19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69-12-31T19:00:0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69-12-31T19:00: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69-12-31T19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69-12-31T19:00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69-12-31T19:00:0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69-12-31T19:00:0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69-12-31T19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69-12-31T19:00:0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69-12-31T19:00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69-12-31T19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69-12-31T19:00:0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69-12-31T19:00:0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69-12-31T19:00: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69-12-31T19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69-12-31T19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69-12-31T19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69-12-31T19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69-12-31T19:00: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69-12-31T19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69-12-31T19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69-12-31T19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69-12-31T19:00:0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69-12-31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69-12-31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69-12-31T19:00:0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69-12-31T19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69-12-31T19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69-12-31T19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69-12-31T19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69-12-31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69-12-31T19:00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69-12-31T19:00:0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69-12-31T19:00: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69-12-31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69-12-3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69-12-31T19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69-12-31T19:00:0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69-12-31T19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69-12-31T19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69-12-31T19:00:0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69-12-31T19:00:0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69-12-31T19:00:0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69-12-31T19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69-12-31T19:00:0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69-12-31T19:00:0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69-12-31T19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69-12-31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69-12-31T19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69-12-31T19:00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69-12-31T19:00:0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69-12-31T19:00:0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69-12-31T19:00: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69-12-31T19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69-12-31T19:00:0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69-12-31T19:00:0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69-12-31T19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69-12-31T19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69-12-31T19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69-12-31T19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69-12-31T19:00:0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69-12-31T19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69-12-31T19:00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69-12-31T19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69-12-31T19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69-12-31T19:00:0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69-12-31T19:00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69-12-31T19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69-12-31T19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69-12-31T19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69-12-31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69-12-31T19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69-12-31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69-12-31T19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69-12-31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69-12-31T19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69-12-31T19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69-12-31T19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69-12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69-12-31T19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69-12-31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69-12-31T19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69-12-31T19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69-12-31T19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69-12-31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69-12-31T1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69-12-31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69-12-31T19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69-12-31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69-12-31T19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69-12-31T19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69-12-31T19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69-12-31T19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69-12-31T19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69-12-31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69-12-31T19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69-12-31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69-12-31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69-12-31T1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69-12-31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69-12-31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69-12-31T19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69-12-31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69-12-31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69-12-31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69-12-31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69-12-31T19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69-12-31T19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69-12-31T19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69-12-31T19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69-12-31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69-12-31T19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69-12-31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69-12-31T19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69-12-31T19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69-12-31T19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69-12-31T19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69-12-31T19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69-12-31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69-12-3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69-12-31T19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69-12-31T19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69-12-31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69-12-31T19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69-12-31T19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69-12-31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69-12-31T19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69-12-31T19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69-12-31T1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69-12-31T19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69-12-31T19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69-12-31T1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69-12-31T19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69-12-31T19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69-12-31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69-12-31T19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69-12-3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69-12-31T19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69-12-31T19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69-12-31T1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69-12-31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69-12-31T19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69-12-3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69-12-31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69-12-31T19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69-12-31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69-12-31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69-12-31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69-12-31T19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69-12-31T19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69-12-31T1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69-12-31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69-12-31T19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69-12-31T1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69-12-31T19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69-12-31T19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69-12-31T1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69-12-31T19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69-12-31T19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69-12-31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69-12-31T19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69-12-31T19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69-12-31T19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69-12-31T1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69-12-31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69-12-31T19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69-12-31T19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69-12-31T19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69-12-31T19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69-12-31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69-12-31T19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69-12-3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69-12-31T1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69-12-31T19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69-12-31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69-12-31T19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69-12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69-12-31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69-12-31T19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69-12-31T19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69-12-31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69-12-31T19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69-12-31T19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69-12-31T19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69-12-31T19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69-12-31T19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69-12-31T19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69-12-31T19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69-12-31T1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69-12-31T19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69-12-31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69-12-31T19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69-12-31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69-12-31T19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69-12-31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69-12-31T19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69-12-31T19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69-12-31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69-12-31T19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69-12-31T19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69-12-31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69-12-31T19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69-12-31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69-12-31T19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69-12-31T19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69-12-31T19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69-12-31T19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69-12-31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69-12-31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69-12-31T19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69-12-31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69-12-31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69-12-31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69-12-31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69-12-31T19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69-12-31T19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69-12-31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69-12-31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69-12-31T1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69-12-31T19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69-12-31T19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69-12-31T19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69-12-31T19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69-12-31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69-12-31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69-12-31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69-12-31T19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69-12-31T19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69-12-31T19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69-12-31T19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69-12-31T19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69-12-31T19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69-12-31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69-12-31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69-12-31T19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69-12-31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69-12-31T19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69-12-31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69-12-31T1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69-12-31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69-12-31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69-12-31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69-12-31T19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69-12-31T19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69-12-31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69-12-31T19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69-12-31T19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69-12-31T19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69-12-31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69-12-31T19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69-12-31T19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69-12-31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69-12-31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69-12-31T19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69-12-31T19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69-12-31T1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69-12-31T19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69-12-31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69-12-31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69-12-31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69-12-31T19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69-12-31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69-12-31T19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69-12-31T19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69-12-31T19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69-12-31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69-12-31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69-12-31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69-12-31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69-12-31T19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69-12-31T19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69-12-31T19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69-12-31T19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69-12-31T19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69-12-31T19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69-12-31T1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69-12-31T1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69-12-31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69-12-31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69-12-31T19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69-12-31T19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69-12-31T19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69-12-31T19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69-12-31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69-12-31T1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69-12-31T19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69-12-31T19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69-12-31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69-12-31T19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69-12-31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69-12-31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69-12-31T19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69-12-31T19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69-12-31T19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69-12-31T19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69-12-31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69-12-31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69-12-31T19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69-12-31T19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69-12-31T19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69-12-31T19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69-12-31T19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69-12-31T19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69-12-31T19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69-12-31T19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69-12-31T19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69-12-31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69-12-31T19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69-12-31T19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69-12-31T19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69-12-31T19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69-12-31T19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69-12-31T19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69-12-3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69-12-3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69-12-31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69-12-31T19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69-12-31T19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69-12-31T1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69-12-31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69-12-31T19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69-12-31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69-12-31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69-12-31T19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69-12-31T19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69-12-31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69-12-31T19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69-12-31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69-12-31T19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69-12-31T19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69-12-31T19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69-12-31T19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69-12-31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69-12-31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69-12-31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69-12-31T19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69-12-31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69-12-31T19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69-12-31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69-12-31T19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69-12-31T19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69-12-3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69-12-31T19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69-12-3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69-12-31T1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69-12-31T19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69-12-31T19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69-12-31T19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69-12-31T19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69-12-31T19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69-12-31T19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69-12-3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69-12-3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69-12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69-12-3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69-12-3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69-12-31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69-12-31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69-12-31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69-12-31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69-12-3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69-12-3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69-12-31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69-12-31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69-12-31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69-12-31T19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69-12-31T19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69-12-31T19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69-12-31T19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69-12-31T19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69-12-31T19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69-12-31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69-12-31T19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69-12-31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69-12-31T19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69-12-31T19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69-12-31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69-12-31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69-12-31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69-12-31T19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69-12-31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69-12-31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69-12-31T19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69-12-31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69-12-31T1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69-12-31T19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69-12-31T19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69-12-31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69-12-31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69-12-31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69-12-31T19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69-12-31T19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69-12-31T19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69-12-31T19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69-12-31T19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69-12-31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69-12-31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69-12-31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69-12-31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69-12-31T19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69-12-31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69-12-31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69-12-31T1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69-12-31T19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69-12-31T19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69-12-31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69-12-3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69-12-31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69-12-31T19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69-12-31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69-12-31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69-12-31T19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69-12-31T19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69-12-31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69-12-31T19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69-12-31T19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69-12-31T19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69-12-31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69-12-31T19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69-12-31T1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69-12-31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69-12-31T19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69-12-31T19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69-12-31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69-12-31T19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69-12-31T19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69-12-31T19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69-12-31T19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69-12-31T19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69-12-31T19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69-12-31T19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69-12-31T19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69-12-31T1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69-12-31T19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69-12-31T19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69-12-31T19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69-12-31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69-12-31T19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69-12-31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69-12-31T19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69-12-31T19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69-12-31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69-12-31T19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69-12-31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69-12-31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69-12-31T19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69-12-31T19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69-12-31T19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69-12-31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69-12-31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69-12-31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69-12-31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69-12-31T19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69-12-31T19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69-12-31T19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69-12-31T19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69-12-31T19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69-12-31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69-12-31T1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69-12-31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69-12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69-12-31T19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69-12-31T19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69-12-31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69-12-31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69-12-31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69-12-31T19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69-12-31T19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69-12-31T19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69-12-31T19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69-12-31T19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69-12-31T19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69-12-31T19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69-12-31T19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69-12-31T19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69-12-31T19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69-12-31T19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69-12-31T19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69-12-31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69-12-31T19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69-12-31T19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69-12-31T19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69-12-31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69-12-31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69-12-31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69-12-31T19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69-12-31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69-12-31T19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69-12-31T19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69-12-31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69-12-31T1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69-12-31T19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69-12-3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69-12-31T19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69-12-31T19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69-12-31T1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69-12-31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69-12-31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69-12-31T19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69-12-31T19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69-12-31T1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69-12-31T1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69-12-31T19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69-12-31T19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69-12-31T19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69-12-31T19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69-12-31T19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69-12-31T19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69-12-31T19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69-12-31T19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69-12-31T19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69-12-31T19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69-12-31T19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69-12-31T19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69-12-31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69-12-31T19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69-12-31T19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69-12-31T19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69-12-31T19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69-12-31T19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69-12-31T19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69-12-31T19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69-12-31T19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69-12-31T1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69-12-31T19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69-12-31T19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69-12-31T1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69-12-31T19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69-12-31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69-12-31T19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69-12-31T19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69-12-31T19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69-12-31T19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69-12-31T19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69-12-31T19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69-12-31T19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69-12-31T19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69-12-31T19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69-12-3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69-12-31T19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69-12-31T19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69-12-31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69-12-31T19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69-12-31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69-12-31T19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69-12-31T19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69-12-31T19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69-12-31T19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69-12-31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69-12-31T19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69-12-31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69-12-31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69-12-31T19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69-12-31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69-12-31T19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69-12-31T19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69-12-31T19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69-12-31T19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69-12-31T19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69-12-31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69-12-31T19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69-12-31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69-12-31T19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69-12-31T1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69-12-31T19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69-12-31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69-12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69-12-31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69-12-31T19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69-12-31T19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69-12-3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69-12-31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69-12-31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69-12-31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69-12-31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69-12-31T19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69-12-31T19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69-12-31T19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69-12-31T19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69-12-31T19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69-12-31T19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69-12-31T19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69-12-31T19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69-12-31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69-12-31T19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69-12-31T19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69-12-31T19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69-12-31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69-12-3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69-12-31T19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69-12-31T19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69-12-31T19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69-12-31T19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69-12-31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69-12-31T19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69-12-31T19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69-12-3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69-12-31T19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69-12-31T19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69-12-31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69-12-31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69-12-31T19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69-12-31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69-12-31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69-12-31T19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69-12-31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69-12-31T19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69-12-31T19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69-12-31T19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69-12-3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69-12-31T19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69-12-31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69-12-31T19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69-12-31T19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69-12-31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69-12-31T19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69-12-31T19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69-12-31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69-12-31T19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69-12-31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69-12-31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69-12-31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69-12-31T19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69-12-31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69-12-31T19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69-12-31T19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69-12-31T19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69-12-31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69-12-31T19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69-12-31T19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69-12-31T19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69-12-31T19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69-12-31T19:00:0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69-12-31T19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69-12-31T19:00:0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69-12-31T19:00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69-12-31T19:00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69-12-31T19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69-12-31T19:00: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69-12-31T19:00:0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69-12-31T19:00:0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69-12-31T19:00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69-12-31T19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69-12-31T19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69-12-31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69-12-31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69-12-31T19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69-12-31T1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69-12-31T19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69-12-31T19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69-12-31T19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69-12-31T19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69-12-31T19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69-12-31T19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69-12-31T19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69-12-31T19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69-12-31T19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69-12-31T19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69-12-3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69-12-31T19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69-12-31T19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69-12-31T19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69-12-31T19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69-12-31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69-12-31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69-12-31T1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69-12-31T19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69-12-31T1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69-12-31T19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69-12-31T19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69-12-31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69-12-31T19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69-12-31T19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69-12-31T19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69-12-31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69-12-31T19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69-12-31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69-12-31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69-12-31T19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69-12-31T1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69-12-31T19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69-12-31T19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69-12-31T19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69-12-31T1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69-12-31T19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69-12-31T19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69-12-31T19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69-12-31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69-12-31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69-12-31T19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69-12-31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69-12-31T19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69-12-31T19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69-12-31T1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69-12-31T19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69-12-3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69-12-31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69-12-31T19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69-12-31T19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69-12-31T19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69-12-31T19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69-12-31T19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69-12-31T19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69-12-31T19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69-12-31T19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69-12-31T19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69-12-31T19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69-12-31T19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69-12-31T1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69-12-3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69-12-31T19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69-12-31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69-12-31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69-12-31T19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69-12-31T19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69-12-31T19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69-12-31T19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69-12-31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69-12-3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69-12-31T19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69-12-31T19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69-12-31T19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69-12-31T19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69-12-31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69-12-31T1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69-12-31T19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69-12-31T19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69-12-31T19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69-12-31T19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69-12-31T19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69-12-31T19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69-12-31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69-12-31T19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69-12-31T19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69-12-31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69-12-31T19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69-12-31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69-12-31T19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69-12-31T19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69-12-31T19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69-12-31T19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69-12-31T1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69-12-31T19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69-12-31T19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69-12-31T1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69-12-31T19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69-12-31T19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69-12-31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69-12-31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69-12-31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69-12-31T19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69-12-31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69-12-31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69-12-31T19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69-12-31T19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69-12-31T19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69-12-31T19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69-12-3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69-12-31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69-12-31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69-12-31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69-12-31T19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69-12-31T19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69-12-31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69-12-31T19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69-12-31T19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69-12-31T19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69-12-3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69-12-31T19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69-12-3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69-12-31T19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69-12-3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69-12-31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69-12-31T19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69-12-31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69-12-31T19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69-12-31T19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69-12-31T19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69-12-31T19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69-12-31T19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69-12-31T19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69-12-31T19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69-12-31T19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69-12-31T19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69-12-31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69-12-31T19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69-12-31T19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69-12-31T19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69-12-31T19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69-12-31T19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69-12-3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69-12-3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69-12-31T19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69-12-31T19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69-12-31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69-12-31T19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69-12-31T19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69-12-31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69-12-3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69-12-31T19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69-12-31T19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69-12-31T19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69-12-31T19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69-12-31T1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69-12-31T19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69-12-31T19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69-12-31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69-12-3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69-12-31T19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69-12-31T19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69-12-31T19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69-12-31T19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69-12-31T19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69-12-31T19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69-12-31T19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69-12-31T19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69-12-31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69-12-31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69-12-31T19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69-12-31T19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69-12-31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69-12-31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69-12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69-12-31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69-12-31T1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69-12-3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69-12-31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69-12-31T19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69-12-31T19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69-12-31T19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69-12-31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69-12-31T19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69-12-31T19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69-12-3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69-12-31T19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69-12-31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69-12-31T19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69-12-31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69-12-31T19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69-12-31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69-12-31T1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69-12-3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69-12-31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69-12-31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69-12-31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69-12-31T19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69-12-31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69-12-31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69-12-31T19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69-12-31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69-12-31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69-12-31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69-12-31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69-12-31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69-12-31T19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69-12-31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69-12-31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69-12-31T19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69-12-31T19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69-12-31T19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69-12-31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69-12-31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69-12-31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69-12-31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69-12-31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69-12-31T19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69-12-31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69-12-31T19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69-12-31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69-12-31T19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69-12-31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69-12-31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69-12-31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69-12-3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69-12-31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69-12-31T19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69-12-31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69-12-31T19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69-12-31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69-12-31T19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69-12-31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69-12-31T19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69-12-31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69-12-31T19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69-12-31T19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69-12-3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69-12-31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69-12-31T19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69-12-31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69-12-31T19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69-12-31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69-12-31T1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69-12-31T19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69-12-3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69-12-31T19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69-12-31T19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69-12-3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69-12-31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69-12-31T19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69-12-31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69-12-31T19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69-12-31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69-12-31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69-12-31T19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B54D6-8EE7-43ED-925C-66B4F7CCA0F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6B530-2DEA-46E0-BF43-F246341A6E0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BCED-2289-4435-9F5F-A65F19A92566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9D543-2EE3-480A-A303-C7DB441C5C6A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8363</v>
      </c>
      <c r="B3" s="8" t="s">
        <v>8364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42B0B-7C85-4E69-A8F5-05B2E0724EC9}">
  <dimension ref="A1:F47"/>
  <sheetViews>
    <sheetView topLeftCell="A3"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8308</v>
      </c>
      <c r="B2" t="s">
        <v>8362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FBB0-9EC9-488F-B3B9-492CA5D7FE69}">
  <dimension ref="A1:E22"/>
  <sheetViews>
    <sheetView topLeftCell="A2"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8362</v>
      </c>
    </row>
    <row r="2" spans="1:5" x14ac:dyDescent="0.25">
      <c r="A2" s="8" t="s">
        <v>8383</v>
      </c>
      <c r="B2" t="s">
        <v>8362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8376</v>
      </c>
      <c r="B6" s="10">
        <v>89</v>
      </c>
      <c r="C6" s="10">
        <v>362</v>
      </c>
      <c r="D6" s="10">
        <v>564</v>
      </c>
      <c r="E6" s="10">
        <v>1015</v>
      </c>
    </row>
    <row r="7" spans="1:5" x14ac:dyDescent="0.25">
      <c r="A7" s="13" t="s">
        <v>8377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25">
      <c r="A8" s="13" t="s">
        <v>8378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25">
      <c r="A9" s="13" t="s">
        <v>8379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25">
      <c r="A10" s="9" t="s">
        <v>8367</v>
      </c>
      <c r="B10" s="10">
        <v>80</v>
      </c>
      <c r="C10" s="10">
        <v>377</v>
      </c>
      <c r="D10" s="10">
        <v>639</v>
      </c>
      <c r="E10" s="10">
        <v>1096</v>
      </c>
    </row>
    <row r="11" spans="1:5" x14ac:dyDescent="0.25">
      <c r="A11" s="13" t="s">
        <v>8380</v>
      </c>
      <c r="B11" s="10">
        <v>27</v>
      </c>
      <c r="C11" s="10">
        <v>103</v>
      </c>
      <c r="D11" s="10">
        <v>193</v>
      </c>
      <c r="E11" s="10">
        <v>323</v>
      </c>
    </row>
    <row r="12" spans="1:5" x14ac:dyDescent="0.25">
      <c r="A12" s="13" t="s">
        <v>8368</v>
      </c>
      <c r="B12" s="10">
        <v>26</v>
      </c>
      <c r="C12" s="10">
        <v>126</v>
      </c>
      <c r="D12" s="10">
        <v>233</v>
      </c>
      <c r="E12" s="10">
        <v>385</v>
      </c>
    </row>
    <row r="13" spans="1:5" x14ac:dyDescent="0.25">
      <c r="A13" s="13" t="s">
        <v>8381</v>
      </c>
      <c r="B13" s="10">
        <v>27</v>
      </c>
      <c r="C13" s="10">
        <v>148</v>
      </c>
      <c r="D13" s="10">
        <v>213</v>
      </c>
      <c r="E13" s="10">
        <v>388</v>
      </c>
    </row>
    <row r="14" spans="1:5" x14ac:dyDescent="0.25">
      <c r="A14" s="9" t="s">
        <v>8369</v>
      </c>
      <c r="B14" s="10">
        <v>100</v>
      </c>
      <c r="C14" s="10">
        <v>409</v>
      </c>
      <c r="D14" s="10">
        <v>507</v>
      </c>
      <c r="E14" s="10">
        <v>1016</v>
      </c>
    </row>
    <row r="15" spans="1:5" x14ac:dyDescent="0.25">
      <c r="A15" s="13" t="s">
        <v>8370</v>
      </c>
      <c r="B15" s="10">
        <v>44</v>
      </c>
      <c r="C15" s="10">
        <v>148</v>
      </c>
      <c r="D15" s="10">
        <v>192</v>
      </c>
      <c r="E15" s="10">
        <v>384</v>
      </c>
    </row>
    <row r="16" spans="1:5" x14ac:dyDescent="0.25">
      <c r="A16" s="13" t="s">
        <v>8371</v>
      </c>
      <c r="B16" s="10">
        <v>32</v>
      </c>
      <c r="C16" s="10">
        <v>134</v>
      </c>
      <c r="D16" s="10">
        <v>167</v>
      </c>
      <c r="E16" s="10">
        <v>333</v>
      </c>
    </row>
    <row r="17" spans="1:5" x14ac:dyDescent="0.25">
      <c r="A17" s="13" t="s">
        <v>8372</v>
      </c>
      <c r="B17" s="10">
        <v>24</v>
      </c>
      <c r="C17" s="10">
        <v>127</v>
      </c>
      <c r="D17" s="10">
        <v>148</v>
      </c>
      <c r="E17" s="10">
        <v>299</v>
      </c>
    </row>
    <row r="18" spans="1:5" x14ac:dyDescent="0.25">
      <c r="A18" s="9" t="s">
        <v>8373</v>
      </c>
      <c r="B18" s="10">
        <v>80</v>
      </c>
      <c r="C18" s="10">
        <v>382</v>
      </c>
      <c r="D18" s="10">
        <v>475</v>
      </c>
      <c r="E18" s="10">
        <v>937</v>
      </c>
    </row>
    <row r="19" spans="1:5" x14ac:dyDescent="0.25">
      <c r="A19" s="13" t="s">
        <v>8374</v>
      </c>
      <c r="B19" s="10">
        <v>20</v>
      </c>
      <c r="C19" s="10">
        <v>150</v>
      </c>
      <c r="D19" s="10">
        <v>184</v>
      </c>
      <c r="E19" s="10">
        <v>354</v>
      </c>
    </row>
    <row r="20" spans="1:5" x14ac:dyDescent="0.25">
      <c r="A20" s="13" t="s">
        <v>8375</v>
      </c>
      <c r="B20" s="10">
        <v>37</v>
      </c>
      <c r="C20" s="10">
        <v>113</v>
      </c>
      <c r="D20" s="10">
        <v>180</v>
      </c>
      <c r="E20" s="10">
        <v>330</v>
      </c>
    </row>
    <row r="21" spans="1:5" x14ac:dyDescent="0.25">
      <c r="A21" s="13" t="s">
        <v>8382</v>
      </c>
      <c r="B21" s="10">
        <v>23</v>
      </c>
      <c r="C21" s="10">
        <v>119</v>
      </c>
      <c r="D21" s="10">
        <v>111</v>
      </c>
      <c r="E21" s="10">
        <v>253</v>
      </c>
    </row>
    <row r="22" spans="1:5" x14ac:dyDescent="0.25">
      <c r="A22" s="9" t="s">
        <v>8361</v>
      </c>
      <c r="B22" s="10">
        <v>349</v>
      </c>
      <c r="C22" s="10">
        <v>1530</v>
      </c>
      <c r="D22" s="10">
        <v>2185</v>
      </c>
      <c r="E22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5" zoomScaleNormal="75" workbookViewId="0">
      <selection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42578125" style="1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9.140625" style="6"/>
    <col min="16" max="16" width="13.140625" bestFit="1" customWidth="1"/>
    <col min="17" max="17" width="36.28515625" bestFit="1" customWidth="1"/>
    <col min="19" max="19" width="15.42578125" style="11" bestFit="1" customWidth="1"/>
    <col min="20" max="20" width="15.425781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15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(((K2/60)/60)/24)+DATE(1970,1,1)+(-5/24)</f>
        <v>25568.791666666668</v>
      </c>
    </row>
    <row r="3" spans="1:20" ht="30" x14ac:dyDescent="0.25">
      <c r="A3">
        <v>1</v>
      </c>
      <c r="B3" s="3" t="s">
        <v>3</v>
      </c>
      <c r="C3" s="3" t="s">
        <v>4112</v>
      </c>
      <c r="D3" s="15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(((K3/60)/60)/24)+DATE(1970,1,1)+(-5/24)</f>
        <v>25568.791666666668</v>
      </c>
    </row>
    <row r="4" spans="1:20" ht="45" x14ac:dyDescent="0.25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25568.791666666668</v>
      </c>
    </row>
    <row r="5" spans="1:20" ht="30" x14ac:dyDescent="0.25">
      <c r="A5">
        <v>3</v>
      </c>
      <c r="B5" s="3" t="s">
        <v>5</v>
      </c>
      <c r="C5" s="3" t="s">
        <v>4114</v>
      </c>
      <c r="D5" s="1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25568.791666666668</v>
      </c>
    </row>
    <row r="6" spans="1:20" ht="60" x14ac:dyDescent="0.25">
      <c r="A6">
        <v>4</v>
      </c>
      <c r="B6" s="3" t="s">
        <v>6</v>
      </c>
      <c r="C6" s="3" t="s">
        <v>4115</v>
      </c>
      <c r="D6" s="15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25568.791666666668</v>
      </c>
    </row>
    <row r="7" spans="1:20" ht="45" x14ac:dyDescent="0.25">
      <c r="A7">
        <v>5</v>
      </c>
      <c r="B7" s="3" t="s">
        <v>7</v>
      </c>
      <c r="C7" s="3" t="s">
        <v>4116</v>
      </c>
      <c r="D7" s="15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25568.791666666668</v>
      </c>
    </row>
    <row r="8" spans="1:20" ht="60" x14ac:dyDescent="0.25">
      <c r="A8">
        <v>6</v>
      </c>
      <c r="B8" s="3" t="s">
        <v>8</v>
      </c>
      <c r="C8" s="3" t="s">
        <v>4117</v>
      </c>
      <c r="D8" s="15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25568.791666666668</v>
      </c>
    </row>
    <row r="9" spans="1:20" ht="60" x14ac:dyDescent="0.25">
      <c r="A9">
        <v>7</v>
      </c>
      <c r="B9" s="3" t="s">
        <v>9</v>
      </c>
      <c r="C9" s="3" t="s">
        <v>4118</v>
      </c>
      <c r="D9" s="15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25568.791666666668</v>
      </c>
    </row>
    <row r="10" spans="1:20" ht="30" x14ac:dyDescent="0.25">
      <c r="A10">
        <v>8</v>
      </c>
      <c r="B10" s="3" t="s">
        <v>10</v>
      </c>
      <c r="C10" s="3" t="s">
        <v>4119</v>
      </c>
      <c r="D10" s="15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25568.791666666668</v>
      </c>
    </row>
    <row r="11" spans="1:20" ht="45" x14ac:dyDescent="0.25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25568.791666666668</v>
      </c>
    </row>
    <row r="12" spans="1:20" ht="60" x14ac:dyDescent="0.25">
      <c r="A12">
        <v>10</v>
      </c>
      <c r="B12" s="3" t="s">
        <v>12</v>
      </c>
      <c r="C12" s="3" t="s">
        <v>4121</v>
      </c>
      <c r="D12" s="15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25568.791666666668</v>
      </c>
    </row>
    <row r="13" spans="1:20" ht="60" x14ac:dyDescent="0.25">
      <c r="A13">
        <v>11</v>
      </c>
      <c r="B13" s="3" t="s">
        <v>13</v>
      </c>
      <c r="C13" s="3" t="s">
        <v>4122</v>
      </c>
      <c r="D13" s="15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25568.791666666668</v>
      </c>
    </row>
    <row r="14" spans="1:20" ht="60" x14ac:dyDescent="0.25">
      <c r="A14">
        <v>12</v>
      </c>
      <c r="B14" s="3" t="s">
        <v>14</v>
      </c>
      <c r="C14" s="3" t="s">
        <v>4123</v>
      </c>
      <c r="D14" s="15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25568.791666666668</v>
      </c>
    </row>
    <row r="15" spans="1:20" ht="45" x14ac:dyDescent="0.25">
      <c r="A15">
        <v>13</v>
      </c>
      <c r="B15" s="3" t="s">
        <v>15</v>
      </c>
      <c r="C15" s="3" t="s">
        <v>4124</v>
      </c>
      <c r="D15" s="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25568.791666666668</v>
      </c>
    </row>
    <row r="16" spans="1:20" ht="30" x14ac:dyDescent="0.25">
      <c r="A16">
        <v>14</v>
      </c>
      <c r="B16" s="3" t="s">
        <v>16</v>
      </c>
      <c r="C16" s="3" t="s">
        <v>4125</v>
      </c>
      <c r="D16" s="15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25568.791666666668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25568.791666666668</v>
      </c>
    </row>
    <row r="18" spans="1:20" ht="60" x14ac:dyDescent="0.25">
      <c r="A18">
        <v>16</v>
      </c>
      <c r="B18" s="3" t="s">
        <v>18</v>
      </c>
      <c r="C18" s="3" t="s">
        <v>4127</v>
      </c>
      <c r="D18" s="15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25568.791666666668</v>
      </c>
    </row>
    <row r="19" spans="1:20" ht="60" x14ac:dyDescent="0.25">
      <c r="A19">
        <v>17</v>
      </c>
      <c r="B19" s="3" t="s">
        <v>19</v>
      </c>
      <c r="C19" s="3" t="s">
        <v>4128</v>
      </c>
      <c r="D19" s="15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25568.791666666668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25568.791666666668</v>
      </c>
    </row>
    <row r="21" spans="1:20" ht="60" x14ac:dyDescent="0.25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25568.791666666668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25568.791666666668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25568.791666666668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25568.791666666668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25568.791666666668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25568.791666666668</v>
      </c>
    </row>
    <row r="27" spans="1:20" ht="60" x14ac:dyDescent="0.25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25568.791666666668</v>
      </c>
    </row>
    <row r="28" spans="1:20" ht="45" x14ac:dyDescent="0.25">
      <c r="A28">
        <v>26</v>
      </c>
      <c r="B28" s="3" t="s">
        <v>28</v>
      </c>
      <c r="C28" s="3" t="s">
        <v>4137</v>
      </c>
      <c r="D28" s="15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25568.791666666668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25568.791666666668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25568.791666666668</v>
      </c>
    </row>
    <row r="31" spans="1:20" ht="60" x14ac:dyDescent="0.25">
      <c r="A31">
        <v>29</v>
      </c>
      <c r="B31" s="3" t="s">
        <v>31</v>
      </c>
      <c r="C31" s="3" t="s">
        <v>4140</v>
      </c>
      <c r="D31" s="15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25568.791666666668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25568.791666666668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25568.791666666668</v>
      </c>
    </row>
    <row r="34" spans="1:20" ht="60" x14ac:dyDescent="0.25">
      <c r="A34">
        <v>32</v>
      </c>
      <c r="B34" s="3" t="s">
        <v>34</v>
      </c>
      <c r="C34" s="3" t="s">
        <v>4143</v>
      </c>
      <c r="D34" s="15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25568.791666666668</v>
      </c>
    </row>
    <row r="35" spans="1:20" ht="60" x14ac:dyDescent="0.25">
      <c r="A35">
        <v>33</v>
      </c>
      <c r="B35" s="3" t="s">
        <v>35</v>
      </c>
      <c r="C35" s="3" t="s">
        <v>4144</v>
      </c>
      <c r="D35" s="1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25568.791666666668</v>
      </c>
    </row>
    <row r="36" spans="1:20" ht="60" x14ac:dyDescent="0.25">
      <c r="A36">
        <v>34</v>
      </c>
      <c r="B36" s="3" t="s">
        <v>36</v>
      </c>
      <c r="C36" s="3" t="s">
        <v>4145</v>
      </c>
      <c r="D36" s="15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25568.791666666668</v>
      </c>
    </row>
    <row r="37" spans="1:20" ht="45" x14ac:dyDescent="0.25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25568.791666666668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25568.791666666668</v>
      </c>
    </row>
    <row r="39" spans="1:20" ht="60" x14ac:dyDescent="0.25">
      <c r="A39">
        <v>37</v>
      </c>
      <c r="B39" s="3" t="s">
        <v>39</v>
      </c>
      <c r="C39" s="3" t="s">
        <v>4148</v>
      </c>
      <c r="D39" s="15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25568.791666666668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25568.791666666668</v>
      </c>
    </row>
    <row r="41" spans="1:20" ht="60" x14ac:dyDescent="0.25">
      <c r="A41">
        <v>39</v>
      </c>
      <c r="B41" s="3" t="s">
        <v>41</v>
      </c>
      <c r="C41" s="3" t="s">
        <v>4150</v>
      </c>
      <c r="D41" s="15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25568.791666666668</v>
      </c>
    </row>
    <row r="42" spans="1:20" ht="60" x14ac:dyDescent="0.25">
      <c r="A42">
        <v>40</v>
      </c>
      <c r="B42" s="3" t="s">
        <v>42</v>
      </c>
      <c r="C42" s="3" t="s">
        <v>4151</v>
      </c>
      <c r="D42" s="15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25568.791666666668</v>
      </c>
    </row>
    <row r="43" spans="1:20" ht="60" x14ac:dyDescent="0.25">
      <c r="A43">
        <v>41</v>
      </c>
      <c r="B43" s="3" t="s">
        <v>43</v>
      </c>
      <c r="C43" s="3" t="s">
        <v>4152</v>
      </c>
      <c r="D43" s="15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25568.791666666668</v>
      </c>
    </row>
    <row r="44" spans="1:20" ht="60" x14ac:dyDescent="0.25">
      <c r="A44">
        <v>42</v>
      </c>
      <c r="B44" s="3" t="s">
        <v>44</v>
      </c>
      <c r="C44" s="3" t="s">
        <v>4153</v>
      </c>
      <c r="D44" s="15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25568.791666666668</v>
      </c>
    </row>
    <row r="45" spans="1:20" ht="60" x14ac:dyDescent="0.25">
      <c r="A45">
        <v>43</v>
      </c>
      <c r="B45" s="3" t="s">
        <v>45</v>
      </c>
      <c r="C45" s="3" t="s">
        <v>4154</v>
      </c>
      <c r="D45" s="1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25568.791666666668</v>
      </c>
    </row>
    <row r="46" spans="1:20" ht="60" x14ac:dyDescent="0.25">
      <c r="A46">
        <v>44</v>
      </c>
      <c r="B46" s="3" t="s">
        <v>46</v>
      </c>
      <c r="C46" s="3" t="s">
        <v>4155</v>
      </c>
      <c r="D46" s="15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25568.791666666668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25568.791666666668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25568.791666666668</v>
      </c>
    </row>
    <row r="49" spans="1:20" ht="60" x14ac:dyDescent="0.25">
      <c r="A49">
        <v>47</v>
      </c>
      <c r="B49" s="3" t="s">
        <v>49</v>
      </c>
      <c r="C49" s="3" t="s">
        <v>4158</v>
      </c>
      <c r="D49" s="15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25568.791666666668</v>
      </c>
    </row>
    <row r="50" spans="1:20" ht="60" x14ac:dyDescent="0.25">
      <c r="A50">
        <v>48</v>
      </c>
      <c r="B50" s="3" t="s">
        <v>50</v>
      </c>
      <c r="C50" s="3" t="s">
        <v>4159</v>
      </c>
      <c r="D50" s="15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25568.791666666668</v>
      </c>
    </row>
    <row r="51" spans="1:20" ht="30" x14ac:dyDescent="0.25">
      <c r="A51">
        <v>49</v>
      </c>
      <c r="B51" s="3" t="s">
        <v>51</v>
      </c>
      <c r="C51" s="3" t="s">
        <v>4160</v>
      </c>
      <c r="D51" s="15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25568.791666666668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25568.791666666668</v>
      </c>
    </row>
    <row r="53" spans="1:20" ht="60" x14ac:dyDescent="0.25">
      <c r="A53">
        <v>51</v>
      </c>
      <c r="B53" s="3" t="s">
        <v>53</v>
      </c>
      <c r="C53" s="3" t="s">
        <v>4162</v>
      </c>
      <c r="D53" s="15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25568.791666666668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25568.791666666668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25568.791666666668</v>
      </c>
    </row>
    <row r="56" spans="1:20" ht="60" x14ac:dyDescent="0.25">
      <c r="A56">
        <v>54</v>
      </c>
      <c r="B56" s="3" t="s">
        <v>56</v>
      </c>
      <c r="C56" s="3" t="s">
        <v>4165</v>
      </c>
      <c r="D56" s="15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25568.791666666668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25568.791666666668</v>
      </c>
    </row>
    <row r="58" spans="1:20" ht="45" x14ac:dyDescent="0.25">
      <c r="A58">
        <v>56</v>
      </c>
      <c r="B58" s="3" t="s">
        <v>58</v>
      </c>
      <c r="C58" s="3" t="s">
        <v>4167</v>
      </c>
      <c r="D58" s="15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25568.791666666668</v>
      </c>
    </row>
    <row r="59" spans="1:20" ht="60" x14ac:dyDescent="0.25">
      <c r="A59">
        <v>57</v>
      </c>
      <c r="B59" s="3" t="s">
        <v>59</v>
      </c>
      <c r="C59" s="3" t="s">
        <v>4168</v>
      </c>
      <c r="D59" s="15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25568.791666666668</v>
      </c>
    </row>
    <row r="60" spans="1:20" ht="45" x14ac:dyDescent="0.25">
      <c r="A60">
        <v>58</v>
      </c>
      <c r="B60" s="3" t="s">
        <v>60</v>
      </c>
      <c r="C60" s="3" t="s">
        <v>4169</v>
      </c>
      <c r="D60" s="15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25568.791666666668</v>
      </c>
    </row>
    <row r="61" spans="1:20" ht="60" x14ac:dyDescent="0.25">
      <c r="A61">
        <v>59</v>
      </c>
      <c r="B61" s="3" t="s">
        <v>61</v>
      </c>
      <c r="C61" s="3" t="s">
        <v>4170</v>
      </c>
      <c r="D61" s="15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25568.791666666668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25568.791666666668</v>
      </c>
    </row>
    <row r="63" spans="1:20" ht="60" x14ac:dyDescent="0.25">
      <c r="A63">
        <v>61</v>
      </c>
      <c r="B63" s="3" t="s">
        <v>63</v>
      </c>
      <c r="C63" s="3" t="s">
        <v>4172</v>
      </c>
      <c r="D63" s="15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25568.791666666668</v>
      </c>
    </row>
    <row r="64" spans="1:20" ht="60" x14ac:dyDescent="0.25">
      <c r="A64">
        <v>62</v>
      </c>
      <c r="B64" s="3" t="s">
        <v>64</v>
      </c>
      <c r="C64" s="3" t="s">
        <v>4173</v>
      </c>
      <c r="D64" s="15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25568.791666666668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25568.791666666668</v>
      </c>
    </row>
    <row r="66" spans="1:20" ht="60" x14ac:dyDescent="0.25">
      <c r="A66">
        <v>64</v>
      </c>
      <c r="B66" s="3" t="s">
        <v>66</v>
      </c>
      <c r="C66" s="3" t="s">
        <v>4175</v>
      </c>
      <c r="D66" s="15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25568.791666666668</v>
      </c>
    </row>
    <row r="67" spans="1:20" ht="45" x14ac:dyDescent="0.25">
      <c r="A67">
        <v>65</v>
      </c>
      <c r="B67" s="3" t="s">
        <v>67</v>
      </c>
      <c r="C67" s="3" t="s">
        <v>4176</v>
      </c>
      <c r="D67" s="15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(((K67/60)/60)/24)+DATE(1970,1,1)+(-5/24)</f>
        <v>25568.791666666668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25568.791666666668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25568.791666666668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25568.791666666668</v>
      </c>
    </row>
    <row r="71" spans="1:20" ht="60" x14ac:dyDescent="0.25">
      <c r="A71">
        <v>69</v>
      </c>
      <c r="B71" s="3" t="s">
        <v>71</v>
      </c>
      <c r="C71" s="3" t="s">
        <v>4180</v>
      </c>
      <c r="D71" s="15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25568.791666666668</v>
      </c>
    </row>
    <row r="72" spans="1:20" ht="60" x14ac:dyDescent="0.25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25568.791666666668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25568.791666666668</v>
      </c>
    </row>
    <row r="74" spans="1:20" ht="60" x14ac:dyDescent="0.25">
      <c r="A74">
        <v>72</v>
      </c>
      <c r="B74" s="3" t="s">
        <v>74</v>
      </c>
      <c r="C74" s="3" t="s">
        <v>4183</v>
      </c>
      <c r="D74" s="15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25568.791666666668</v>
      </c>
    </row>
    <row r="75" spans="1:20" ht="60" x14ac:dyDescent="0.25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25568.791666666668</v>
      </c>
    </row>
    <row r="76" spans="1:20" ht="60" x14ac:dyDescent="0.25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25568.791666666668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25568.791666666668</v>
      </c>
    </row>
    <row r="78" spans="1:20" ht="60" x14ac:dyDescent="0.25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25568.791666666668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25568.791666666668</v>
      </c>
    </row>
    <row r="80" spans="1:20" ht="105" x14ac:dyDescent="0.25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25568.791666666668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25568.791666666668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25568.791666666668</v>
      </c>
    </row>
    <row r="83" spans="1:20" ht="60" x14ac:dyDescent="0.25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25568.791666666668</v>
      </c>
    </row>
    <row r="84" spans="1:20" ht="60" x14ac:dyDescent="0.25">
      <c r="A84">
        <v>82</v>
      </c>
      <c r="B84" s="3" t="s">
        <v>84</v>
      </c>
      <c r="C84" s="3" t="s">
        <v>4193</v>
      </c>
      <c r="D84" s="15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25568.791666666668</v>
      </c>
    </row>
    <row r="85" spans="1:20" ht="60" x14ac:dyDescent="0.25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25568.791666666668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25568.791666666668</v>
      </c>
    </row>
    <row r="87" spans="1:20" ht="60" x14ac:dyDescent="0.25">
      <c r="A87">
        <v>85</v>
      </c>
      <c r="B87" s="3" t="s">
        <v>87</v>
      </c>
      <c r="C87" s="3" t="s">
        <v>4196</v>
      </c>
      <c r="D87" s="15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25568.791666666668</v>
      </c>
    </row>
    <row r="88" spans="1:20" ht="75" x14ac:dyDescent="0.25">
      <c r="A88">
        <v>86</v>
      </c>
      <c r="B88" s="3" t="s">
        <v>88</v>
      </c>
      <c r="C88" s="3" t="s">
        <v>4197</v>
      </c>
      <c r="D88" s="15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25568.791666666668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25568.791666666668</v>
      </c>
    </row>
    <row r="90" spans="1:20" ht="60" x14ac:dyDescent="0.25">
      <c r="A90">
        <v>88</v>
      </c>
      <c r="B90" s="3" t="s">
        <v>90</v>
      </c>
      <c r="C90" s="3" t="s">
        <v>4199</v>
      </c>
      <c r="D90" s="15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25568.791666666668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25568.791666666668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25568.791666666668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25568.791666666668</v>
      </c>
    </row>
    <row r="94" spans="1:20" ht="60" x14ac:dyDescent="0.25">
      <c r="A94">
        <v>92</v>
      </c>
      <c r="B94" s="3" t="s">
        <v>94</v>
      </c>
      <c r="C94" s="3" t="s">
        <v>4203</v>
      </c>
      <c r="D94" s="15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25568.791666666668</v>
      </c>
    </row>
    <row r="95" spans="1:20" ht="60" x14ac:dyDescent="0.25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25568.791666666668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25568.791666666668</v>
      </c>
    </row>
    <row r="97" spans="1:20" ht="60" x14ac:dyDescent="0.25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25568.791666666668</v>
      </c>
    </row>
    <row r="98" spans="1:20" ht="60" x14ac:dyDescent="0.25">
      <c r="A98">
        <v>96</v>
      </c>
      <c r="B98" s="3" t="s">
        <v>98</v>
      </c>
      <c r="C98" s="3" t="s">
        <v>4207</v>
      </c>
      <c r="D98" s="15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25568.791666666668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25568.791666666668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25568.791666666668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5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25568.791666666668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25568.791666666668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25568.791666666668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25568.791666666668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25568.791666666668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25568.791666666668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25568.791666666668</v>
      </c>
    </row>
    <row r="108" spans="1:20" x14ac:dyDescent="0.25">
      <c r="A108">
        <v>106</v>
      </c>
      <c r="B108" s="3" t="s">
        <v>108</v>
      </c>
      <c r="C108" s="3" t="s">
        <v>4217</v>
      </c>
      <c r="D108" s="15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25568.791666666668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25568.791666666668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25568.791666666668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25568.791666666668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25568.791666666668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25568.791666666668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25568.791666666668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25568.791666666668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25568.791666666668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25568.791666666668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25568.791666666668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25568.791666666668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25568.791666666668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25568.791666666668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25568.791666666668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25568.791666666668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25568.791666666668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25568.791666666668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25568.791666666668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5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25568.791666666668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25568.791666666668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25568.791666666668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25568.791666666668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(((K131/60)/60)/24)+DATE(1970,1,1)+(-5/24)</f>
        <v>25568.791666666668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5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25568.791666666668</v>
      </c>
    </row>
    <row r="133" spans="1:20" x14ac:dyDescent="0.25">
      <c r="A133">
        <v>131</v>
      </c>
      <c r="B133" s="3" t="s">
        <v>133</v>
      </c>
      <c r="C133" s="3" t="s">
        <v>4242</v>
      </c>
      <c r="D133" s="15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25568.791666666668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25568.791666666668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25568.791666666668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25568.791666666668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25568.791666666668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25568.791666666668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25568.791666666668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25568.791666666668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5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25568.791666666668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25568.791666666668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25568.791666666668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25568.791666666668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25568.791666666668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25568.791666666668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25568.791666666668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25568.791666666668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25568.791666666668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25568.791666666668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25568.791666666668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25568.791666666668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25568.791666666668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25568.791666666668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25568.791666666668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25568.791666666668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25568.791666666668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25568.791666666668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25568.791666666668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25568.791666666668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25568.791666666668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25568.791666666668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25568.791666666668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25568.791666666668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25568.791666666668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25568.791666666668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25568.791666666668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25568.791666666668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25568.791666666668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25568.791666666668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25568.791666666668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25568.791666666668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25568.791666666668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25568.791666666668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25568.791666666668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25568.791666666668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25568.791666666668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25568.791666666668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25568.791666666668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25568.791666666668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25568.791666666668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25568.791666666668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25568.791666666668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25568.791666666668</v>
      </c>
    </row>
    <row r="185" spans="1:20" x14ac:dyDescent="0.25">
      <c r="A185">
        <v>183</v>
      </c>
      <c r="B185" s="3" t="s">
        <v>185</v>
      </c>
      <c r="C185" s="3" t="s">
        <v>4293</v>
      </c>
      <c r="D185" s="1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25568.791666666668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25568.791666666668</v>
      </c>
    </row>
    <row r="187" spans="1:20" x14ac:dyDescent="0.25">
      <c r="A187">
        <v>185</v>
      </c>
      <c r="B187" s="3" t="s">
        <v>187</v>
      </c>
      <c r="C187" s="3" t="s">
        <v>4295</v>
      </c>
      <c r="D187" s="15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25568.791666666668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25568.791666666668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25568.791666666668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25568.791666666668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25568.791666666668</v>
      </c>
    </row>
    <row r="192" spans="1:20" x14ac:dyDescent="0.25">
      <c r="A192">
        <v>190</v>
      </c>
      <c r="B192" s="3" t="s">
        <v>192</v>
      </c>
      <c r="C192" s="3" t="s">
        <v>4300</v>
      </c>
      <c r="D192" s="15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25568.791666666668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25568.791666666668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25568.791666666668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(((K195/60)/60)/24)+DATE(1970,1,1)+(-5/24)</f>
        <v>25568.791666666668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25568.791666666668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25568.791666666668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25568.791666666668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25568.791666666668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25568.791666666668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25568.791666666668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25568.791666666668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5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25568.791666666668</v>
      </c>
    </row>
    <row r="204" spans="1:20" x14ac:dyDescent="0.25">
      <c r="A204">
        <v>202</v>
      </c>
      <c r="B204" s="3" t="s">
        <v>204</v>
      </c>
      <c r="C204" s="3" t="s">
        <v>4312</v>
      </c>
      <c r="D204" s="15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25568.791666666668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25568.791666666668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25568.791666666668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25568.791666666668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25568.791666666668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25568.791666666668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25568.791666666668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25568.791666666668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25568.791666666668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25568.791666666668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25568.791666666668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25568.791666666668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25568.791666666668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25568.791666666668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25568.791666666668</v>
      </c>
    </row>
    <row r="219" spans="1:20" x14ac:dyDescent="0.25">
      <c r="A219">
        <v>217</v>
      </c>
      <c r="B219" s="3" t="s">
        <v>219</v>
      </c>
      <c r="C219" s="3" t="s">
        <v>4327</v>
      </c>
      <c r="D219" s="15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25568.791666666668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25568.791666666668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25568.791666666668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25568.791666666668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25568.791666666668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25568.791666666668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25568.791666666668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25568.791666666668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25568.791666666668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25568.791666666668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25568.791666666668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25568.791666666668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25568.791666666668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25568.791666666668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25568.791666666668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25568.791666666668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25568.791666666668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25568.791666666668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25568.791666666668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25568.791666666668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25568.791666666668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25568.791666666668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25568.791666666668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25568.791678240741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25568.791678240741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25568.791678240741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25568.791678240741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5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25568.791678240741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25568.791678240741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25568.791678240741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25568.791678240741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25568.791678240741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25568.791678240741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25568.791678240741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25568.791678240741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25568.791678240741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25568.791678240741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25568.791678240741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25568.791678240741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25568.791678240741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(((K259/60)/60)/24)+DATE(1970,1,1)+(-5/24)</f>
        <v>25568.791678240741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25568.791678240741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25568.791678240741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25568.791678240741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25568.791678240741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25568.791678240741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25568.791678240741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25568.791678240741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25568.791678240741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25568.791678240741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25568.791678240741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25568.791678240741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25568.791678240741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25568.791678240741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25568.791678240741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25568.791678240741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25568.791678240741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25568.791678240741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25568.791678240741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25568.791678240741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25568.791678240741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25568.791678240741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25568.791678240741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25568.791678240741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25568.791678240741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25568.791678240741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25568.791678240741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25568.791678240741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25568.791678240741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25568.791678240741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25568.791678240741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25568.791678240741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25568.791678240741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25568.791678240741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25568.791678240741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25568.791678240741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25568.791678240741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25568.791678240741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25568.791678240741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25568.791678240741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25568.791678240741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25568.791678240741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25568.791678240741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25568.791678240741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25568.791678240741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25568.791678240741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25568.791678240741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25568.791678240741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25568.791678240741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25568.791678240741</v>
      </c>
    </row>
    <row r="309" spans="1:20" x14ac:dyDescent="0.25">
      <c r="A309">
        <v>307</v>
      </c>
      <c r="B309" s="3" t="s">
        <v>308</v>
      </c>
      <c r="C309" s="3" t="s">
        <v>4417</v>
      </c>
      <c r="D309" s="15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25568.791678240741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25568.791678240741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25568.791678240741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25568.791678240741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25568.791678240741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25568.791678240741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25568.791678240741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25568.791678240741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25568.791678240741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25568.791678240741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25568.791678240741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25568.791678240741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25568.791678240741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25568.791678240741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(((K323/60)/60)/24)+DATE(1970,1,1)+(-5/24)</f>
        <v>25568.791678240741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25568.791678240741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25568.791678240741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25568.791678240741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25568.791678240741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25568.791678240741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25568.791678240741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25568.791678240741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25568.791678240741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25568.791678240741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25568.791678240741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25568.791678240741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25568.791678240741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25568.791678240741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25568.791678240741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25568.791678240741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25568.791678240741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25568.791678240741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25568.791678240741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25568.791678240741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25568.791678240741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25568.791678240741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25568.791678240741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25568.791678240741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25568.791678240741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25568.791678240741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25568.791678240741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25568.791678240741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25568.791678240741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25568.791678240741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25568.791678240741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25568.791678240741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25568.791678240741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25568.791678240741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25568.791678240741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25568.791678240741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25568.791678240741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25568.791678240741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25568.791678240741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25568.791666666668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25568.791666666668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25568.791666666668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25568.791666666668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25568.791666666668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25568.791666666668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25568.791666666668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25568.791666666668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25568.791666666668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25568.791666666668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25568.791666666668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25568.791666666668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25568.791666666668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25568.791666666668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25568.791666666668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25568.791666666668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25568.791666666668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25568.791666666668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25568.791666666668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25568.791666666668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25568.791666666668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25568.791666666668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25568.791666666668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25568.791666666668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25568.791666666668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(((K387/60)/60)/24)+DATE(1970,1,1)+(-5/24)</f>
        <v>25568.791666666668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25568.791666666668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25568.791666666668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25568.791666666668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25568.791666666668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25568.791666666668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25568.791666666668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25568.791666666668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25568.791666666668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25568.791666666668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25568.791666666668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25568.791666666668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25568.791666666668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25568.791666666668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25568.791666666668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25568.791666666668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25568.791666666668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25568.791666666668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25568.791666666668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25568.791666666668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25568.791666666668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25568.791666666668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25568.791666666668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25568.791666666668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25568.791666666668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25568.791666666668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25568.791666666668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25568.791666666668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25568.791666666668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25568.791666666668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25568.791666666668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25568.791666666668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25568.791666666668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25568.791666666668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25568.791666666668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25568.791666666668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25568.791666666668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25568.791666666668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25568.791666666668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25568.791666666668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25568.791666666668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25568.791666666668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25568.791666666668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25568.791666666668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25568.791666666668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25568.791666666668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25568.791666666668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25568.791666666668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25568.791666666668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25568.791666666668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25568.791666666668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25568.791666666668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25568.791666666668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25568.791666666668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5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25568.791666666668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25568.791666666668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5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25568.791666666668</v>
      </c>
    </row>
    <row r="444" spans="1:20" x14ac:dyDescent="0.25">
      <c r="A444">
        <v>442</v>
      </c>
      <c r="B444" s="3" t="s">
        <v>443</v>
      </c>
      <c r="C444" s="3" t="s">
        <v>4552</v>
      </c>
      <c r="D444" s="15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25568.791666666668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25568.791666666668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25568.791666666668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25568.791666666668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25568.791666666668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25568.791666666668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25568.791666666668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(((K451/60)/60)/24)+DATE(1970,1,1)+(-5/24)</f>
        <v>25568.791666666668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25568.791666666668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25568.791666666668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5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25568.791666666668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25568.791666666668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25568.791666666668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25568.791666666668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25568.791666666668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25568.791666666668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25568.791666666668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25568.791666666668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25568.791666666668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5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25568.791666666668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25568.791666666668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25568.791666666668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25568.791666666668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5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25568.791666666668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25568.791666666668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25568.791666666668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25568.791666666668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25568.791666666668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25568.791666666668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25568.791666666668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5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25568.791666666668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25568.791666666668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25568.791666666668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25568.791666666668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25568.791666666668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25568.791666666668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25568.791666666668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25568.791666666668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25568.791666666668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25568.791666666668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25568.791666666668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25568.791666666668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25568.791666666668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25568.791666666668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25568.791666666668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25568.791666666668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25568.791666666668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25568.791666666668</v>
      </c>
    </row>
    <row r="492" spans="1:20" x14ac:dyDescent="0.25">
      <c r="A492">
        <v>490</v>
      </c>
      <c r="B492" s="3" t="s">
        <v>491</v>
      </c>
      <c r="C492" s="3" t="s">
        <v>4600</v>
      </c>
      <c r="D492" s="15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25568.791666666668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25568.791666666668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25568.791666666668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25568.791666666668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25568.791666666668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25568.791666666668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25568.791666666668</v>
      </c>
    </row>
    <row r="499" spans="1:20" x14ac:dyDescent="0.25">
      <c r="A499">
        <v>497</v>
      </c>
      <c r="B499" s="3" t="s">
        <v>498</v>
      </c>
      <c r="C499" s="3" t="s">
        <v>4607</v>
      </c>
      <c r="D499" s="15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25568.791666666668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25568.791666666668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25568.791666666668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25568.791666666668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25568.791666666668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25568.791666666668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25568.791666666668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25568.791666666668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25568.791666666668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25568.791666666668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25568.791666666668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25568.791666666668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25568.791666666668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25568.791666666668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25568.791666666668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25568.791666666668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(((K515/60)/60)/24)+DATE(1970,1,1)+(-5/24)</f>
        <v>25568.791666666668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25568.791666666668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25568.791666666668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25568.791666666668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25568.791666666668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25568.791666666668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25568.791666666668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25568.791666666668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25568.791666666668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25568.791666666668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25568.791666666668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25568.791666666668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25568.791666666668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25568.791666666668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25568.791666666668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25568.791666666668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25568.791666666668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25568.791666666668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25568.791666666668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25568.791666666668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25568.791666666668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25568.791666666668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25568.791666666668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25568.791666666668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25568.791666666668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25568.791666666668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25568.791666666668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25568.791666666668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25568.791666666668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25568.791666666668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25568.791666666668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5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25568.791666666668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25568.791666666668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25568.791666666668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25568.791666666668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25568.791666666668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25568.791666666668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25568.791666666668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25568.791666666668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25568.791666666668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25568.791666666668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25568.791666666668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25568.791666666668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25568.791666666668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25568.791666666668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5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25568.791666666668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25568.791666666668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25568.791666666668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25568.791666666668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25568.791666666668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25568.791666666668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25568.791666666668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25568.791666666668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25568.791666666668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25568.791666666668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25568.791666666668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25568.791666666668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25568.791666666668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25568.791666666668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25568.791666666668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25568.791666666668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25568.791666666668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25568.791666666668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25568.791666666668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(((K579/60)/60)/24)+DATE(1970,1,1)+(-5/24)</f>
        <v>25568.791666666668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25568.791666666668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25568.791666666668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25568.791666666668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5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25568.791666666668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25568.791666666668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25568.791666666668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25568.791666666668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25568.791666666668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25568.791666666668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25568.791666666668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25568.791666666668</v>
      </c>
    </row>
    <row r="591" spans="1:20" x14ac:dyDescent="0.25">
      <c r="A591">
        <v>589</v>
      </c>
      <c r="B591" s="3" t="s">
        <v>590</v>
      </c>
      <c r="C591" s="3" t="s">
        <v>4699</v>
      </c>
      <c r="D591" s="15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25568.791666666668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25568.791666666668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25568.791666666668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25568.791666666668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25568.791666666668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25568.791666666668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25568.791666666668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25568.791666666668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25568.791666666668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25568.791666666668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25568.791666666668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25568.791666666668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25568.791666666668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25568.791666666668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25568.791666666668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25568.791666666668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25568.791666666668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25568.791666666668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5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25568.791666666668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25568.791666666668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5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25568.791666666668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25568.791666666668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25568.791666666668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25568.791666666668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25568.791666666668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25568.791666666668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25568.791666666668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25568.791666666668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25568.791666666668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5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25568.791666666668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25568.791666666668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25568.791666666668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25568.791666666668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25568.791666666668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25568.791666666668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25568.791666666668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25568.791666666668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25568.791666666668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25568.791666666668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25568.791666666668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25568.791666666668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25568.791666666668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25568.791666666668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25568.791666666668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25568.791666666668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25568.791666666668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25568.791666666668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25568.791666666668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25568.791666666668</v>
      </c>
    </row>
    <row r="640" spans="1:20" x14ac:dyDescent="0.25">
      <c r="A640">
        <v>638</v>
      </c>
      <c r="B640" s="3" t="s">
        <v>639</v>
      </c>
      <c r="C640" s="3" t="s">
        <v>4748</v>
      </c>
      <c r="D640" s="15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25568.791666666668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25568.791666666668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25568.791666666668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(((K643/60)/60)/24)+DATE(1970,1,1)+(-5/24)</f>
        <v>25568.791666666668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25568.791666666668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25568.791666666668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25568.791666666668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25568.791666666668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25568.791666666668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25568.791666666668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25568.791666666668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25568.791666666668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25568.791666666668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25568.791666666668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25568.791666666668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25568.791666666668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25568.791666666668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25568.791666666668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25568.791666666668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25568.791666666668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25568.791666666668</v>
      </c>
    </row>
    <row r="661" spans="1:20" x14ac:dyDescent="0.25">
      <c r="A661">
        <v>659</v>
      </c>
      <c r="B661" s="3" t="s">
        <v>660</v>
      </c>
      <c r="C661" s="3" t="s">
        <v>4769</v>
      </c>
      <c r="D661" s="15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25568.791666666668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25568.791666666668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25568.791666666668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25568.791666666668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25568.791666666668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25568.791666666668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25568.791666666668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25568.791666666668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25568.791666666668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25568.791666666668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25568.791666666668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25568.791666666668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25568.791666666668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25568.791666666668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25568.791666666668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25568.791666666668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25568.791666666668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25568.791666666668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25568.791666666668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25568.791666666668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25568.791666666668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25568.791666666668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25568.791666666668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25568.791666666668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25568.791666666668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25568.791666666668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25568.791666666668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25568.791666666668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25568.791666666668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25568.791666666668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25568.791666666668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25568.791666666668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25568.791666666668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25568.791666666668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25568.791666666668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25568.791666666668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25568.791666666668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25568.791666666668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25568.791666666668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25568.791666666668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25568.791666666668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25568.791666666668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25568.791666666668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25568.791666666668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25568.791666666668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25568.791666666668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(((K707/60)/60)/24)+DATE(1970,1,1)+(-5/24)</f>
        <v>25568.791666666668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25568.791666666668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25568.791666666668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25568.791666666668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25568.791666666668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25568.791666666668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25568.791666666668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25568.791666666668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25568.791666666668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25568.791666666668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25568.791666666668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25568.791666666668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25568.791666666668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25568.791666666668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25568.791666666668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25568.791666666668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25568.791666666668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25568.791666666668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25568.791666666668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25568.791666666668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25568.791666666668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25568.791666666668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25568.791666666668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25568.791666666668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25568.791666666668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25568.791666666668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25568.791666666668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25568.791666666668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25568.791666666668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25568.791666666668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25568.791666666668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25568.791666666668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25568.791666666668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25568.791666666668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25568.791666666668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25568.791666666668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25568.791666666668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25568.791666666668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25568.791666666668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25568.791666666668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25568.791666666668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25568.791666666668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25568.791666666668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25568.791666666668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25568.791666666668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25568.791666666668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25568.791666666668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25568.791666666668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25568.791666666668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25568.791666666668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25568.791666666668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25568.791666666668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25568.791666666668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25568.791666666668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25568.791666666668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25568.791666666668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25568.791666666668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25568.791666666668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25568.791666666668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25568.791666666668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25568.791666666668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25568.791666666668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25568.791666666668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25568.791666666668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(((K771/60)/60)/24)+DATE(1970,1,1)+(-5/24)</f>
        <v>25568.791666666668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25568.791666666668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25568.791666666668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25568.791666666668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25568.791666666668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5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25568.791666666668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25568.791666666668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25568.791666666668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25568.791666666668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25568.791666666668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25568.791666666668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25568.791666666668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25568.791666666668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25568.791666666668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25568.791666666668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25568.791666666668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25568.791666666668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25568.791666666668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25568.791666666668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25568.791666666668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25568.791666666668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25568.791666666668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25568.791666666668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25568.791666666668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25568.791666666668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25568.791666666668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25568.791666666668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25568.791666666668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25568.791666666668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25568.791666666668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25568.791666666668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25568.791666666668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25568.791666666668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25568.791666666668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25568.791666666668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25568.791666666668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25568.791666666668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25568.791666666668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25568.791666666668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25568.791666666668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25568.791666666668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25568.791666666668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25568.791666666668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25568.791666666668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25568.791666666668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25568.791666666668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25568.791666666668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25568.791666666668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25568.791666666668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25568.791666666668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25568.791666666668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25568.791666666668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25568.791666666668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25568.791666666668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25568.791666666668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25568.791666666668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25568.791666666668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25568.791666666668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25568.791666666668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25568.791666666668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25568.791666666668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25568.791666666668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25568.791666666668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25568.791666666668</v>
      </c>
    </row>
    <row r="835" spans="1:20" x14ac:dyDescent="0.25">
      <c r="A835">
        <v>833</v>
      </c>
      <c r="B835" s="3" t="s">
        <v>834</v>
      </c>
      <c r="C835" s="3" t="s">
        <v>4943</v>
      </c>
      <c r="D835" s="1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(((K835/60)/60)/24)+DATE(1970,1,1)+(-5/24)</f>
        <v>25568.791666666668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25568.791666666668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25568.791666666668</v>
      </c>
    </row>
    <row r="838" spans="1:20" x14ac:dyDescent="0.25">
      <c r="A838">
        <v>836</v>
      </c>
      <c r="B838" s="3" t="s">
        <v>837</v>
      </c>
      <c r="C838" s="3" t="s">
        <v>4946</v>
      </c>
      <c r="D838" s="15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25568.791666666668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25568.791666666668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25568.791666666668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25568.791666666668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25568.791666666668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25568.791678240741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25568.791678240741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25568.791666666668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25568.791678240741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25568.791666666668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25568.791666666668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25568.791666666668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25568.791666666668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25568.791666666668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25568.791666666668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25568.791666666668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25568.791666666668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25568.791666666668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25568.791666666668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25568.791666666668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25568.791666666668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25568.791666666668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25568.791666666668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25568.791666666668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25568.791666666668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25568.791666666668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25568.791666666668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25568.791666666668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25568.791666666668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25568.791666666668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25568.791666666668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25568.791666666668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25568.791666666668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25568.791666666668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25568.791666666668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25568.791666666668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25568.791666666668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25568.791666666668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25568.791666666668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25568.791666666668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25568.791666666668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25568.791666666668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25568.791666666668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25568.791666666668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25568.791666666668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25568.791666666668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25568.791666666668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25568.791666666668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25568.791666666668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25568.791666666668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5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25568.791666666668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25568.791666666668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25568.791666666668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25568.791666666668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25568.791666666668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25568.791666666668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25568.791666666668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25568.791666666668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25568.791666666668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25568.791666666668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25568.791666666668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(((K899/60)/60)/24)+DATE(1970,1,1)+(-5/24)</f>
        <v>25568.791666666668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25568.791666666668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25568.791666666668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25568.791666666668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25568.791666666668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25568.791666666668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25568.791666666668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25568.791666666668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25568.791666666668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25568.791666666668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25568.791666666668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25568.791666666668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25568.791666666668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25568.791666666668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25568.791666666668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25568.791666666668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25568.791666666668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25568.791666666668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25568.791666666668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25568.791666666668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25568.791666666668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25568.791666666668</v>
      </c>
    </row>
    <row r="921" spans="1:20" x14ac:dyDescent="0.25">
      <c r="A921">
        <v>919</v>
      </c>
      <c r="B921" s="3" t="s">
        <v>920</v>
      </c>
      <c r="C921" s="3" t="s">
        <v>5029</v>
      </c>
      <c r="D921" s="15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25568.791666666668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25568.791666666668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25568.791666666668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25568.791666666668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25568.791666666668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25568.791666666668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25568.791666666668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25568.791666666668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25568.791666666668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25568.791666666668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25568.791666666668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5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25568.791666666668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25568.791666666668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25568.791666666668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25568.791666666668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25568.791666666668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25568.791666666668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25568.791666666668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25568.791666666668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25568.791666666668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25568.791666666668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25568.791666666668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25568.791666666668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25568.791666666668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25568.791666666668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25568.791666666668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25568.791666666668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25568.791666666668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5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25568.791666666668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25568.791666666668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25568.791666666668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25568.791666666668</v>
      </c>
    </row>
    <row r="953" spans="1:20" x14ac:dyDescent="0.25">
      <c r="A953">
        <v>951</v>
      </c>
      <c r="B953" s="3" t="s">
        <v>952</v>
      </c>
      <c r="C953" s="3" t="s">
        <v>5061</v>
      </c>
      <c r="D953" s="15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25568.791666666668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25568.791666666668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25568.791666666668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25568.791666666668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25568.791666666668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25568.791666666668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25568.791666666668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25568.791666666668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25568.791666666668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25568.791666666668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(((K963/60)/60)/24)+DATE(1970,1,1)+(-5/24)</f>
        <v>25568.791666666668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25568.791666666668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25568.791666666668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25568.791666666668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25568.791666666668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25568.791666666668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25568.791666666668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25568.791666666668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25568.791666666668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25568.791666666668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25568.791666666668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25568.791666666668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25568.791666666668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25568.791666666668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25568.791666666668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25568.791666666668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25568.791666666668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25568.791666666668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25568.791666666668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25568.791666666668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25568.791666666668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25568.791666666668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25568.791666666668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25568.791666666668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25568.791666666668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25568.791666666668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25568.791666666668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25568.791666666668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25568.791666666668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25568.791666666668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25568.791666666668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25568.791666666668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25568.791666666668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25568.791666666668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25568.791666666668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25568.791666666668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25568.791666666668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25568.791666666668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25568.791666666668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25568.791666666668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25568.791666666668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25568.791666666668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25568.791666666668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25568.791666666668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25568.791666666668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25568.791666666668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25568.791666666668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25568.791666666668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25568.791666666668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25568.791666666668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25568.791666666668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25568.791666666668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25568.791666666668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25568.791666666668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25568.791666666668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25568.791666666668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25568.791666666668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25568.791666666668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25568.791666666668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25568.791666666668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25568.791678240741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25568.791678240741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25568.791666666668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25568.791678240741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(((K1027/60)/60)/24)+DATE(1970,1,1)+(-5/24)</f>
        <v>25568.791678240741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25568.791678240741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25568.791678240741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25568.791678240741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25568.791666666668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25568.791666666668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25568.791666666668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5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25568.791666666668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25568.791666666668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25568.791666666668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25568.791666666668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25568.791666666668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25568.791666666668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25568.791666666668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25568.791666666668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25568.791666666668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25568.791666666668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25568.791666666668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25568.791666666668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25568.791666666668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25568.791666666668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25568.791666666668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25568.791666666668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25568.791666666668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25568.791666666668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25568.791666666668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25568.791666666668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25568.791666666668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25568.791666666668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25568.791666666668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25568.791666666668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25568.791666666668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25568.791666666668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25568.791666666668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5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25568.791666666668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25568.791666666668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25568.791666666668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25568.791666666668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25568.791666666668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25568.791666666668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25568.791666666668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25568.791666666668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25568.791666666668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25568.791666666668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25568.791666666668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25568.791666666668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25568.791666666668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25568.791666666668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25568.791666666668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25568.791666666668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25568.791666666668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25568.791666666668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25568.791666666668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25568.791666666668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25568.791666666668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25568.791666666668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25568.791666666668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25568.791666666668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25568.791666666668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5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25568.791666666668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25568.791666666668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25568.791666666668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25568.791666666668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25568.791666666668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(((K1091/60)/60)/24)+DATE(1970,1,1)+(-5/24)</f>
        <v>25568.791666666668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25568.791666666668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25568.791666666668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25568.791666666668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25568.791666666668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25568.791666666668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25568.791666666668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25568.791666666668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25568.791666666668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25568.791666666668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25568.791666666668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25568.791666666668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25568.791666666668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25568.791666666668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25568.791666666668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25568.791666666668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25568.791666666668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25568.791666666668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25568.791666666668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25568.791666666668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25568.791666666668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25568.791666666668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25568.791666666668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25568.791666666668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25568.791666666668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25568.791666666668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25568.791666666668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25568.791666666668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25568.791666666668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25568.791666666668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25568.791666666668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25568.791666666668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25568.791666666668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25568.791666666668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25568.791666666668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25568.791666666668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25568.791666666668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25568.791666666668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25568.791666666668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5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25568.791666666668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25568.791666666668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25568.791666666668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25568.791666666668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25568.791666666668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25568.791666666668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25568.791666666668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25568.791666666668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25568.791666666668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25568.791666666668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25568.791666666668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25568.791666666668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25568.791666666668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5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25568.791666666668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25568.791666666668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25568.791666666668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25568.791666666668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25568.791666666668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25568.791666666668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25568.791666666668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25568.791666666668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25568.791666666668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25568.791666666668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25568.791666666668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25568.791666666668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(((K1155/60)/60)/24)+DATE(1970,1,1)+(-5/24)</f>
        <v>25568.791666666668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25568.791666666668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25568.791666666668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25568.791666666668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25568.791666666668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25568.791666666668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25568.791666666668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25568.791666666668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25568.791666666668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25568.791666666668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25568.791666666668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25568.791666666668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25568.791666666668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25568.791666666668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25568.791666666668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25568.791666666668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25568.791666666668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25568.791666666668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25568.791666666668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25568.791666666668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25568.791666666668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25568.791666666668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25568.791666666668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25568.791666666668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25568.791666666668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25568.791666666668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25568.791666666668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25568.791666666668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25568.791666666668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25568.791666666668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25568.791666666668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25568.791666666668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25568.791666666668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25568.791666666668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25568.791666666668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25568.791666666668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25568.791666666668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25568.791666666668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25568.791666666668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25568.791666666668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25568.791666666668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25568.791666666668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25568.791666666668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25568.791666666668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25568.791666666668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25568.791666666668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25568.791666666668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25568.791666666668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25568.791666666668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25568.791666666668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25568.791666666668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25568.791666666668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25568.791666666668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25568.791666666668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25568.791666666668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25568.791666666668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25568.791666666668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25568.791666666668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25568.791666666668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25568.791666666668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25568.791666666668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25568.791666666668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25568.791666666668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25568.791666666668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(((K1219/60)/60)/24)+DATE(1970,1,1)+(-5/24)</f>
        <v>25568.791666666668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25568.791666666668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25568.791666666668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25568.791666666668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25568.791666666668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25568.791666666668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25568.791666666668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25568.791666666668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25568.791666666668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25568.791666666668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25568.791666666668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25568.791666666668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25568.791666666668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25568.791666666668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25568.791666666668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25568.791666666668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25568.791666666668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25568.791666666668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25568.791666666668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25568.791666666668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25568.791666666668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25568.791666666668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25568.791666666668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25568.791666666668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25568.791666666668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25568.791666666668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25568.791666666668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25568.791678240741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25568.791678240741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25568.791678240741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25568.791678240741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25568.791678240741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25568.791678240741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25568.791678240741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25568.791678240741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25568.791678240741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25568.791678240741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25568.791678240741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25568.791678240741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25568.791678240741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25568.791678240741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25568.791678240741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25568.791678240741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25568.791678240741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25568.791678240741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25568.791678240741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25568.791678240741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25568.791678240741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25568.791678240741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25568.791678240741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25568.791678240741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25568.791678240741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25568.791678240741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25568.791678240741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25568.791678240741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25568.791678240741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25568.791678240741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25568.791678240741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25568.791678240741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25568.791678240741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25568.791678240741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25568.791678240741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25568.791678240741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25568.791678240741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(((K1283/60)/60)/24)+DATE(1970,1,1)+(-5/24)</f>
        <v>25568.791678240741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25568.791678240741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25568.791678240741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25568.791666666668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25568.791666666668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25568.791666666668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25568.791666666668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25568.791666666668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25568.791666666668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25568.791666666668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25568.791666666668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25568.791666666668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25568.791666666668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25568.791666666668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25568.791666666668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25568.791666666668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25568.791666666668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25568.791666666668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25568.791666666668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25568.791666666668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25568.791666666668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25568.791666666668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25568.791666666668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25568.791666666668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25568.791666666668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25568.791666666668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25568.791666666668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25568.791666666668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25568.791666666668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25568.791666666668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25568.791666666668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25568.791666666668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25568.791666666668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25568.791666666668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25568.791666666668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25568.791666666668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25568.791666666668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25568.791666666668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25568.791666666668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25568.791666666668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25568.791666666668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25568.791666666668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25568.791666666668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25568.791666666668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25568.791666666668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25568.791666666668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25568.791666666668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25568.791666666668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25568.791666666668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25568.791666666668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25568.791666666668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25568.791666666668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25568.791666666668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25568.791666666668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25568.791666666668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25568.791666666668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25568.791666666668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25568.791666666668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25568.791666666668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25568.791666666668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25568.791666666668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25568.791666666668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25568.791666666668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25568.791666666668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(((K1347/60)/60)/24)+DATE(1970,1,1)+(-5/24)</f>
        <v>25568.791666666668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25568.791666666668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25568.791666666668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25568.791666666668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25568.791666666668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25568.791666666668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25568.791666666668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25568.791666666668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25568.791666666668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25568.791666666668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25568.791666666668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25568.791666666668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25568.791666666668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25568.791666666668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25568.791666666668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25568.791666666668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25568.791666666668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25568.791666666668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25568.791666666668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25568.791666666668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25568.791666666668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5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25568.791666666668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25568.791666666668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25568.791666666668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25568.791666666668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25568.791666666668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25568.791666666668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25568.791666666668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25568.791666666668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25568.791666666668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25568.791666666668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25568.791666666668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25568.791666666668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5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25568.791666666668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25568.791666666668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25568.791666666668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25568.791666666668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25568.791666666668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25568.791666666668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25568.791666666668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25568.791666666668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25568.791666666668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25568.791666666668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25568.791666666668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25568.791666666668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25568.791666666668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25568.791666666668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25568.791666666668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25568.791666666668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25568.791666666668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25568.791666666668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25568.791666666668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25568.791666666668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25568.791666666668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25568.791666666668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25568.791666666668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25568.791666666668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25568.791666666668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25568.791666666668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25568.791678240741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25568.791678240741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25568.791666666668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25568.791666666668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25568.791666666668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(((K1411/60)/60)/24)+DATE(1970,1,1)+(-5/24)</f>
        <v>25568.791666666668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25568.791666666668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25568.791666666668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25568.791666666668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25568.791666666668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25568.791666666668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25568.791666666668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25568.791666666668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25568.791666666668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25568.791666666668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25568.791666666668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25568.791666666668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25568.791666666668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25568.791666666668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25568.791666666668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25568.791666666668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25568.791666666668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25568.791666666668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25568.791666666668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25568.791666666668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25568.791666666668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25568.791666666668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25568.791666666668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25568.791666666668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25568.791666666668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25568.791666666668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25568.791666666668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25568.791666666668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25568.791666666668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25568.791666666668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25568.791666666668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25568.791666666668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25568.791666666668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25568.791666666668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25568.791666666668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25568.791666666668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25568.791666666668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25568.791666666668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25568.791666666668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25568.791666666668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25568.791666666668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25568.791666666668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25568.791666666668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25568.791666666668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25568.791666666668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25568.791666666668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25568.791666666668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25568.791666666668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25568.791666666668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25568.791666666668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25568.791666666668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25568.791666666668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25568.791678240741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25568.791678240741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25568.791678240741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5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25568.791678240741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25568.791678240741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25568.791678240741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25568.791678240741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25568.791678240741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25568.791678240741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25568.791678240741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25568.791678240741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25568.791678240741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(((K1475/60)/60)/24)+DATE(1970,1,1)+(-5/24)</f>
        <v>25568.791678240741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25568.791678240741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25568.791678240741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25568.791678240741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25568.791678240741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25568.791678240741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25568.791678240741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25568.791678240741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25568.791666666668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25568.791666666668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25568.791666666668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5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25568.791666666668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25568.791666666668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25568.791666666668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25568.791666666668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25568.791666666668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25568.791666666668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25568.791666666668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25568.791666666668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25568.791666666668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25568.791666666668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25568.791666666668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25568.791666666668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25568.791666666668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25568.791666666668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25568.791666666668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25568.791666666668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25568.791666666668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25568.791678240741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25568.791678240741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25568.791678240741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25568.791678240741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25568.791678240741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25568.791678240741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25568.791678240741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25568.791678240741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25568.791678240741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25568.791678240741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25568.791678240741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25568.791678240741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25568.791678240741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25568.791678240741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25568.791678240741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25568.791678240741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25568.791678240741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25568.791678240741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25568.791678240741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25568.791678240741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25568.791678240741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25568.791678240741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25568.791678240741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25568.791678240741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25568.791678240741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25568.791678240741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25568.791678240741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25568.791678240741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25568.791678240741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25568.791678240741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25568.791678240741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25568.791678240741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25568.791678240741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25568.791678240741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25568.791678240741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25568.791678240741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(((K1539/60)/60)/24)+DATE(1970,1,1)+(-5/24)</f>
        <v>25568.791678240741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25568.791678240741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25568.791666666668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25568.791678240741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25568.791666666668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25568.791666666668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25568.791666666668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25568.791666666668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25568.791666666668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25568.791666666668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25568.791666666668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25568.791666666668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25568.791666666668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25568.791666666668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25568.791666666668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25568.791666666668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25568.791666666668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25568.791666666668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25568.791666666668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25568.791666666668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25568.791666666668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25568.791666666668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25568.791666666668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25568.791666666668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25568.791666666668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25568.791666666668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25568.791666666668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25568.791666666668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25568.791666666668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25568.791666666668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25568.791666666668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25568.791666666668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25568.791666666668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25568.791666666668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25568.791666666668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25568.791666666668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25568.791666666668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25568.791666666668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25568.791666666668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25568.791666666668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25568.791666666668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25568.791666666668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25568.791666666668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25568.791666666668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25568.791666666668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25568.791666666668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25568.791666666668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25568.791666666668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25568.791666666668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25568.791666666668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25568.791666666668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25568.791666666668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25568.791666666668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25568.791666666668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25568.791666666668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25568.791666666668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25568.791666666668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25568.791666666668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25568.791666666668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25568.791666666668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25568.791666666668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25568.791666666668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25568.791666666668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25568.791666666668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(((K1603/60)/60)/24)+DATE(1970,1,1)+(-5/24)</f>
        <v>25568.791666666668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25568.791666666668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25568.791666666668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25568.791666666668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25568.791666666668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25568.791666666668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25568.791666666668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25568.791666666668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25568.791666666668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25568.791666666668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25568.791666666668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25568.791666666668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25568.791666666668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25568.791666666668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25568.791666666668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25568.791666666668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25568.791666666668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25568.791666666668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25568.791666666668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25568.791666666668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25568.791666666668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25568.791666666668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25568.791666666668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25568.791666666668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25568.791666666668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25568.791666666668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25568.791666666668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25568.791666666668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25568.791666666668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25568.791666666668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25568.791666666668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25568.791666666668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25568.791666666668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25568.791666666668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25568.791666666668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25568.791666666668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25568.791666666668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25568.791666666668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25568.791666666668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25568.791666666668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25568.791666666668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25568.791666666668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25568.791666666668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25568.791666666668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25568.791666666668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25568.791666666668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25568.791666666668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25568.791666666668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25568.791666666668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25568.791666666668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25568.791666666668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25568.791666666668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25568.791666666668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25568.791666666668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25568.791666666668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25568.791666666668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25568.791666666668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25568.791666666668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25568.791666666668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25568.791666666668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25568.791666666668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25568.791666666668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25568.791666666668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25568.791666666668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(((K1667/60)/60)/24)+DATE(1970,1,1)+(-5/24)</f>
        <v>25568.791666666668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25568.791666666668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25568.791666666668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25568.791666666668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25568.791666666668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25568.791666666668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25568.791666666668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25568.791666666668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25568.791666666668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25568.791666666668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25568.791666666668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25568.791666666668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25568.791666666668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25568.791666666668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25568.791666666668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25568.791666666668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25568.791666666668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25568.791666666668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25568.791666666668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25568.791666666668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25568.791666666668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25568.791666666668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25568.791666666668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25568.791666666668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25568.791666666668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25568.791666666668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25568.791666666668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25568.791666666668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25568.791666666668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25568.791666666668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25568.791666666668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25568.791666666668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25568.791666666668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25568.791666666668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25568.791666666668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25568.791666666668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25568.791666666668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25568.791666666668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25568.791666666668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25568.791666666668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25568.791666666668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25568.791666666668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25568.791666666668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25568.791666666668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25568.791666666668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25568.791666666668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25568.791666666668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25568.791666666668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25568.791666666668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25568.791666666668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25568.791666666668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25568.791666666668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25568.791666666668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25568.791666666668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25568.791666666668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25568.791666666668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25568.791666666668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25568.791666666668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25568.791666666668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25568.791666666668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25568.791666666668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25568.791666666668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25568.791666666668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25568.791666666668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(((K1731/60)/60)/24)+DATE(1970,1,1)+(-5/24)</f>
        <v>25568.791666666668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25568.791666666668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25568.791666666668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25568.791666666668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25568.791666666668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25568.791666666668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25568.791666666668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25568.791666666668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25568.791666666668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25568.791666666668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25568.791666666668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25568.791666666668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25568.791666666668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25568.791666666668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25568.791666666668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25568.791666666668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25568.791666666668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25568.791666666668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25568.791666666668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25568.791666666668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25568.791666666668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25568.791666666668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25568.791666666668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25568.791666666668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25568.791666666668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25568.791666666668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25568.791666666668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25568.791666666668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25568.791666666668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25568.791666666668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25568.791666666668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25568.791666666668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25568.791666666668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25568.791666666668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25568.791666666668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25568.791678240741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25568.791678240741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25568.791678240741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25568.791678240741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25568.791678240741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25568.791678240741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25568.791678240741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25568.791678240741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25568.791678240741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25568.791678240741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25568.791678240741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25568.791678240741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25568.791678240741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25568.791678240741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25568.791678240741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25568.791678240741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25568.791678240741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25568.791678240741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25568.791678240741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25568.791678240741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25568.791678240741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25568.791678240741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25568.791678240741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25568.791678240741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25568.791678240741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25568.791678240741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25568.791678240741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25568.791678240741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25568.791678240741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(((K1795/60)/60)/24)+DATE(1970,1,1)+(-5/24)</f>
        <v>25568.791678240741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25568.791678240741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25568.791678240741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25568.791678240741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25568.791678240741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25568.791678240741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25568.791678240741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25568.791678240741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25568.791678240741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25568.791678240741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25568.791678240741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25568.791678240741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25568.791678240741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25568.791678240741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25568.791678240741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25568.791678240741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25568.791678240741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25568.791666666668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25568.791666666668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25568.791666666668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25568.791666666668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25568.791666666668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25568.791666666668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25568.791666666668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25568.791666666668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25568.791666666668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25568.791666666668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25568.791666666668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25568.791666666668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25568.791666666668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25568.791666666668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5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25568.791666666668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25568.791666666668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25568.791666666668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25568.791666666668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25568.791666666668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25568.791666666668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25568.791666666668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25568.791666666668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25568.791666666668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25568.791666666668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25568.791666666668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25568.791666666668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25568.791666666668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25568.791666666668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25568.791666666668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25568.791666666668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25568.791666666668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25568.791666666668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25568.791666666668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25568.791666666668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25568.791666666668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25568.791666666668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25568.791666666668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25568.791666666668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25568.791666666668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25568.791666666668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25568.791666666668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25568.791666666668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25568.791666666668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25568.791666666668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25568.791666666668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25568.791666666668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25568.791666666668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(((K1859/60)/60)/24)+DATE(1970,1,1)+(-5/24)</f>
        <v>25568.791666666668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25568.791666666668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25568.791666666668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25568.791666666668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25568.791666666668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25568.791666666668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25568.791666666668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25568.791666666668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25568.791666666668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25568.791666666668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25568.791666666668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25568.791666666668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25568.791666666668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25568.791666666668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25568.791666666668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25568.791666666668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25568.791666666668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25568.791666666668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25568.791666666668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25568.791666666668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25568.791666666668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25568.791666666668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25568.791666666668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25568.791666666668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25568.791666666668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25568.791666666668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25568.791666666668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25568.791666666668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25568.791666666668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25568.791666666668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25568.791666666668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25568.791666666668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25568.791666666668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25568.791666666668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25568.791666666668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25568.791666666668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25568.791666666668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25568.791666666668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25568.791666666668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25568.791666666668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25568.791666666668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25568.791666666668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25568.791666666668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25568.791666666668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25568.791666666668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25568.791666666668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25568.791666666668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25568.791666666668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25568.791666666668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25568.791666666668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25568.791666666668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25568.791666666668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25568.791666666668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25568.791666666668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25568.791666666668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25568.791666666668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25568.791666666668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25568.791666666668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25568.791666666668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25568.791666666668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25568.791666666668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25568.791666666668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25568.791666666668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25568.791666666668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(((K1923/60)/60)/24)+DATE(1970,1,1)+(-5/24)</f>
        <v>25568.791666666668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25568.791666666668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25568.791666666668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25568.791666666668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25568.791666666668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25568.791666666668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25568.791666666668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25568.791666666668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25568.791666666668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25568.791666666668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25568.791666666668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25568.791666666668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25568.791666666668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25568.791666666668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25568.791666666668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25568.791666666668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25568.791666666668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25568.791666666668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25568.791666666668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25568.791666666668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25568.791678240741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25568.791678240741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25568.791678240741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25568.791678240741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25568.791678240741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25568.791678240741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25568.791678240741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25568.791678240741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25568.791678240741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25568.791678240741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25568.791678240741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25568.791678240741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25568.791678240741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25568.791678240741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25568.791678240741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25568.791678240741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25568.791678240741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25568.791678240741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25568.791678240741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25568.791678240741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25568.791678240741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25568.791678240741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25568.791678240741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25568.791678240741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25568.791678240741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25568.791678240741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25568.791678240741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25568.791678240741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25568.791678240741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25568.791678240741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25568.791678240741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25568.791678240741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25568.791678240741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25568.791678240741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25568.791678240741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25568.791678240741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25568.791678240741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25568.791678240741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25568.791678240741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25568.791678240741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25568.791666666668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25568.791666666668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25568.791666666668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25568.791666666668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(((K1987/60)/60)/24)+DATE(1970,1,1)+(-5/24)</f>
        <v>25568.791666666668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25568.791666666668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25568.791666666668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5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25568.791666666668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25568.791666666668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25568.791666666668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25568.791666666668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25568.791666666668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25568.791666666668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25568.791666666668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25568.791666666668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25568.791666666668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25568.791666666668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25568.791666666668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25568.791666666668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25568.791666666668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25568.791678240741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25568.791678240741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25568.791678240741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25568.791678240741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25568.791678240741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25568.791678240741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25568.791678240741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25568.791678240741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25568.791678240741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25568.791678240741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25568.791678240741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25568.791678240741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25568.791678240741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25568.791678240741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25568.791678240741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25568.791678240741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25568.791678240741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25568.791678240741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25568.791678240741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25568.791678240741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25568.791678240741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25568.791678240741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25568.791678240741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25568.791678240741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25568.791678240741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25568.791678240741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25568.791678240741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25568.791678240741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25568.791678240741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25568.791678240741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25568.791678240741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25568.791678240741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25568.791678240741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25568.791678240741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25568.791678240741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25568.791678240741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25568.791678240741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25568.791678240741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25568.791678240741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25568.791678240741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25568.791666666668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25568.791666666668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25568.791666666668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25568.791666666668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25568.791666666668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25568.791666666668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25568.791666666668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25568.791666666668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(((K2051/60)/60)/24)+DATE(1970,1,1)+(-5/24)</f>
        <v>25568.791666666668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25568.791666666668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25568.791666666668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25568.791666666668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25568.791666666668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25568.791666666668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25568.791666666668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25568.791666666668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25568.791666666668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25568.791666666668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25568.791666666668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25568.791666666668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25568.791666666668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25568.791666666668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25568.791666666668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25568.791666666668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25568.791666666668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25568.791666666668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25568.791666666668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25568.791666666668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25568.791666666668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25568.791666666668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25568.791666666668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25568.791666666668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25568.791666666668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25568.791666666668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25568.791666666668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25568.791666666668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25568.791666666668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25568.791666666668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25568.791666666668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25568.791666666668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25568.791666666668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25568.791666666668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25568.791666666668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25568.791666666668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25568.791666666668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25568.791666666668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25568.791666666668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25568.791666666668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25568.791666666668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25568.791666666668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25568.791666666668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25568.791666666668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25568.791666666668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25568.791666666668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25568.791666666668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25568.791666666668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25568.791666666668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25568.791666666668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5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25568.791666666668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25568.791666666668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25568.791666666668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25568.791666666668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25568.791666666668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25568.791666666668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25568.791666666668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25568.791666666668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25568.791666666668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25568.791666666668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25568.791666666668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25568.791666666668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25568.791666666668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25568.791666666668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(((K2115/60)/60)/24)+DATE(1970,1,1)+(-5/24)</f>
        <v>25568.791666666668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25568.791666666668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25568.791666666668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25568.791666666668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25568.791666666668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25568.791666666668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25568.791666666668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25568.791666666668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25568.791666666668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25568.791666666668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25568.791666666668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25568.791666666668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25568.791666666668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25568.791666666668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25568.791666666668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25568.791666666668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25568.791666666668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25568.791666666668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25568.791666666668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25568.791666666668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25568.791666666668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25568.791666666668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25568.791666666668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25568.791666666668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25568.791666666668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25568.791666666668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25568.791666666668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25568.791666666668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25568.791666666668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25568.791666666668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25568.791666666668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25568.791666666668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25568.791666666668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25568.791666666668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25568.791666666668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25568.791666666668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25568.791666666668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25568.791666666668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25568.791666666668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25568.791666666668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25568.791666666668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25568.791666666668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25568.791666666668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25568.791666666668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25568.791666666668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25568.791666666668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25568.791666666668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25568.791666666668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25568.791666666668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25568.791666666668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25568.791666666668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25568.791666666668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25568.791666666668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25568.791666666668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25568.791666666668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25568.791666666668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25568.791666666668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25568.791666666668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25568.791666666668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25568.791666666668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25568.791666666668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25568.791666666668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25568.791666666668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25568.791666666668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(((K2179/60)/60)/24)+DATE(1970,1,1)+(-5/24)</f>
        <v>25568.791666666668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25568.791666666668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25568.791666666668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25568.791666666668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25568.791666666668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25568.791666666668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25568.791666666668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25568.791678240741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25568.791666666668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25568.791666666668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25568.791678240741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25568.791666666668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25568.791666666668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25568.791666666668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25568.791666666668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25568.791666666668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25568.791666666668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25568.791666666668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25568.791666666668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25568.791666666668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25568.791666666668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25568.791666666668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25568.791678240741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25568.791666666668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25568.791666666668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25568.791666666668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25568.791666666668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25568.791666666668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25568.791666666668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25568.791666666668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25568.791666666668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25568.791666666668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25568.791666666668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25568.791666666668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25568.791666666668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25568.791666666668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25568.791666666668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25568.791666666668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25568.791666666668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25568.791666666668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25568.791666666668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25568.791666666668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25568.791666666668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25568.791666666668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25568.791666666668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25568.791666666668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25568.791666666668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25568.791666666668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25568.791666666668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25568.791666666668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25568.791666666668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25568.791666666668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25568.791666666668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25568.791666666668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25568.791666666668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25568.791666666668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25568.791666666668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25568.791666666668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25568.791666666668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25568.791666666668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25568.791666666668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25568.791666666668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25568.791666666668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25568.791666666668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(((K2243/60)/60)/24)+DATE(1970,1,1)+(-5/24)</f>
        <v>25568.791666666668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25568.791666666668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25568.791666666668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25568.791666666668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25568.791666666668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25568.791666666668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25568.791666666668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25568.791666666668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25568.791666666668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25568.791666666668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25568.791666666668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25568.791666666668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25568.791666666668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25568.791666666668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25568.791666666668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25568.791666666668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25568.791666666668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25568.791666666668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25568.791666666668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25568.791666666668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25568.791666666668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25568.791666666668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25568.791666666668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25568.791666666668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25568.791666666668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25568.791666666668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25568.791666666668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25568.791666666668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25568.791666666668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25568.791666666668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25568.791666666668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25568.791666666668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25568.791666666668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25568.791666666668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25568.791666666668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25568.791666666668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25568.791666666668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25568.791666666668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25568.791666666668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25568.791666666668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25568.791666666668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25568.791666666668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25568.791666666668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25568.791666666668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25568.791666666668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25568.791666666668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25568.791666666668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25568.791666666668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25568.791666666668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25568.791666666668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25568.791666666668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25568.791666666668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25568.791666666668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25568.791666666668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25568.791666666668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25568.791666666668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25568.791666666668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25568.791666666668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25568.791666666668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25568.791666666668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25568.791678240741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25568.791678240741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25568.791678240741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25568.791678240741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(((K2307/60)/60)/24)+DATE(1970,1,1)+(-5/24)</f>
        <v>25568.791678240741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25568.791678240741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25568.791678240741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25568.791678240741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25568.791678240741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25568.791678240741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25568.791678240741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25568.791678240741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25568.791678240741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25568.791678240741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25568.791678240741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25568.791678240741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25568.791678240741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25568.791678240741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25568.791678240741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25568.791678240741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25568.791666666668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25568.791666666668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25568.791666666668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25568.791666666668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25568.791666666668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25568.791666666668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25568.791678240741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25568.791678240741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25568.791678240741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25568.791678240741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25568.791678240741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25568.791678240741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25568.791678240741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25568.791678240741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25568.791678240741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25568.791678240741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25568.791678240741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25568.791678240741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25568.791678240741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25568.791678240741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25568.791666666668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25568.791666666668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25568.791666666668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25568.791666666668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25568.791666666668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25568.791666666668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25568.791666666668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25568.791666666668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25568.791666666668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25568.791666666668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25568.791666666668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25568.791666666668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25568.791666666668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25568.791666666668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25568.791666666668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25568.791666666668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25568.791666666668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25568.791666666668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25568.791666666668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25568.791666666668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25568.791666666668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25568.791666666668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25568.791666666668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25568.791666666668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25568.791666666668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25568.791666666668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25568.791666666668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25568.791666666668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(((K2371/60)/60)/24)+DATE(1970,1,1)+(-5/24)</f>
        <v>25568.791666666668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25568.791666666668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25568.791666666668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25568.791666666668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25568.791666666668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25568.791666666668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25568.791666666668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25568.791666666668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25568.791666666668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25568.791666666668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25568.791666666668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25568.791666666668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25568.791666666668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25568.791666666668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25568.791666666668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25568.791666666668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25568.791666666668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25568.791666666668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25568.791666666668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25568.791666666668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25568.791666666668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25568.791666666668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25568.791666666668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25568.791666666668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25568.791666666668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25568.791666666668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25568.791666666668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25568.791666666668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25568.791666666668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25568.791666666668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25568.791666666668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25568.791666666668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25568.791666666668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25568.791666666668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25568.791666666668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25568.791666666668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25568.791666666668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25568.791666666668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25568.791666666668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25568.791666666668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25568.791666666668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25568.791666666668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25568.791666666668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25568.791666666668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25568.791666666668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25568.791666666668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25568.791666666668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25568.791666666668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25568.791666666668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25568.791666666668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25568.791666666668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25568.791666666668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25568.791666666668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25568.791666666668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25568.791666666668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25568.791666666668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25568.791666666668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25568.791666666668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25568.791666666668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25568.791666666668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25568.791666666668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25568.791666666668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25568.791666666668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25568.791666666668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(((K2435/60)/60)/24)+DATE(1970,1,1)+(-5/24)</f>
        <v>25568.791666666668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25568.791666666668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25568.791666666668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25568.791666666668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25568.791666666668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25568.791666666668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25568.791666666668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25568.791666666668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25568.791666666668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25568.791666666668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25568.791666666668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25568.791666666668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25568.791666666668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25568.791666666668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25568.791666666668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25568.791666666668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25568.791666666668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25568.791666666668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25568.791666666668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25568.791666666668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25568.791666666668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25568.791666666668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25568.791666666668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25568.791666666668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25568.791666666668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25568.791666666668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25568.791666666668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25568.791666666668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25568.791666666668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25568.791666666668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25568.791666666668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25568.791666666668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25568.791666666668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25568.791666666668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25568.791666666668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25568.791666666668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25568.791666666668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25568.791666666668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25568.791666666668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25568.791666666668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25568.791666666668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25568.791666666668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25568.791666666668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25568.791666666668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25568.791666666668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25568.791666666668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25568.791666666668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25568.791666666668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25568.791666666668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25568.791666666668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25568.791666666668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25568.791666666668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25568.791666666668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25568.791666666668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25568.791666666668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25568.791666666668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25568.791666666668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25568.791666666668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25568.791666666668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25568.791666666668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25568.791666666668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25568.791666666668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25568.791666666668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25568.791666666668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(((K2499/60)/60)/24)+DATE(1970,1,1)+(-5/24)</f>
        <v>25568.791666666668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25568.791666666668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25568.791666666668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25568.791666666668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25568.791666666668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25568.791666666668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25568.791666666668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25568.791666666668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25568.791666666668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25568.791666666668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25568.791666666668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25568.791666666668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25568.791666666668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25568.791666666668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25568.791666666668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25568.791666666668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25568.791666666668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25568.791666666668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25568.791666666668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25568.791666666668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25568.791666666668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25568.791666666668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25568.791666666668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25568.791666666668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25568.791666666668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25568.791666666668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25568.791666666668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25568.791666666668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25568.791666666668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25568.791666666668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25568.791666666668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25568.791666666668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25568.791666666668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25568.791666666668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25568.791666666668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25568.791666666668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25568.791666666668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25568.791666666668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25568.791666666668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25568.791666666668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25568.791666666668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25568.791666666668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25568.791666666668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25568.791666666668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25568.791666666668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25568.791666666668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25568.791666666668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25568.791666666668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25568.791666666668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25568.791666666668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25568.791666666668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25568.791666666668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25568.791666666668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25568.791666666668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25568.791666666668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25568.791666666668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25568.791666666668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25568.791666666668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25568.791666666668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25568.791666666668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25568.791666666668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25568.791666666668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25568.791666666668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25568.791666666668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(((K2563/60)/60)/24)+DATE(1970,1,1)+(-5/24)</f>
        <v>25568.791666666668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25568.791666666668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25568.791666666668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25568.791666666668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25568.791666666668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25568.791666666668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25568.791666666668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25568.791666666668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25568.791666666668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25568.791666666668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25568.791666666668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25568.791666666668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25568.791666666668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25568.791666666668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25568.791666666668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25568.791666666668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25568.791666666668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25568.791666666668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25568.791666666668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25568.791666666668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25568.791666666668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25568.791666666668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25568.791666666668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25568.791666666668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25568.791666666668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25568.791666666668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25568.791666666668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25568.791666666668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25568.791666666668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25568.791666666668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25568.791666666668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25568.791666666668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25568.791666666668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25568.791666666668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25568.791666666668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25568.791666666668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25568.791666666668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25568.791666666668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25568.791666666668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25568.791666666668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25568.791678240741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25568.791678240741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25568.791678240741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25568.791678240741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25568.791678240741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25568.791678240741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25568.791678240741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25568.791678240741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25568.791678240741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25568.791678240741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25568.791678240741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25568.791678240741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25568.791678240741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25568.791678240741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25568.791666666668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25568.791678240741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25568.791678240741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25568.791678240741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25568.791678240741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25568.791678240741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25568.791678240741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25568.791666666668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25568.791666666668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25568.791666666668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(((K2627/60)/60)/24)+DATE(1970,1,1)+(-5/24)</f>
        <v>25568.791666666668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25568.791666666668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25568.791666666668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25568.791666666668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25568.791666666668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25568.791666666668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25568.791666666668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25568.791666666668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25568.791666666668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25568.791666666668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25568.791666666668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25568.791666666668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25568.791666666668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25568.791666666668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25568.791666666668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25568.791666666668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25568.791666666668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25568.791666666668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25568.791678240741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25568.791678240741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25568.791678240741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25568.791678240741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25568.791666666668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25568.791666666668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25568.791666666668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25568.791666666668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25568.791666666668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25568.791666666668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25568.791666666668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25568.791666666668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25568.791666666668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25568.791666666668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25568.791666666668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25568.791666666668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25568.791666666668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25568.791666666668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25568.791666666668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25568.791666666668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25568.791666666668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25568.791666666668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25568.791666666668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25568.791666666668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25568.791666666668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25568.791666666668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25568.791666666668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25568.791678240741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25568.791678240741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25568.791678240741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25568.791678240741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25568.791678240741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25568.791678240741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25568.791666666668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25568.791666666668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25568.791666666668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25568.791666666668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25568.791666666668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25568.791666666668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25568.791666666668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25568.791666666668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25568.791666666668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25568.791666666668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25568.791666666668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25568.791666666668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25568.791666666668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(((K2691/60)/60)/24)+DATE(1970,1,1)+(-5/24)</f>
        <v>25568.791666666668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25568.791666666668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25568.791666666668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25568.791666666668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25568.791666666668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25568.791666666668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25568.791666666668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25568.791666666668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25568.791666666668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25568.791666666668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25568.791666666668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25568.791666666668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25568.791666666668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25568.791678240741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25568.791666666668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25568.791666666668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25568.791666666668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25568.791678240741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25568.791678240741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25568.791678240741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25568.791678240741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25568.791678240741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25568.791678240741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25568.791678240741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25568.791678240741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25568.791678240741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25568.791678240741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25568.791678240741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25568.791678240741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25568.791678240741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25568.791666666668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25568.791666666668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25568.791666666668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25568.791666666668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25568.791666666668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25568.791666666668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25568.791666666668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25568.791666666668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25568.791666666668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25568.791666666668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25568.791666666668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25568.791666666668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25568.791666666668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25568.791666666668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25568.791666666668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25568.791666666668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25568.791666666668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25568.791666666668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25568.791666666668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25568.791666666668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25568.791666666668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25568.791666666668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25568.791666666668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25568.791666666668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25568.791666666668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25568.791666666668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25568.791666666668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25568.791666666668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25568.791666666668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25568.791666666668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25568.791666666668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25568.791666666668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25568.791666666668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25568.791666666668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(((K2755/60)/60)/24)+DATE(1970,1,1)+(-5/24)</f>
        <v>25568.791666666668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25568.791666666668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25568.791666666668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25568.791666666668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25568.791666666668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25568.791666666668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25568.791666666668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25568.791666666668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25568.791666666668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25568.791666666668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25568.791666666668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25568.791666666668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25568.791666666668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25568.791666666668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25568.791666666668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25568.791666666668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25568.791666666668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25568.791666666668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25568.791666666668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25568.791666666668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25568.791666666668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25568.791666666668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25568.791666666668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25568.791666666668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25568.791666666668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25568.791666666668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25568.791666666668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25568.791666666668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25568.791666666668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25568.791666666668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25568.791666666668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25568.791666666668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25568.791666666668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25568.791666666668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25568.791666666668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25568.791666666668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25568.791666666668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25568.791666666668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25568.791666666668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25568.791666666668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25568.791666666668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25568.791666666668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25568.791666666668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25568.791666666668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25568.791666666668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25568.791666666668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25568.791666666668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25568.791666666668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25568.791666666668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25568.791666666668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25568.791666666668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25568.791666666668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25568.791666666668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25568.791666666668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25568.791666666668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25568.791666666668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25568.791666666668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25568.791666666668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25568.791666666668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25568.791666666668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25568.791666666668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25568.791666666668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25568.791666666668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25568.791666666668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(((K2819/60)/60)/24)+DATE(1970,1,1)+(-5/24)</f>
        <v>25568.791666666668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25568.791666666668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25568.791666666668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25568.791666666668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25568.791666666668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25568.791666666668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25568.791666666668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25568.791666666668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25568.791666666668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25568.791666666668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25568.791666666668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25568.791666666668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25568.791666666668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25568.791666666668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25568.791666666668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25568.791666666668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25568.791666666668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25568.791666666668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25568.791666666668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25568.791666666668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25568.791666666668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25568.791666666668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25568.791666666668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25568.791666666668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25568.791666666668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25568.791666666668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25568.791666666668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25568.791666666668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25568.791666666668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25568.791666666668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25568.791666666668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25568.791666666668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25568.791666666668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25568.791666666668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25568.791666666668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25568.791666666668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25568.791666666668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25568.791666666668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25568.791666666668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25568.791666666668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25568.791666666668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25568.791666666668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25568.791666666668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25568.791666666668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25568.791666666668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25568.791666666668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25568.791666666668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5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25568.791666666668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25568.791666666668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25568.791666666668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25568.791666666668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25568.791666666668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25568.791666666668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25568.791666666668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25568.791666666668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25568.791666666668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25568.791666666668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25568.791666666668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25568.791666666668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25568.791666666668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25568.791666666668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25568.791666666668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25568.791666666668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25568.791666666668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(((K2883/60)/60)/24)+DATE(1970,1,1)+(-5/24)</f>
        <v>25568.791666666668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25568.791666666668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25568.791666666668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25568.791666666668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25568.791666666668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25568.791666666668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25568.791666666668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25568.791666666668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25568.791666666668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25568.791666666668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25568.791666666668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25568.791666666668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25568.791666666668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25568.791666666668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25568.791666666668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25568.791666666668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25568.791666666668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25568.791666666668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25568.791666666668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25568.791666666668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25568.791666666668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25568.791666666668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25568.791666666668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25568.791666666668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25568.791666666668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25568.791666666668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25568.791666666668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25568.791666666668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25568.791666666668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25568.791666666668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25568.791666666668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25568.791666666668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25568.791666666668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25568.791666666668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25568.791666666668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25568.791666666668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25568.791666666668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25568.791666666668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25568.791666666668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25568.791666666668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25568.791666666668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25568.791666666668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25568.791666666668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25568.791666666668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25568.791666666668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25568.791666666668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25568.791666666668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25568.791666666668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25568.791666666668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25568.791666666668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25568.791666666668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25568.791666666668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25568.791666666668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25568.791666666668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25568.791666666668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25568.791666666668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25568.791666666668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25568.791666666668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25568.791666666668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25568.791666666668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25568.791666666668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25568.791666666668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25568.791666666668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25568.791666666668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(((K2947/60)/60)/24)+DATE(1970,1,1)+(-5/24)</f>
        <v>25568.791666666668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25568.791666666668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25568.791666666668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25568.791666666668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25568.791666666668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25568.791666666668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25568.791666666668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25568.791666666668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25568.791666666668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25568.791666666668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25568.791666666668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25568.791666666668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25568.791666666668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25568.791666666668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25568.791666666668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25568.791666666668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25568.791666666668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25568.791666666668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25568.791666666668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25568.791666666668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25568.791666666668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25568.791666666668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25568.791666666668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25568.791666666668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25568.791666666668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25568.791666666668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25568.791666666668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25568.791666666668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25568.791666666668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25568.791666666668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25568.791666666668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25568.791666666668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25568.791666666668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25568.791666666668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25568.791666666668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25568.791666666668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25568.791678240741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25568.791678240741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25568.791678240741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25568.791678240741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25568.791666666668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25568.791666666668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25568.791666666668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25568.791666666668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25568.791666666668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25568.791666666668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25568.791666666668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25568.791666666668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25568.791666666668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25568.791666666668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25568.791666666668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25568.791666666668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25568.791666666668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25568.791666666668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25568.791666666668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25568.791666666668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25568.791666666668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25568.791666666668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25568.791666666668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25568.791666666668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25568.791666666668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25568.791666666668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25568.791666666668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25568.791666666668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(((K3011/60)/60)/24)+DATE(1970,1,1)+(-5/24)</f>
        <v>25568.791666666668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25568.791666666668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25568.791666666668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25568.791666666668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25568.791666666668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25568.791666666668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25568.791666666668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25568.791666666668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25568.791666666668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25568.791666666668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25568.791666666668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25568.791666666668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25568.791666666668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25568.791666666668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25568.791666666668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25568.791666666668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25568.791666666668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25568.791666666668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25568.791666666668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25568.791666666668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25568.791666666668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25568.791666666668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25568.791666666668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25568.791666666668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25568.791666666668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25568.791666666668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25568.791666666668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25568.791666666668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25568.791666666668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25568.791666666668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25568.791666666668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25568.791666666668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25568.791666666668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25568.791666666668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25568.791666666668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25568.791666666668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25568.791666666668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25568.791666666668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25568.791666666668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25568.791666666668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25568.791666666668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25568.791666666668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25568.791678240741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25568.791666666668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25568.791666666668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25568.791666666668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25568.791666666668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25568.791666666668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25568.791666666668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25568.791666666668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25568.791666666668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25568.791666666668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25568.791666666668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25568.791666666668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25568.791666666668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25568.791666666668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25568.791666666668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25568.791666666668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25568.791666666668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25568.791666666668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25568.791666666668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25568.791666666668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25568.791666666668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25568.791666666668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(((K3075/60)/60)/24)+DATE(1970,1,1)+(-5/24)</f>
        <v>25568.791666666668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25568.791666666668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25568.791666666668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25568.791666666668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25568.791666666668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25568.791666666668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25568.791666666668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25568.791666666668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25568.791666666668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25568.791666666668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25568.791666666668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25568.791666666668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25568.791666666668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25568.791666666668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25568.791666666668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25568.791666666668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25568.791666666668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25568.791666666668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25568.791666666668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25568.791666666668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25568.791666666668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25568.791666666668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25568.791666666668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25568.791666666668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25568.791666666668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25568.791666666668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25568.791666666668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25568.791666666668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25568.791666666668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25568.791666666668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25568.791666666668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25568.791666666668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25568.791666666668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25568.791666666668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25568.791666666668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25568.791666666668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25568.791666666668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25568.791666666668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25568.791666666668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25568.791666666668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25568.791666666668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25568.791666666668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25568.791666666668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25568.791666666668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25568.791666666668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25568.791666666668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25568.791666666668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25568.791666666668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25568.791666666668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5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25568.791666666668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25568.791666666668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25568.791666666668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25568.791666666668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25568.791666666668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25568.791666666668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25568.791666666668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25568.791666666668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25568.791666666668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25568.791666666668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25568.791666666668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25568.791666666668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25568.791666666668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25568.791666666668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25568.791666666668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(((K3139/60)/60)/24)+DATE(1970,1,1)+(-5/24)</f>
        <v>25568.791666666668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25568.791666666668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25568.791666666668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25568.791666666668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25568.791666666668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25568.791666666668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25568.791666666668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25568.791666666668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25568.791666666668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25568.791666666668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25568.791678240741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25568.791678240741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25568.791678240741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25568.791678240741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25568.791678240741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25568.791678240741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25568.791678240741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25568.791678240741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25568.791678240741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25568.791678240741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25568.791678240741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25568.791678240741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25568.791678240741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25568.791678240741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25568.791678240741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25568.791678240741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25568.791678240741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25568.791678240741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25568.791678240741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25568.791678240741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25568.791678240741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25568.791678240741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25568.791678240741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25568.791678240741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25568.791678240741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25568.791678240741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25568.791678240741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25568.791678240741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25568.791678240741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25568.791678240741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25568.791678240741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25568.791678240741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25568.791678240741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25568.791678240741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25568.791678240741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25568.791678240741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25568.791678240741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25568.791678240741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25568.791678240741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25568.791678240741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25568.791678240741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25568.791666666668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25568.791666666668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25568.791666666668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25568.791666666668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25568.791666666668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25568.791666666668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25568.791666666668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25568.791666666668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25568.791666666668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25568.791666666668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25568.791666666668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25568.791666666668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25568.791666666668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(((K3203/60)/60)/24)+DATE(1970,1,1)+(-5/24)</f>
        <v>25568.791666666668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25568.791666666668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25568.791666666668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25568.791666666668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25568.791666666668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25568.791666666668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25568.791666666668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25568.791678240741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25568.791678240741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25568.791678240741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25568.791678240741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25568.791678240741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25568.791678240741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25568.791678240741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25568.791678240741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25568.791678240741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25568.791678240741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25568.791678240741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25568.791678240741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25568.791678240741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25568.791678240741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25568.791678240741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25568.791678240741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25568.791678240741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25568.791678240741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25568.791678240741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25568.791666666668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25568.791678240741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25568.791678240741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25568.791678240741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25568.791666666668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25568.791678240741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25568.791666666668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25568.791666666668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25568.791678240741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25568.791666666668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25568.791678240741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25568.791678240741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25568.791678240741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25568.791666666668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25568.791678240741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25568.791678240741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25568.791678240741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25568.791666666668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25568.791666666668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25568.791678240741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25568.791678240741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25568.791678240741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25568.791678240741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25568.791678240741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25568.791678240741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25568.791678240741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25568.791678240741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25568.791678240741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25568.791678240741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25568.791678240741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25568.791666666668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25568.791678240741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25568.791678240741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25568.791678240741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25568.791678240741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25568.791678240741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25568.791678240741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25568.791678240741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(((K3267/60)/60)/24)+DATE(1970,1,1)+(-5/24)</f>
        <v>25568.791678240741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25568.791678240741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25568.791678240741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25568.791678240741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25568.791678240741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25568.791678240741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25568.791678240741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25568.791678240741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25568.791678240741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25568.791678240741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25568.791678240741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25568.791678240741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25568.791678240741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25568.791678240741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25568.791666666668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25568.791666666668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25568.791666666668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25568.791666666668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25568.791666666668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25568.791666666668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5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25568.791666666668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25568.791666666668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25568.791666666668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25568.791666666668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25568.791666666668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25568.791666666668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25568.791666666668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25568.791666666668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25568.791666666668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25568.791666666668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25568.791666666668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25568.791666666668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25568.791666666668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25568.791666666668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25568.791666666668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25568.791666666668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25568.791666666668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5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25568.791666666668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25568.791666666668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25568.791666666668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25568.791666666668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25568.791666666668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25568.791666666668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25568.791666666668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25568.791666666668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25568.791666666668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25568.791666666668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25568.791666666668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25568.791666666668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25568.791666666668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25568.791666666668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25568.791666666668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25568.791666666668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25568.791666666668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25568.791666666668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25568.791666666668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25568.791666666668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25568.791666666668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25568.791666666668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25568.791666666668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25568.791666666668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25568.791666666668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25568.791666666668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25568.791666666668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(((K3331/60)/60)/24)+DATE(1970,1,1)+(-5/24)</f>
        <v>25568.791666666668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25568.791666666668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25568.791666666668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25568.791666666668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25568.791666666668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25568.791666666668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25568.791666666668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25568.791666666668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25568.791666666668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25568.791666666668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25568.791666666668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25568.791666666668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25568.791666666668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25568.791666666668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25568.791666666668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25568.791666666668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25568.791666666668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25568.791666666668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25568.791666666668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25568.791666666668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25568.791666666668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25568.791666666668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25568.791666666668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25568.791666666668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25568.791666666668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25568.791666666668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25568.791666666668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25568.791666666668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25568.791666666668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25568.791666666668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25568.791666666668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25568.791666666668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25568.791666666668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25568.791666666668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25568.791666666668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25568.791666666668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25568.791666666668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25568.791666666668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25568.791666666668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25568.791666666668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25568.791666666668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25568.791666666668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25568.791666666668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25568.791666666668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25568.791666666668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25568.791666666668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25568.791666666668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25568.791666666668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25568.791666666668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25568.791666666668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25568.791666666668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25568.791666666668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25568.791666666668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25568.791666666668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25568.791666666668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25568.791666666668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25568.791666666668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25568.791666666668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25568.791666666668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25568.791666666668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25568.791666666668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25568.791666666668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25568.791666666668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25568.791666666668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(((K3395/60)/60)/24)+DATE(1970,1,1)+(-5/24)</f>
        <v>25568.791666666668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25568.791666666668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25568.791666666668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25568.791666666668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25568.791666666668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25568.791666666668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25568.791666666668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25568.791666666668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25568.791666666668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25568.791666666668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25568.791666666668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25568.791666666668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25568.791666666668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25568.791666666668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25568.791666666668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25568.791666666668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25568.791666666668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25568.791666666668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25568.791666666668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25568.791666666668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25568.791666666668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25568.791666666668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25568.791666666668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25568.791666666668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25568.791666666668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25568.791666666668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25568.791666666668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25568.791666666668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25568.791666666668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25568.791666666668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25568.791666666668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25568.791666666668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25568.791666666668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25568.791666666668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25568.791666666668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25568.791666666668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25568.791666666668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25568.791666666668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25568.791666666668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25568.791666666668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25568.791666666668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25568.791666666668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25568.791666666668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25568.791666666668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25568.791666666668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25568.791666666668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25568.791666666668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25568.791666666668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25568.791666666668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25568.791666666668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25568.791666666668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25568.791666666668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25568.791666666668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25568.791666666668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25568.791666666668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25568.791666666668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25568.791666666668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25568.791666666668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25568.791666666668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25568.791666666668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25568.791666666668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25568.791666666668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25568.791666666668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25568.791666666668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(((K3459/60)/60)/24)+DATE(1970,1,1)+(-5/24)</f>
        <v>25568.791666666668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25568.791666666668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25568.791666666668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25568.791666666668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25568.791666666668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25568.791666666668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25568.791666666668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25568.791666666668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25568.791666666668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25568.791666666668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5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25568.791666666668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25568.791666666668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25568.791666666668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25568.791666666668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25568.791666666668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25568.791666666668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25568.791666666668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25568.791666666668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25568.791666666668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25568.791666666668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25568.791666666668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25568.791666666668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25568.791666666668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25568.791666666668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25568.791666666668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25568.791666666668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25568.791666666668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25568.791666666668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25568.791666666668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25568.791666666668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25568.791666666668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25568.791666666668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25568.791666666668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25568.791666666668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25568.791666666668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25568.791666666668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25568.791666666668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25568.791666666668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25568.791666666668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25568.791666666668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25568.791666666668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25568.791666666668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25568.791666666668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25568.791666666668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25568.791666666668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25568.791666666668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25568.791666666668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25568.791666666668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25568.791666666668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25568.791666666668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25568.791666666668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25568.791666666668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25568.791666666668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25568.791666666668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25568.791666666668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25568.791666666668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25568.791666666668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25568.791666666668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25568.791666666668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25568.791666666668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25568.791666666668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25568.791666666668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25568.791666666668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25568.791666666668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(((K3523/60)/60)/24)+DATE(1970,1,1)+(-5/24)</f>
        <v>25568.791666666668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25568.791666666668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25568.791666666668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25568.791666666668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25568.791666666668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25568.791666666668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25568.791666666668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25568.791666666668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25568.791666666668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25568.791666666668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25568.791666666668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25568.791666666668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25568.791666666668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25568.791666666668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25568.791666666668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25568.791666666668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25568.791666666668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25568.791666666668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25568.791666666668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25568.791666666668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25568.791666666668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25568.791666666668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25568.791666666668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25568.791666666668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25568.791666666668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25568.791666666668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25568.791666666668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25568.791666666668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25568.791666666668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25568.791666666668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25568.791666666668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25568.791666666668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25568.791666666668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25568.791666666668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25568.791666666668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25568.791666666668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25568.791666666668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25568.791666666668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25568.791666666668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25568.791666666668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25568.791666666668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25568.791666666668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25568.791666666668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25568.791666666668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25568.791666666668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25568.791666666668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25568.791666666668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25568.791666666668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25568.791666666668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25568.791666666668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25568.791666666668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25568.791666666668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25568.791666666668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25568.791666666668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25568.791666666668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25568.791666666668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25568.791666666668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25568.791666666668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25568.791666666668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25568.791666666668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25568.791666666668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25568.791666666668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25568.791666666668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25568.791666666668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(((K3587/60)/60)/24)+DATE(1970,1,1)+(-5/24)</f>
        <v>25568.791666666668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25568.791666666668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25568.791666666668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25568.791666666668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25568.791666666668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25568.791666666668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25568.791666666668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25568.791666666668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25568.791666666668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25568.791666666668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25568.791666666668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25568.791666666668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25568.791666666668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25568.791666666668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25568.791666666668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25568.791666666668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25568.791666666668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25568.791666666668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25568.791666666668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25568.791666666668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25568.791666666668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25568.791666666668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25568.791666666668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25568.791666666668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25568.791666666668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25568.791666666668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25568.791666666668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25568.791666666668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25568.791666666668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25568.791666666668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25568.791666666668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25568.791666666668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25568.791666666668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25568.791666666668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25568.791666666668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25568.791666666668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25568.791666666668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25568.791666666668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25568.791666666668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25568.791666666668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25568.791666666668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25568.791666666668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25568.791666666668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25568.791666666668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25568.791666666668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25568.791666666668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25568.791666666668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25568.791666666668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25568.791666666668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25568.791666666668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25568.791666666668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25568.791666666668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25568.791666666668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25568.791666666668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25568.791666666668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25568.791666666668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25568.791666666668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25568.791666666668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25568.791666666668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25568.791666666668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25568.791666666668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25568.791666666668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25568.791666666668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25568.791666666668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(((K3651/60)/60)/24)+DATE(1970,1,1)+(-5/24)</f>
        <v>25568.791666666668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25568.791666666668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25568.791666666668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25568.791666666668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25568.791666666668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25568.791666666668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25568.791666666668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25568.791666666668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25568.791666666668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25568.791666666668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25568.791666666668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25568.791666666668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25568.791666666668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25568.791666666668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25568.791666666668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25568.791666666668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25568.791666666668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25568.791666666668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25568.791666666668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25568.791666666668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25568.791666666668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25568.791666666668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25568.791666666668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25568.791666666668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25568.791666666668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25568.791666666668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25568.791666666668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25568.791666666668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25568.791666666668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25568.791666666668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25568.791666666668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25568.791666666668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25568.791666666668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25568.791666666668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25568.791666666668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25568.791666666668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25568.791666666668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25568.791666666668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25568.791666666668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25568.791666666668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25568.791666666668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25568.791666666668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25568.791666666668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25568.791666666668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25568.791666666668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25568.791666666668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25568.791666666668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25568.791666666668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25568.791666666668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25568.791666666668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25568.791666666668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25568.791666666668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25568.791666666668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25568.791666666668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25568.791666666668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25568.791666666668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25568.791666666668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25568.791666666668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25568.791666666668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25568.791666666668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25568.791666666668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25568.791666666668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25568.791666666668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25568.791666666668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(((K3715/60)/60)/24)+DATE(1970,1,1)+(-5/24)</f>
        <v>25568.791666666668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25568.791666666668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25568.791666666668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25568.791666666668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25568.791666666668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25568.791666666668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25568.791666666668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25568.791666666668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25568.791666666668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25568.791666666668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25568.791666666668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25568.791666666668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25568.791666666668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25568.791666666668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25568.791666666668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25568.791666666668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25568.791666666668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25568.791666666668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25568.791666666668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25568.791666666668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25568.791666666668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25568.791666666668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25568.791666666668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25568.791666666668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25568.791666666668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25568.791666666668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25568.791666666668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25568.791666666668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25568.791666666668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25568.791666666668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25568.791666666668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25568.791666666668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25568.791666666668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25568.791666666668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25568.791666666668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25568.791666666668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25568.791666666668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25568.791666666668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25568.791666666668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25568.791666666668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25568.791666666668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25568.791666666668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25568.791666666668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25568.791666666668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25568.791666666668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25568.791666666668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25568.791666666668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25568.791666666668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25568.791666666668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25568.791666666668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25568.791666666668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25568.791666666668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25568.791666666668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25568.791666666668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25568.791666666668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25568.791666666668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25568.791666666668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25568.791666666668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25568.791666666668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25568.791666666668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25568.791666666668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25568.791666666668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25568.791666666668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25568.791666666668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(((K3779/60)/60)/24)+DATE(1970,1,1)+(-5/24)</f>
        <v>25568.791666666668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25568.791666666668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25568.791666666668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25568.791666666668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25568.791666666668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25568.791666666668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25568.791666666668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25568.791666666668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25568.791666666668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25568.791666666668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25568.791666666668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25568.791666666668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25568.791666666668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25568.791666666668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25568.791666666668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25568.791666666668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25568.791666666668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25568.791666666668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25568.791666666668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25568.791666666668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25568.791666666668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25568.791666666668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25568.791666666668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25568.791666666668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25568.791666666668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25568.791666666668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25568.791666666668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25568.791666666668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25568.791666666668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25568.791666666668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25568.791666666668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25568.791666666668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25568.791666666668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25568.791666666668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25568.791666666668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25568.791666666668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25568.791666666668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25568.791666666668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25568.791666666668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25568.791666666668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25568.791666666668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25568.791666666668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25568.791666666668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25568.791666666668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25568.791666666668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25568.791666666668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25568.791666666668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25568.791666666668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25568.791666666668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25568.791666666668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25568.791666666668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25568.791666666668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25568.791666666668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25568.791666666668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25568.791666666668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25568.791666666668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25568.791666666668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25568.791666666668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25568.791666666668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25568.791666666668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25568.791666666668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25568.791666666668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25568.791666666668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25568.791666666668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(((K3843/60)/60)/24)+DATE(1970,1,1)+(-5/24)</f>
        <v>25568.791678240741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25568.791678240741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25568.791678240741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25568.791678240741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25568.791678240741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25568.791678240741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25568.791678240741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25568.791678240741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25568.791678240741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25568.791678240741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25568.791678240741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25568.791666666668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25568.791666666668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25568.791666666668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25568.791666666668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25568.791666666668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25568.791666666668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25568.791666666668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25568.791666666668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25568.791666666668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5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25568.791666666668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25568.791666666668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25568.791666666668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25568.791666666668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25568.791666666668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25568.791666666668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25568.791666666668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25568.791666666668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25568.791666666668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25568.791666666668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25568.791666666668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25568.791666666668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25568.791666666668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25568.791666666668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25568.791666666668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25568.791666666668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25568.791666666668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25568.791666666668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25568.791666666668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25568.791666666668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25568.791666666668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25568.791666666668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25568.791666666668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25568.791666666668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25568.791666666668</v>
      </c>
    </row>
    <row r="3888" spans="1:20" x14ac:dyDescent="0.25">
      <c r="A3888">
        <v>3886</v>
      </c>
      <c r="B3888" s="3" t="s">
        <v>3883</v>
      </c>
      <c r="C3888" s="3">
        <v>1</v>
      </c>
      <c r="D3888" s="15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25568.791666666668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25568.791666666668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25568.791666666668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25568.791666666668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25568.791666666668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25568.791666666668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25568.791666666668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25568.791666666668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25568.791666666668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25568.791666666668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25568.791666666668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25568.791666666668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25568.791666666668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25568.791666666668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25568.791666666668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25568.791666666668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25568.791666666668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25568.791666666668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25568.791666666668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(((K3907/60)/60)/24)+DATE(1970,1,1)+(-5/24)</f>
        <v>25568.791666666668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25568.791666666668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25568.791666666668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25568.791666666668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25568.791666666668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25568.791666666668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25568.791666666668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25568.791666666668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25568.791666666668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25568.791666666668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25568.791666666668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25568.791666666668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25568.791666666668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25568.791666666668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25568.791666666668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25568.791666666668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25568.791666666668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25568.791666666668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25568.791666666668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25568.791666666668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25568.791666666668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25568.791666666668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25568.791666666668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25568.791666666668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25568.791666666668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25568.791666666668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25568.791666666668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25568.791666666668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25568.791666666668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25568.791666666668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25568.791666666668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25568.791666666668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25568.791666666668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25568.791666666668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25568.791666666668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25568.791666666668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25568.791666666668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25568.791666666668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25568.791666666668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25568.791666666668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25568.791666666668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25568.791666666668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25568.791666666668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25568.791666666668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25568.791666666668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25568.791666666668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25568.791666666668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25568.791666666668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25568.791666666668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25568.791666666668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25568.791666666668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25568.791666666668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25568.791666666668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25568.791666666668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25568.791666666668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25568.791666666668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25568.791666666668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25568.791666666668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25568.791666666668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25568.791666666668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25568.791666666668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25568.791666666668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25568.791666666668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25568.791666666668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(((K3971/60)/60)/24)+DATE(1970,1,1)+(-5/24)</f>
        <v>25568.791666666668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25568.791666666668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25568.791666666668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25568.791666666668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25568.791666666668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25568.791666666668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25568.791666666668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25568.791666666668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25568.791666666668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25568.791666666668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25568.791666666668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25568.791666666668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25568.791666666668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25568.791666666668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25568.791666666668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25568.791666666668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25568.791666666668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25568.791666666668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25568.791666666668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25568.791666666668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25568.791666666668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25568.791666666668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25568.791666666668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25568.791666666668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25568.791666666668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25568.791666666668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25568.791666666668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25568.791666666668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25568.791666666668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25568.791666666668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25568.791666666668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25568.791666666668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25568.791666666668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25568.791666666668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25568.791666666668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5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25568.791666666668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25568.791666666668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25568.791666666668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25568.791666666668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25568.791666666668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25568.791666666668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25568.791666666668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25568.791666666668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25568.791666666668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25568.791666666668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25568.791666666668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25568.791666666668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25568.791666666668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25568.791666666668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25568.791666666668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25568.791666666668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25568.791666666668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25568.791666666668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25568.791666666668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25568.791666666668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25568.791666666668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25568.791666666668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25568.791666666668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25568.791666666668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25568.791666666668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25568.791666666668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25568.791666666668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25568.791666666668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25568.791666666668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(((K4035/60)/60)/24)+DATE(1970,1,1)+(-5/24)</f>
        <v>25568.791666666668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25568.791666666668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25568.791666666668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25568.791666666668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25568.791666666668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25568.791666666668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25568.791666666668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25568.791666666668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25568.791666666668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25568.791666666668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25568.791666666668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25568.791666666668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25568.791666666668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25568.791666666668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25568.791666666668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25568.791666666668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25568.791666666668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25568.791666666668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25568.791666666668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25568.791666666668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25568.791666666668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25568.791666666668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25568.791666666668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25568.791666666668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25568.791666666668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25568.791666666668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25568.791666666668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25568.791666666668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25568.791666666668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25568.791666666668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25568.791666666668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25568.791666666668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25568.791666666668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25568.791666666668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25568.791666666668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25568.791666666668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25568.791666666668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25568.791666666668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25568.791666666668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25568.791666666668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25568.791666666668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25568.791666666668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25568.791666666668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25568.791666666668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25568.791666666668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25568.791666666668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25568.791666666668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25568.791666666668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25568.791666666668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25568.791666666668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25568.791666666668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25568.791666666668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25568.791666666668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25568.791666666668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5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25568.791666666668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25568.791666666668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25568.791666666668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25568.791666666668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25568.791666666668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25568.791666666668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25568.791666666668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25568.791666666668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25568.791666666668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25568.791666666668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(((K4099/60)/60)/24)+DATE(1970,1,1)+(-5/24)</f>
        <v>25568.791666666668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25568.791666666668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25568.791666666668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25568.791666666668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25568.791666666668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25568.791666666668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25568.791666666668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25568.791666666668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25568.791666666668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25568.791666666668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25568.791666666668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25568.791666666668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25568.791666666668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25568.791666666668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25568.791666666668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25568.791666666668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25568.791666666668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8696B"/>
        <color rgb="FF48B61C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E2323-1F1D-4A6B-87E2-F666B1E3297B}">
  <dimension ref="A1:H13"/>
  <sheetViews>
    <sheetView workbookViewId="0">
      <selection activeCell="G35" sqref="G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COUNTIFS(Goal,"&lt;1000", State,"successful")</f>
        <v>322</v>
      </c>
      <c r="C2">
        <f>COUNTIFS(Goal,"&lt;1000", State,"failed")</f>
        <v>113</v>
      </c>
      <c r="D2">
        <f>COUNTIFS(Goal,"&lt;1000", State,"canceled")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8393</v>
      </c>
      <c r="B3">
        <f>COUNTIFS(Goal,"&gt;=1000",Goal, "&lt;5000", State,"successful")</f>
        <v>932</v>
      </c>
      <c r="C3">
        <f>COUNTIFS(Goal,"&gt;=1000",Goal, "&lt;5000", State,"failed")</f>
        <v>420</v>
      </c>
      <c r="D3">
        <f>COUNTIFS(Goal,"&gt;=1000",Goal, "&lt;5000", State,"canceled")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8394</v>
      </c>
      <c r="B4">
        <f>COUNTIFS(Goal,"&gt;=5000",Goal, "&lt;10000", State,"successful")</f>
        <v>381</v>
      </c>
      <c r="C4">
        <f>COUNTIFS(Goal,"&gt;=5000",Goal, "&lt;10000", State,"failed")</f>
        <v>283</v>
      </c>
      <c r="D4">
        <f>COUNTIFS(Goal,"&gt;=5000",Goal, "&lt;10000", State,"canceled")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8395</v>
      </c>
      <c r="B5">
        <f>COUNTIFS(Goal,"&gt;=10000",Goal, "&lt;15000", State,"successful")</f>
        <v>168</v>
      </c>
      <c r="C5">
        <f>COUNTIFS(Goal,"&gt;=10000",Goal, "&lt;15000", State,"failed")</f>
        <v>144</v>
      </c>
      <c r="D5">
        <f>COUNTIFS(Goal,"&gt;=10000",Goal, "&lt;15000", State,"canceled")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8396</v>
      </c>
      <c r="B6">
        <f>COUNTIFS(Goal,"&gt;=15000",Goal, "&lt;20000", State,"successful")</f>
        <v>94</v>
      </c>
      <c r="C6">
        <f>COUNTIFS(Goal,"&gt;=15000",Goal, "&lt;20000", State,"failed")</f>
        <v>90</v>
      </c>
      <c r="D6">
        <f>COUNTIFS(Goal,"&gt;=15000",Goal, "&lt;20000", State,"canceled")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8397</v>
      </c>
      <c r="B7">
        <f>COUNTIFS(Goal,"&gt;=20000",Goal, "&lt;25000", State,"successful")</f>
        <v>62</v>
      </c>
      <c r="C7">
        <f>COUNTIFS(Goal,"&gt;=20000",Goal, "&lt;25000", State,"failed")</f>
        <v>72</v>
      </c>
      <c r="D7">
        <f>COUNTIFS(Goal,"&gt;=20000",Goal, "&lt;25000", State,"canceled")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8398</v>
      </c>
      <c r="B8">
        <f>COUNTIFS(Goal,"&gt;=25000",Goal, "&lt;30000", State,"successful")</f>
        <v>55</v>
      </c>
      <c r="C8">
        <f>COUNTIFS(Goal,"&gt;=25000",Goal, "&lt;30000", State,"failed")</f>
        <v>64</v>
      </c>
      <c r="D8">
        <f>COUNTIFS(Goal,"&gt;=25000",Goal, "&lt;30000", State,"canceled")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8399</v>
      </c>
      <c r="B9">
        <f>COUNTIFS(Goal,"&gt;=30000",Goal, "&lt;35000", State,"successful")</f>
        <v>32</v>
      </c>
      <c r="C9">
        <f>COUNTIFS(Goal,"&gt;=30000",Goal, "&lt;35000", State,"failed")</f>
        <v>37</v>
      </c>
      <c r="D9">
        <f>COUNTIFS(Goal,"&gt;=30000",Goal, "&lt;35000", State,"canceled")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8400</v>
      </c>
      <c r="B10">
        <f>COUNTIFS(Goal,"&gt;=35000",Goal, "&lt;40000", State,"successful")</f>
        <v>26</v>
      </c>
      <c r="C10">
        <f>COUNTIFS(Goal,"&gt;=35000",Goal, "&lt;40000", State,"failed")</f>
        <v>22</v>
      </c>
      <c r="D10">
        <f>COUNTIFS(Goal,"&gt;=35000",Goal, "&lt;40000", State,"canceled")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8401</v>
      </c>
      <c r="B11">
        <f>COUNTIFS(Goal,"&gt;=40000",Goal, "&lt;45000", State,"successful")</f>
        <v>21</v>
      </c>
      <c r="C11">
        <f>COUNTIFS(Goal,"&gt;=40000",Goal, "&lt;45000", State,"failed")</f>
        <v>16</v>
      </c>
      <c r="D11">
        <f>COUNTIFS(Goal,"&gt;=40000",Goal, "&lt;45000", State,"canceled")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8402</v>
      </c>
      <c r="B12">
        <f>COUNTIFS(Goal,"&gt;=45000",Goal, "&lt;50000", State,"successful")</f>
        <v>6</v>
      </c>
      <c r="C12">
        <f>COUNTIFS(Goal,"&gt;=45000",Goal, "&lt;50000", State,"failed")</f>
        <v>11</v>
      </c>
      <c r="D12">
        <f>COUNTIFS(Goal,"&gt;=45000",Goal, "&lt;50000", State,"canceled")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8403</v>
      </c>
      <c r="B13">
        <f>COUNTIFS(Goal,"&gt;=50000", State,"successful")</f>
        <v>86</v>
      </c>
      <c r="C13">
        <f>COUNTIFS(Goal,"&gt;=50000", State,"failed")</f>
        <v>258</v>
      </c>
      <c r="D13">
        <f>COUNTIFS(Goal,"&gt;=50000", State,"canceled")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Pivot Category outcome-country</vt:lpstr>
      <vt:lpstr>subcat outcome</vt:lpstr>
      <vt:lpstr>State over time</vt:lpstr>
      <vt:lpstr>Data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McEvoy</cp:lastModifiedBy>
  <dcterms:created xsi:type="dcterms:W3CDTF">2017-04-20T15:17:24Z</dcterms:created>
  <dcterms:modified xsi:type="dcterms:W3CDTF">2019-02-09T14:27:35Z</dcterms:modified>
</cp:coreProperties>
</file>