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 Hunters Webpage/"/>
    </mc:Choice>
  </mc:AlternateContent>
  <xr:revisionPtr revIDLastSave="0" documentId="13_ncr:1_{64BD968F-6B44-6440-AEB6-51AF32F7B11C}" xr6:coauthVersionLast="47" xr6:coauthVersionMax="47" xr10:uidLastSave="{00000000-0000-0000-0000-000000000000}"/>
  <bookViews>
    <workbookView xWindow="0" yWindow="0" windowWidth="28800" windowHeight="18000" firstSheet="1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" i="1" l="1"/>
  <c r="E86" i="1"/>
  <c r="E85" i="1"/>
  <c r="I57" i="1"/>
  <c r="E57" i="1"/>
  <c r="I30" i="1"/>
  <c r="E30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8" i="1"/>
  <c r="I99" i="1"/>
  <c r="I100" i="1"/>
  <c r="I101" i="1"/>
  <c r="I102" i="1"/>
  <c r="I108" i="1"/>
  <c r="I109" i="1"/>
  <c r="I110" i="1"/>
  <c r="I103" i="1"/>
  <c r="I104" i="1"/>
  <c r="I105" i="1"/>
  <c r="I106" i="1"/>
  <c r="I10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8" i="1"/>
  <c r="E99" i="1"/>
  <c r="E100" i="1"/>
  <c r="E101" i="1"/>
  <c r="E102" i="1"/>
  <c r="E108" i="1"/>
  <c r="E109" i="1"/>
  <c r="E110" i="1"/>
  <c r="E103" i="1"/>
  <c r="E104" i="1"/>
  <c r="E105" i="1"/>
  <c r="E106" i="1"/>
  <c r="E107" i="1"/>
  <c r="I2" i="1"/>
</calcChain>
</file>

<file path=xl/sharedStrings.xml><?xml version="1.0" encoding="utf-8"?>
<sst xmlns="http://schemas.openxmlformats.org/spreadsheetml/2006/main" count="277" uniqueCount="23">
  <si>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</si>
  <si>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</si>
  <si>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</si>
  <si>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</si>
  <si>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</si>
  <si>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</si>
  <si>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</si>
  <si>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</si>
  <si>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</si>
  <si>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</si>
  <si>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</si>
  <si>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</si>
  <si>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</si>
  <si>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</si>
  <si>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</si>
  <si>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</si>
  <si>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</si>
  <si>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</si>
  <si>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</si>
  <si>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</si>
  <si>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OS</t>
  </si>
  <si>
    <t>Cb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</si>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</sst>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4"/>
  <sheetViews>
    <sheetView workbookViewId="0"/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51</v>
      </c>
      <c r="B12" s="1">
        <v>30</v>
      </c>
      <c r="C12">
        <v>49</v>
      </c>
      <c r="D12">
        <v>8</v>
      </c>
      <c r="E12" s="4">
        <f t="shared" si="0"/>
        <v>30.818888888888889</v>
      </c>
      <c r="F12" s="1">
        <v>93</v>
      </c>
      <c r="G12">
        <v>13</v>
      </c>
      <c r="H12">
        <v>47</v>
      </c>
      <c r="I12">
        <f t="shared" si="1"/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24</v>
      </c>
      <c r="D51">
        <v>42.5</v>
      </c>
      <c r="E51" s="4">
        <f t="shared" si="6"/>
        <v>30.411805555555553</v>
      </c>
      <c r="F51" s="1">
        <v>90</v>
      </c>
      <c r="G51">
        <v>8</v>
      </c>
      <c r="H51">
        <v>32.6</v>
      </c>
      <c r="I51">
        <f t="shared" si="7"/>
        <v>-90.142388888888902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1.2</v>
      </c>
      <c r="E57" s="4">
        <f t="shared" ref="E57" si="8">B57+C57/60+D57/3600</f>
        <v>30.766999999999999</v>
      </c>
      <c r="F57" s="1">
        <v>90</v>
      </c>
      <c r="G57">
        <v>8</v>
      </c>
      <c r="H57">
        <v>40.5</v>
      </c>
      <c r="I57">
        <f t="shared" ref="I57" si="9">-F57-G57/60-H57/3600</f>
        <v>-90.144583333333344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10">B58+C58/60+D58/3600</f>
        <v>30.478638888888888</v>
      </c>
      <c r="F58" s="1">
        <v>90</v>
      </c>
      <c r="G58">
        <v>59</v>
      </c>
      <c r="H58">
        <v>36.9</v>
      </c>
      <c r="I58">
        <f t="shared" ref="I58:I87" si="11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10"/>
        <v>30.375444444444444</v>
      </c>
      <c r="F59" s="1">
        <v>89</v>
      </c>
      <c r="G59">
        <v>44</v>
      </c>
      <c r="H59">
        <v>20</v>
      </c>
      <c r="I59">
        <f t="shared" si="11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10"/>
        <v>30.986194444444447</v>
      </c>
      <c r="F60" s="1">
        <v>90</v>
      </c>
      <c r="G60">
        <v>57</v>
      </c>
      <c r="H60">
        <v>12.4</v>
      </c>
      <c r="I60">
        <f t="shared" si="11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10"/>
        <v>29.965250000000001</v>
      </c>
      <c r="F61" s="1">
        <v>91</v>
      </c>
      <c r="G61">
        <v>12</v>
      </c>
      <c r="H61">
        <v>43.5</v>
      </c>
      <c r="I61">
        <f t="shared" si="11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10"/>
        <v>29.963805555555556</v>
      </c>
      <c r="F62" s="1">
        <v>91</v>
      </c>
      <c r="G62">
        <v>12</v>
      </c>
      <c r="H62">
        <v>38.5</v>
      </c>
      <c r="I62">
        <f t="shared" si="11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10"/>
        <v>29.900305555555555</v>
      </c>
      <c r="F63" s="1">
        <v>91</v>
      </c>
      <c r="G63">
        <v>11</v>
      </c>
      <c r="H63">
        <v>9.1</v>
      </c>
      <c r="I63">
        <f t="shared" si="11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10"/>
        <v>29.721416666666666</v>
      </c>
      <c r="F64" s="1">
        <v>91</v>
      </c>
      <c r="G64">
        <v>11</v>
      </c>
      <c r="H64">
        <v>23.4</v>
      </c>
      <c r="I64">
        <f t="shared" si="11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10"/>
        <v>29.691222222222223</v>
      </c>
      <c r="F65" s="1">
        <v>91</v>
      </c>
      <c r="G65">
        <v>12</v>
      </c>
      <c r="H65">
        <v>54.2</v>
      </c>
      <c r="I65">
        <f t="shared" si="11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10"/>
        <v>29.661305555555554</v>
      </c>
      <c r="F66" s="1">
        <v>91</v>
      </c>
      <c r="G66">
        <v>14</v>
      </c>
      <c r="H66">
        <v>38.9</v>
      </c>
      <c r="I66">
        <f t="shared" si="11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10"/>
        <v>30.693055555555556</v>
      </c>
      <c r="F67" s="1">
        <v>91</v>
      </c>
      <c r="G67">
        <v>26</v>
      </c>
      <c r="H67">
        <v>1.6</v>
      </c>
      <c r="I67">
        <f t="shared" si="11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10"/>
        <v>30.423750000000002</v>
      </c>
      <c r="F68" s="1">
        <v>91</v>
      </c>
      <c r="G68">
        <v>10</v>
      </c>
      <c r="H68">
        <v>5.7</v>
      </c>
      <c r="I68">
        <f t="shared" si="11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10"/>
        <v>30.458222222222222</v>
      </c>
      <c r="F69" s="1">
        <v>91</v>
      </c>
      <c r="G69">
        <v>11</v>
      </c>
      <c r="H69">
        <v>13.9</v>
      </c>
      <c r="I69">
        <f t="shared" si="11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10"/>
        <v>30.126750000000001</v>
      </c>
      <c r="F70" s="1">
        <v>91</v>
      </c>
      <c r="G70">
        <v>16</v>
      </c>
      <c r="H70">
        <v>42.5</v>
      </c>
      <c r="I70">
        <f t="shared" si="11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10"/>
        <v>30.1065</v>
      </c>
      <c r="F71" s="1">
        <v>90</v>
      </c>
      <c r="G71">
        <v>25</v>
      </c>
      <c r="H71">
        <v>20.8</v>
      </c>
      <c r="I71">
        <f t="shared" si="11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10"/>
        <v>30.312111111111111</v>
      </c>
      <c r="F72" s="1">
        <v>91</v>
      </c>
      <c r="G72">
        <v>47</v>
      </c>
      <c r="H72">
        <v>18</v>
      </c>
      <c r="I72">
        <f t="shared" si="11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10"/>
        <v>30.20738888888889</v>
      </c>
      <c r="F73" s="1">
        <v>92</v>
      </c>
      <c r="G73">
        <v>1</v>
      </c>
      <c r="H73">
        <v>10.199999999999999</v>
      </c>
      <c r="I73">
        <f t="shared" si="11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10"/>
        <v>30.210333333333331</v>
      </c>
      <c r="F74" s="1">
        <v>92</v>
      </c>
      <c r="G74">
        <v>0</v>
      </c>
      <c r="H74">
        <v>5.2</v>
      </c>
      <c r="I74">
        <f t="shared" si="11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10"/>
        <v>30.216527777777777</v>
      </c>
      <c r="F75" s="1">
        <v>91</v>
      </c>
      <c r="G75">
        <v>59</v>
      </c>
      <c r="H75">
        <v>32.1</v>
      </c>
      <c r="I75">
        <f t="shared" si="11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10"/>
        <v>30.203666666666667</v>
      </c>
      <c r="F76" s="1">
        <v>91</v>
      </c>
      <c r="G76">
        <v>54</v>
      </c>
      <c r="H76">
        <v>3.8</v>
      </c>
      <c r="I76">
        <f t="shared" si="11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10"/>
        <v>30.121861111111112</v>
      </c>
      <c r="F77" s="1">
        <v>91</v>
      </c>
      <c r="G77">
        <v>49</v>
      </c>
      <c r="H77">
        <v>38.299999999999997</v>
      </c>
      <c r="I77">
        <f t="shared" si="11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10"/>
        <v>30.044611111111113</v>
      </c>
      <c r="F78" s="1">
        <v>91</v>
      </c>
      <c r="G78">
        <v>51</v>
      </c>
      <c r="H78">
        <v>45.8</v>
      </c>
      <c r="I78">
        <f t="shared" si="11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10"/>
        <v>31.010249999999999</v>
      </c>
      <c r="F79" s="1">
        <v>91</v>
      </c>
      <c r="G79">
        <v>38</v>
      </c>
      <c r="H79">
        <v>49.3</v>
      </c>
      <c r="I79">
        <f t="shared" si="11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10"/>
        <v>31.634444444444444</v>
      </c>
      <c r="F80" s="1">
        <v>91</v>
      </c>
      <c r="G80">
        <v>32</v>
      </c>
      <c r="H80">
        <v>40</v>
      </c>
      <c r="I80">
        <f t="shared" si="11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10"/>
        <v>30.061472222222221</v>
      </c>
      <c r="F81" s="1">
        <v>91</v>
      </c>
      <c r="G81">
        <v>36</v>
      </c>
      <c r="H81">
        <v>31.1</v>
      </c>
      <c r="I81">
        <f t="shared" si="11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10"/>
        <v>29.971888888888888</v>
      </c>
      <c r="F82" s="1">
        <v>91</v>
      </c>
      <c r="G82">
        <v>58</v>
      </c>
      <c r="H82">
        <v>15.5</v>
      </c>
      <c r="I82">
        <f t="shared" si="11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2">B86+C86/60+D86/3600</f>
        <v>30.00375</v>
      </c>
      <c r="F86" s="1">
        <v>90</v>
      </c>
      <c r="G86">
        <v>5</v>
      </c>
      <c r="H86">
        <v>46.2</v>
      </c>
      <c r="I86">
        <f t="shared" ref="I86" si="13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10"/>
        <v>30.409416666666665</v>
      </c>
      <c r="F87" s="1">
        <v>90</v>
      </c>
      <c r="G87">
        <v>8</v>
      </c>
      <c r="H87">
        <v>25.3</v>
      </c>
      <c r="I87">
        <f t="shared" si="11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4" si="14">B88+C88/60+D88/3600</f>
        <v>29.983249999999998</v>
      </c>
      <c r="F88" s="1">
        <v>90</v>
      </c>
      <c r="G88">
        <v>5</v>
      </c>
      <c r="H88">
        <v>25.1</v>
      </c>
      <c r="I88">
        <f t="shared" ref="I88:I94" si="15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4"/>
        <v>29.983555555555558</v>
      </c>
      <c r="F89" s="1">
        <v>90</v>
      </c>
      <c r="G89">
        <v>5</v>
      </c>
      <c r="H89">
        <v>28.9</v>
      </c>
      <c r="I89">
        <f t="shared" si="15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4"/>
        <v>30.207249999999998</v>
      </c>
      <c r="F90" s="1" t="s">
        <v>20</v>
      </c>
      <c r="G90">
        <v>25</v>
      </c>
      <c r="H90">
        <v>21.7</v>
      </c>
      <c r="I90" t="e">
        <f t="shared" si="15"/>
        <v>#VALUE!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4"/>
        <v>30.031527777777775</v>
      </c>
      <c r="F91" s="1">
        <v>90</v>
      </c>
      <c r="G91">
        <v>2</v>
      </c>
      <c r="H91">
        <v>2.7</v>
      </c>
      <c r="I91">
        <f t="shared" si="15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4"/>
        <v>30.539805555555557</v>
      </c>
      <c r="F92" s="1">
        <v>89</v>
      </c>
      <c r="G92">
        <v>52</v>
      </c>
      <c r="H92">
        <v>28.2</v>
      </c>
      <c r="I92">
        <f t="shared" si="15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4"/>
        <v>30.024416666666667</v>
      </c>
      <c r="F93" s="1">
        <v>90</v>
      </c>
      <c r="G93">
        <v>6</v>
      </c>
      <c r="H93">
        <v>56.3</v>
      </c>
      <c r="I93">
        <f t="shared" si="15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4"/>
        <v>30.02547222222222</v>
      </c>
      <c r="F94" s="1">
        <v>90</v>
      </c>
      <c r="G94">
        <v>6</v>
      </c>
      <c r="H94">
        <v>56.3</v>
      </c>
      <c r="I94">
        <f t="shared" si="15"/>
        <v>-90.115638888888881</v>
      </c>
    </row>
    <row r="98" spans="1:9" x14ac:dyDescent="0.2">
      <c r="A98">
        <v>95</v>
      </c>
      <c r="B98" s="1">
        <v>30</v>
      </c>
      <c r="C98">
        <v>27</v>
      </c>
      <c r="D98">
        <v>23.4</v>
      </c>
      <c r="E98" s="4">
        <f t="shared" ref="E98:E110" si="16">B98+C98/60+D98/3600</f>
        <v>30.456499999999998</v>
      </c>
      <c r="F98" s="1">
        <v>89</v>
      </c>
      <c r="G98">
        <v>47</v>
      </c>
      <c r="H98">
        <v>5.2</v>
      </c>
      <c r="I98">
        <f t="shared" ref="I98:I110" si="17">-F98-G98/60-H98/3600</f>
        <v>-89.784777777777776</v>
      </c>
    </row>
    <row r="99" spans="1:9" x14ac:dyDescent="0.2">
      <c r="A99">
        <v>96</v>
      </c>
      <c r="B99" s="1">
        <v>30</v>
      </c>
      <c r="C99">
        <v>29</v>
      </c>
      <c r="D99">
        <v>48.4</v>
      </c>
      <c r="E99" s="4">
        <f t="shared" si="16"/>
        <v>30.49677777777778</v>
      </c>
      <c r="F99" s="1">
        <v>89</v>
      </c>
      <c r="G99">
        <v>48</v>
      </c>
      <c r="H99">
        <v>52.1</v>
      </c>
      <c r="I99">
        <f t="shared" si="17"/>
        <v>-89.814472222222221</v>
      </c>
    </row>
    <row r="100" spans="1:9" x14ac:dyDescent="0.2">
      <c r="A100">
        <v>97</v>
      </c>
      <c r="B100" s="1">
        <v>31</v>
      </c>
      <c r="C100">
        <v>45</v>
      </c>
      <c r="D100">
        <v>20</v>
      </c>
      <c r="E100" s="4">
        <f t="shared" si="16"/>
        <v>31.755555555555556</v>
      </c>
      <c r="F100" s="1">
        <v>93</v>
      </c>
      <c r="G100">
        <v>7</v>
      </c>
      <c r="H100">
        <v>13</v>
      </c>
      <c r="I100">
        <f t="shared" si="17"/>
        <v>-93.120277777777773</v>
      </c>
    </row>
    <row r="101" spans="1:9" x14ac:dyDescent="0.2">
      <c r="A101">
        <v>98</v>
      </c>
      <c r="B101" s="1">
        <v>31</v>
      </c>
      <c r="C101">
        <v>46</v>
      </c>
      <c r="D101">
        <v>28</v>
      </c>
      <c r="E101" s="4">
        <f t="shared" si="16"/>
        <v>31.774444444444445</v>
      </c>
      <c r="F101" s="1">
        <v>93</v>
      </c>
      <c r="G101">
        <v>5</v>
      </c>
      <c r="H101">
        <v>5</v>
      </c>
      <c r="I101">
        <f t="shared" si="17"/>
        <v>-93.084722222222211</v>
      </c>
    </row>
    <row r="102" spans="1:9" x14ac:dyDescent="0.2">
      <c r="A102">
        <v>99</v>
      </c>
      <c r="B102" s="1">
        <v>32</v>
      </c>
      <c r="C102">
        <v>0</v>
      </c>
      <c r="D102">
        <v>5</v>
      </c>
      <c r="E102" s="4">
        <f t="shared" si="16"/>
        <v>32.00138888888889</v>
      </c>
      <c r="F102" s="1">
        <v>93</v>
      </c>
      <c r="G102">
        <v>16</v>
      </c>
      <c r="H102">
        <v>11</v>
      </c>
      <c r="I102">
        <f t="shared" si="17"/>
        <v>-93.269722222222228</v>
      </c>
    </row>
    <row r="103" spans="1:9" x14ac:dyDescent="0.2">
      <c r="A103">
        <v>100</v>
      </c>
      <c r="B103" s="1">
        <v>32</v>
      </c>
      <c r="C103">
        <v>42</v>
      </c>
      <c r="D103">
        <v>3</v>
      </c>
      <c r="E103" s="4">
        <f t="shared" si="16"/>
        <v>32.700833333333335</v>
      </c>
      <c r="F103" s="1">
        <v>93</v>
      </c>
      <c r="G103">
        <v>30</v>
      </c>
      <c r="H103">
        <v>16</v>
      </c>
      <c r="I103">
        <f t="shared" si="17"/>
        <v>-93.504444444444445</v>
      </c>
    </row>
    <row r="104" spans="1:9" x14ac:dyDescent="0.2">
      <c r="A104">
        <v>102</v>
      </c>
      <c r="B104" s="1">
        <v>32</v>
      </c>
      <c r="C104">
        <v>50</v>
      </c>
      <c r="D104">
        <v>55</v>
      </c>
      <c r="E104" s="4">
        <f t="shared" si="16"/>
        <v>32.848611111111111</v>
      </c>
      <c r="F104" s="1">
        <v>93</v>
      </c>
      <c r="G104">
        <v>31</v>
      </c>
      <c r="H104">
        <v>13</v>
      </c>
      <c r="I104">
        <f t="shared" si="17"/>
        <v>-93.520277777777778</v>
      </c>
    </row>
    <row r="105" spans="1:9" x14ac:dyDescent="0.2">
      <c r="A105">
        <v>103</v>
      </c>
      <c r="B105" s="1">
        <v>32</v>
      </c>
      <c r="C105">
        <v>44</v>
      </c>
      <c r="D105">
        <v>2.78</v>
      </c>
      <c r="E105" s="4">
        <f t="shared" si="16"/>
        <v>32.734105555555558</v>
      </c>
      <c r="F105" s="1">
        <v>92</v>
      </c>
      <c r="G105">
        <v>56</v>
      </c>
      <c r="H105">
        <v>14</v>
      </c>
      <c r="I105">
        <f t="shared" si="17"/>
        <v>-92.937222222222232</v>
      </c>
    </row>
    <row r="106" spans="1:9" x14ac:dyDescent="0.2">
      <c r="A106">
        <v>104</v>
      </c>
      <c r="B106" s="1">
        <v>31</v>
      </c>
      <c r="C106">
        <v>44</v>
      </c>
      <c r="D106">
        <v>46</v>
      </c>
      <c r="E106" s="4">
        <f t="shared" si="16"/>
        <v>31.746111111111112</v>
      </c>
      <c r="F106" s="1">
        <v>91</v>
      </c>
      <c r="G106">
        <v>26</v>
      </c>
      <c r="H106">
        <v>30</v>
      </c>
      <c r="I106">
        <f t="shared" si="17"/>
        <v>-91.441666666666677</v>
      </c>
    </row>
    <row r="107" spans="1:9" x14ac:dyDescent="0.2">
      <c r="A107">
        <v>105</v>
      </c>
      <c r="B107" s="1">
        <v>31</v>
      </c>
      <c r="C107">
        <v>58</v>
      </c>
      <c r="D107">
        <v>24</v>
      </c>
      <c r="E107" s="4">
        <f t="shared" si="16"/>
        <v>31.973333333333333</v>
      </c>
      <c r="F107" s="1">
        <v>91</v>
      </c>
      <c r="G107">
        <v>13</v>
      </c>
      <c r="H107">
        <v>34</v>
      </c>
      <c r="I107">
        <f t="shared" si="17"/>
        <v>-91.226111111111109</v>
      </c>
    </row>
    <row r="108" spans="1:9" x14ac:dyDescent="0.2">
      <c r="A108">
        <v>106</v>
      </c>
      <c r="B108" s="1">
        <v>31</v>
      </c>
      <c r="C108">
        <v>28</v>
      </c>
      <c r="D108">
        <v>59</v>
      </c>
      <c r="E108" s="4">
        <f t="shared" si="16"/>
        <v>31.483055555555556</v>
      </c>
      <c r="F108" s="1">
        <v>91</v>
      </c>
      <c r="G108">
        <v>51</v>
      </c>
      <c r="H108">
        <v>40</v>
      </c>
      <c r="I108">
        <f t="shared" si="17"/>
        <v>-91.8611111111111</v>
      </c>
    </row>
    <row r="109" spans="1:9" x14ac:dyDescent="0.2">
      <c r="A109">
        <v>107</v>
      </c>
      <c r="B109" s="1">
        <v>31</v>
      </c>
      <c r="C109">
        <v>22</v>
      </c>
      <c r="D109">
        <v>24</v>
      </c>
      <c r="E109" s="4">
        <f t="shared" si="16"/>
        <v>31.373333333333335</v>
      </c>
      <c r="F109" s="1">
        <v>91</v>
      </c>
      <c r="G109">
        <v>54</v>
      </c>
      <c r="H109">
        <v>19</v>
      </c>
      <c r="I109">
        <f t="shared" si="17"/>
        <v>-91.905277777777783</v>
      </c>
    </row>
    <row r="110" spans="1:9" x14ac:dyDescent="0.2">
      <c r="A110">
        <v>108</v>
      </c>
      <c r="B110" s="1">
        <v>31</v>
      </c>
      <c r="C110">
        <v>20</v>
      </c>
      <c r="D110">
        <v>2</v>
      </c>
      <c r="E110" s="4">
        <f t="shared" si="16"/>
        <v>31.333888888888886</v>
      </c>
      <c r="F110" s="1">
        <v>91</v>
      </c>
      <c r="G110">
        <v>56</v>
      </c>
      <c r="H110">
        <v>11</v>
      </c>
      <c r="I110">
        <f t="shared" si="17"/>
        <v>-91.936388888888899</v>
      </c>
    </row>
    <row r="111" spans="1:9" x14ac:dyDescent="0.2">
      <c r="E111" s="4"/>
    </row>
    <row r="112" spans="1:9" x14ac:dyDescent="0.2">
      <c r="E112" s="4"/>
    </row>
    <row r="113" spans="5:5" x14ac:dyDescent="0.2">
      <c r="E113" s="4"/>
    </row>
    <row r="114" spans="5:5" x14ac:dyDescent="0.2">
      <c r="E114" s="4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25"/>
  <sheetViews>
    <sheetView workbookViewId="0">
      <selection activeCell="A26" sqref="A2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25</v>
      </c>
      <c r="B5">
        <v>32.42722222222222</v>
      </c>
      <c r="C5">
        <v>-92.360833333333332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28</v>
      </c>
      <c r="B7">
        <v>31.552222222222223</v>
      </c>
      <c r="C7">
        <v>-92.658055555555563</v>
      </c>
      <c r="D7" s="4" t="s">
        <v>3</v>
      </c>
    </row>
    <row r="8" spans="1:4" x14ac:dyDescent="0.2">
      <c r="A8">
        <v>30</v>
      </c>
      <c r="B8">
        <v>30.289472222222223</v>
      </c>
      <c r="C8">
        <v>-90.399972222222232</v>
      </c>
      <c r="D8" s="4" t="s">
        <v>3</v>
      </c>
    </row>
    <row r="9" spans="1:4" x14ac:dyDescent="0.2">
      <c r="A9">
        <v>31</v>
      </c>
      <c r="B9">
        <v>30.293305555555555</v>
      </c>
      <c r="C9">
        <v>-90.404166666666669</v>
      </c>
      <c r="D9" s="4" t="s">
        <v>3</v>
      </c>
    </row>
    <row r="10" spans="1:4" x14ac:dyDescent="0.2">
      <c r="A10">
        <v>33</v>
      </c>
      <c r="B10">
        <v>30.126750000000001</v>
      </c>
      <c r="C10">
        <v>-91.27847222222222</v>
      </c>
      <c r="D10" s="4" t="s">
        <v>3</v>
      </c>
    </row>
    <row r="11" spans="1:4" x14ac:dyDescent="0.2">
      <c r="A11">
        <v>46</v>
      </c>
      <c r="B11">
        <v>31.120527777777777</v>
      </c>
      <c r="C11">
        <v>-92.011583333333334</v>
      </c>
      <c r="D11" s="4" t="s">
        <v>3</v>
      </c>
    </row>
    <row r="12" spans="1:4" x14ac:dyDescent="0.2">
      <c r="A12">
        <v>51</v>
      </c>
      <c r="B12">
        <v>30.411805555555553</v>
      </c>
      <c r="C12">
        <v>-90.142388888888902</v>
      </c>
      <c r="D12" s="4" t="s">
        <v>3</v>
      </c>
    </row>
    <row r="13" spans="1:4" x14ac:dyDescent="0.2">
      <c r="A13">
        <v>64</v>
      </c>
      <c r="B13">
        <v>29.721416666666666</v>
      </c>
      <c r="C13">
        <v>-91.18983333333334</v>
      </c>
      <c r="D13" s="4" t="s">
        <v>3</v>
      </c>
    </row>
    <row r="14" spans="1:4" x14ac:dyDescent="0.2">
      <c r="A14">
        <v>69</v>
      </c>
      <c r="B14">
        <v>30.458222222222222</v>
      </c>
      <c r="C14">
        <v>-91.187194444444444</v>
      </c>
      <c r="D14" s="4" t="s">
        <v>3</v>
      </c>
    </row>
    <row r="15" spans="1:4" x14ac:dyDescent="0.2">
      <c r="A15">
        <v>70</v>
      </c>
      <c r="B15">
        <v>30.126750000000001</v>
      </c>
      <c r="C15">
        <v>-91.27847222222222</v>
      </c>
      <c r="D15" s="4" t="s">
        <v>3</v>
      </c>
    </row>
    <row r="16" spans="1:4" x14ac:dyDescent="0.2">
      <c r="A16">
        <v>73</v>
      </c>
      <c r="B16">
        <v>30.20738888888889</v>
      </c>
      <c r="C16">
        <v>-92.019499999999994</v>
      </c>
      <c r="D16" s="4" t="s">
        <v>3</v>
      </c>
    </row>
    <row r="17" spans="1:4" x14ac:dyDescent="0.2">
      <c r="A17">
        <v>74</v>
      </c>
      <c r="B17">
        <v>30.210333333333331</v>
      </c>
      <c r="C17">
        <v>-92.001444444444445</v>
      </c>
      <c r="D17" s="4" t="s">
        <v>3</v>
      </c>
    </row>
    <row r="18" spans="1:4" x14ac:dyDescent="0.2">
      <c r="A18">
        <v>76</v>
      </c>
      <c r="B18">
        <v>30.203666666666667</v>
      </c>
      <c r="C18">
        <v>-91.901055555555558</v>
      </c>
      <c r="D18" s="4" t="s">
        <v>3</v>
      </c>
    </row>
    <row r="19" spans="1:4" x14ac:dyDescent="0.2">
      <c r="A19">
        <v>79</v>
      </c>
      <c r="B19">
        <v>31.010249999999999</v>
      </c>
      <c r="C19">
        <v>-91.64702777777778</v>
      </c>
      <c r="D19" s="4" t="s">
        <v>3</v>
      </c>
    </row>
    <row r="20" spans="1:4" x14ac:dyDescent="0.2">
      <c r="A20" s="4">
        <v>82</v>
      </c>
      <c r="B20" s="4">
        <v>29.971888888888888</v>
      </c>
      <c r="C20" s="4">
        <v>-91.97097222222223</v>
      </c>
      <c r="D20" s="4" t="s">
        <v>3</v>
      </c>
    </row>
    <row r="21" spans="1:4" x14ac:dyDescent="0.2">
      <c r="A21">
        <v>83</v>
      </c>
      <c r="B21">
        <v>29.987055555555557</v>
      </c>
      <c r="C21">
        <v>-90.091555555555544</v>
      </c>
      <c r="D21" s="4" t="s">
        <v>3</v>
      </c>
    </row>
    <row r="22" spans="1:4" x14ac:dyDescent="0.2">
      <c r="A22">
        <v>84</v>
      </c>
      <c r="B22">
        <v>30.00375</v>
      </c>
      <c r="C22">
        <v>-90.096166666666662</v>
      </c>
      <c r="D22" s="4" t="s">
        <v>3</v>
      </c>
    </row>
    <row r="23" spans="1:4" x14ac:dyDescent="0.2">
      <c r="A23">
        <v>100</v>
      </c>
      <c r="B23">
        <v>32.700833333333335</v>
      </c>
      <c r="C23">
        <v>-93.504444444444445</v>
      </c>
      <c r="D23" s="4" t="s">
        <v>3</v>
      </c>
    </row>
    <row r="24" spans="1:4" x14ac:dyDescent="0.2">
      <c r="A24">
        <v>102</v>
      </c>
      <c r="B24">
        <v>32.848611111111111</v>
      </c>
      <c r="C24">
        <v>-93.520277777777778</v>
      </c>
      <c r="D24" s="4" t="s">
        <v>3</v>
      </c>
    </row>
    <row r="25" spans="1:4" x14ac:dyDescent="0.2">
      <c r="A25">
        <v>103</v>
      </c>
      <c r="B25">
        <v>32.734105555555558</v>
      </c>
      <c r="C25">
        <v>-92.937222222222232</v>
      </c>
      <c r="D25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3"/>
  <sheetViews>
    <sheetView workbookViewId="0">
      <selection activeCell="G7" sqref="G7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5"/>
  <sheetViews>
    <sheetView workbookViewId="0">
      <selection activeCell="F7" sqref="F7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96</v>
      </c>
      <c r="B5">
        <v>30.49677777777778</v>
      </c>
      <c r="C5">
        <v>-89.814472222222221</v>
      </c>
      <c r="D5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22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05"/>
  <sheetViews>
    <sheetView tabSelected="1" workbookViewId="0">
      <pane ySplit="1" topLeftCell="A69" activePane="bottomLeft" state="frozen"/>
      <selection pane="bottomLeft" activeCell="A94" sqref="A94:D94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22</v>
      </c>
      <c r="S1" s="11" t="s">
        <v>21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51</v>
      </c>
      <c r="B12" s="4" t="s">
        <v>3</v>
      </c>
      <c r="C12">
        <v>30.411805555555553</v>
      </c>
      <c r="D12">
        <v>-90.142388888888902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8</v>
      </c>
      <c r="M21" s="10">
        <v>0</v>
      </c>
      <c r="N21" s="10">
        <v>5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2</v>
      </c>
      <c r="I22" s="10">
        <v>1</v>
      </c>
      <c r="J22" s="10">
        <v>0</v>
      </c>
      <c r="K22" s="10">
        <v>0</v>
      </c>
      <c r="L22" s="10">
        <v>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5</v>
      </c>
      <c r="G23" s="10">
        <v>4</v>
      </c>
      <c r="H23" s="10">
        <v>0</v>
      </c>
      <c r="I23" s="10">
        <v>0</v>
      </c>
      <c r="J23" s="10">
        <v>0</v>
      </c>
      <c r="K23" s="10">
        <v>0</v>
      </c>
      <c r="L23" s="10">
        <v>9</v>
      </c>
      <c r="M23" s="10">
        <v>0</v>
      </c>
      <c r="N23" s="10">
        <v>4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4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6</v>
      </c>
      <c r="L27" s="10">
        <v>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30.411805555555553</v>
      </c>
      <c r="D51">
        <v>-90.142388888888902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4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30.766999999999999</v>
      </c>
      <c r="D57">
        <v>-90.144583333333344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16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1</v>
      </c>
      <c r="Q92" s="9">
        <v>0</v>
      </c>
      <c r="R92" s="9">
        <v>0</v>
      </c>
      <c r="S92" s="9">
        <v>0</v>
      </c>
    </row>
    <row r="93" spans="1:19" x14ac:dyDescent="0.2">
      <c r="A93">
        <v>95</v>
      </c>
      <c r="B93" s="4" t="s">
        <v>3</v>
      </c>
      <c r="C93">
        <v>30.456499999999998</v>
      </c>
      <c r="D93">
        <v>-89.784777777777776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1</v>
      </c>
      <c r="S93" s="9">
        <v>0</v>
      </c>
    </row>
    <row r="94" spans="1:19" x14ac:dyDescent="0.2">
      <c r="A94">
        <v>96</v>
      </c>
      <c r="B94" s="4" t="s">
        <v>3</v>
      </c>
      <c r="C94">
        <v>30.49677777777778</v>
      </c>
      <c r="D94">
        <v>-89.814472222222221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</row>
    <row r="95" spans="1:19" x14ac:dyDescent="0.2">
      <c r="A95">
        <v>97</v>
      </c>
      <c r="B95" s="4" t="s">
        <v>3</v>
      </c>
      <c r="C95">
        <v>31.755555555555556</v>
      </c>
      <c r="D95">
        <v>-93.120277777777773</v>
      </c>
    </row>
    <row r="96" spans="1:19" x14ac:dyDescent="0.2">
      <c r="A96">
        <v>98</v>
      </c>
      <c r="B96" s="4" t="s">
        <v>3</v>
      </c>
      <c r="C96">
        <v>31.774444444444445</v>
      </c>
      <c r="D96">
        <v>-93.084722222222211</v>
      </c>
    </row>
    <row r="97" spans="1:19" x14ac:dyDescent="0.2">
      <c r="A97">
        <v>99</v>
      </c>
      <c r="B97" s="4" t="s">
        <v>3</v>
      </c>
      <c r="C97">
        <v>32.00138888888889</v>
      </c>
      <c r="D97">
        <v>-93.269722222222228</v>
      </c>
    </row>
    <row r="98" spans="1:19" x14ac:dyDescent="0.2">
      <c r="A98">
        <v>100</v>
      </c>
      <c r="B98" s="4" t="s">
        <v>3</v>
      </c>
      <c r="C98">
        <v>32.700833333333335</v>
      </c>
      <c r="D98">
        <v>-93.504444444444445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12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 x14ac:dyDescent="0.2">
      <c r="A99">
        <v>102</v>
      </c>
      <c r="B99" s="4" t="s">
        <v>3</v>
      </c>
      <c r="C99">
        <v>32.848611111111111</v>
      </c>
      <c r="D99">
        <v>-93.520277777777778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103</v>
      </c>
      <c r="B100" s="4" t="s">
        <v>3</v>
      </c>
      <c r="C100">
        <v>32.734105555555558</v>
      </c>
      <c r="D100">
        <v>-92.937222222222232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1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104</v>
      </c>
      <c r="B101" s="4" t="s">
        <v>3</v>
      </c>
      <c r="C101">
        <v>31.746111111111112</v>
      </c>
      <c r="D101">
        <v>-91.441666666666677</v>
      </c>
    </row>
    <row r="102" spans="1:19" x14ac:dyDescent="0.2">
      <c r="A102">
        <v>105</v>
      </c>
      <c r="B102" s="4" t="s">
        <v>3</v>
      </c>
      <c r="C102">
        <v>31.973333333333333</v>
      </c>
      <c r="D102">
        <v>-91.226111111111109</v>
      </c>
    </row>
    <row r="103" spans="1:19" x14ac:dyDescent="0.2">
      <c r="A103">
        <v>106</v>
      </c>
      <c r="B103" s="4" t="s">
        <v>3</v>
      </c>
      <c r="C103">
        <v>31.483055555555556</v>
      </c>
      <c r="D103">
        <v>-91.8611111111111</v>
      </c>
    </row>
    <row r="104" spans="1:19" x14ac:dyDescent="0.2">
      <c r="A104">
        <v>107</v>
      </c>
      <c r="B104" s="4" t="s">
        <v>4</v>
      </c>
      <c r="C104">
        <v>31.373333333333335</v>
      </c>
      <c r="D104">
        <v>-91.905277777777783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 x14ac:dyDescent="0.2">
      <c r="A105">
        <v>108</v>
      </c>
      <c r="B105" s="4" t="s">
        <v>3</v>
      </c>
      <c r="C105">
        <v>31.333888888888886</v>
      </c>
      <c r="D105">
        <v>-91.936388888888899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1"/>
  <sheetViews>
    <sheetView workbookViewId="0">
      <selection activeCell="A11" sqref="A11:XFD11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9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26"/>
  <sheetViews>
    <sheetView workbookViewId="0">
      <selection activeCell="B32" sqref="B32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 s="4">
        <v>24</v>
      </c>
      <c r="B10" s="4">
        <v>32.453611111111115</v>
      </c>
      <c r="C10" s="4">
        <v>-92.19305555555556</v>
      </c>
      <c r="D10" s="4" t="s">
        <v>3</v>
      </c>
    </row>
    <row r="11" spans="1:7" x14ac:dyDescent="0.2">
      <c r="A11" s="4">
        <v>25</v>
      </c>
      <c r="B11" s="4">
        <v>32.42722222222222</v>
      </c>
      <c r="C11" s="4">
        <v>-92.360833333333332</v>
      </c>
      <c r="D11" s="4" t="s">
        <v>3</v>
      </c>
    </row>
    <row r="12" spans="1:7" x14ac:dyDescent="0.2">
      <c r="A12" s="4">
        <v>26</v>
      </c>
      <c r="B12" s="4">
        <v>31.878611111111113</v>
      </c>
      <c r="C12" s="4">
        <v>-92.895833333333343</v>
      </c>
      <c r="D12" s="4" t="s">
        <v>3</v>
      </c>
    </row>
    <row r="13" spans="1:7" x14ac:dyDescent="0.2">
      <c r="A13" s="4">
        <v>28</v>
      </c>
      <c r="B13" s="4">
        <v>31.552222222222223</v>
      </c>
      <c r="C13" s="4">
        <v>-92.658055555555563</v>
      </c>
      <c r="D13" s="4" t="s">
        <v>3</v>
      </c>
    </row>
    <row r="14" spans="1:7" x14ac:dyDescent="0.2">
      <c r="A14" s="4">
        <v>31</v>
      </c>
      <c r="B14" s="4">
        <v>30.293305555555555</v>
      </c>
      <c r="C14" s="4">
        <v>-90.404166666666669</v>
      </c>
      <c r="D14" s="4" t="s">
        <v>3</v>
      </c>
    </row>
    <row r="15" spans="1:7" x14ac:dyDescent="0.2">
      <c r="A15" s="4">
        <v>33</v>
      </c>
      <c r="B15" s="4">
        <v>30.126750000000001</v>
      </c>
      <c r="C15" s="4">
        <v>-91.27847222222222</v>
      </c>
      <c r="D15" s="4" t="s">
        <v>3</v>
      </c>
    </row>
    <row r="16" spans="1:7" x14ac:dyDescent="0.2">
      <c r="A16" s="4">
        <v>35</v>
      </c>
      <c r="B16" s="4">
        <v>30.271944444444443</v>
      </c>
      <c r="C16" s="4">
        <v>-90.751222222222225</v>
      </c>
      <c r="D16" s="4" t="s">
        <v>3</v>
      </c>
    </row>
    <row r="17" spans="1:7" x14ac:dyDescent="0.2">
      <c r="A17" s="4">
        <v>36</v>
      </c>
      <c r="B17" s="4">
        <v>30.309722222222224</v>
      </c>
      <c r="C17" s="4">
        <v>-90.609416666666661</v>
      </c>
      <c r="D17" s="4" t="s">
        <v>3</v>
      </c>
    </row>
    <row r="18" spans="1:7" x14ac:dyDescent="0.2">
      <c r="A18" s="4">
        <v>39</v>
      </c>
      <c r="B18" s="4">
        <v>30.31786111111111</v>
      </c>
      <c r="C18" s="4">
        <v>-89.933805555555566</v>
      </c>
      <c r="D18" s="4" t="s">
        <v>3</v>
      </c>
    </row>
    <row r="19" spans="1:7" x14ac:dyDescent="0.2">
      <c r="A19" s="4">
        <v>46</v>
      </c>
      <c r="B19" s="4">
        <v>31.120527777777777</v>
      </c>
      <c r="C19" s="4">
        <v>-92.011583333333334</v>
      </c>
      <c r="D19" s="4" t="s">
        <v>3</v>
      </c>
    </row>
    <row r="20" spans="1:7" x14ac:dyDescent="0.2">
      <c r="A20" s="4">
        <v>50</v>
      </c>
      <c r="B20" s="4">
        <v>29.993000000000002</v>
      </c>
      <c r="C20" s="4">
        <v>-92.789444444444442</v>
      </c>
      <c r="D20" s="4" t="s">
        <v>3</v>
      </c>
    </row>
    <row r="21" spans="1:7" x14ac:dyDescent="0.2">
      <c r="A21" s="4">
        <v>51</v>
      </c>
      <c r="B21" s="4">
        <v>30.411805555555553</v>
      </c>
      <c r="C21" s="4">
        <v>-90.142388888888902</v>
      </c>
      <c r="D21" s="4" t="s">
        <v>3</v>
      </c>
    </row>
    <row r="22" spans="1:7" x14ac:dyDescent="0.2">
      <c r="A22" s="4">
        <v>57</v>
      </c>
      <c r="B22" s="4">
        <v>30.766999999999999</v>
      </c>
      <c r="C22" s="4">
        <v>-90.144583333333344</v>
      </c>
      <c r="D22" s="4" t="s">
        <v>3</v>
      </c>
    </row>
    <row r="23" spans="1:7" x14ac:dyDescent="0.2">
      <c r="A23">
        <v>59</v>
      </c>
      <c r="B23">
        <v>30.375444444444444</v>
      </c>
      <c r="C23">
        <v>-89.738888888888894</v>
      </c>
      <c r="D23" s="4" t="s">
        <v>3</v>
      </c>
    </row>
    <row r="24" spans="1:7" x14ac:dyDescent="0.2">
      <c r="A24" s="4">
        <v>76</v>
      </c>
      <c r="B24" s="4">
        <v>30.203666666666667</v>
      </c>
      <c r="C24" s="4">
        <v>-91.901055555555558</v>
      </c>
      <c r="D24" s="4" t="s">
        <v>3</v>
      </c>
      <c r="E24" s="10"/>
      <c r="F24" s="10"/>
      <c r="G24" s="10"/>
    </row>
    <row r="25" spans="1:7" x14ac:dyDescent="0.2">
      <c r="A25">
        <v>81</v>
      </c>
      <c r="B25">
        <v>30.061472222222221</v>
      </c>
      <c r="C25">
        <v>-91.608638888888876</v>
      </c>
      <c r="D25" s="4" t="s">
        <v>3</v>
      </c>
    </row>
    <row r="26" spans="1:7" x14ac:dyDescent="0.2">
      <c r="A26" s="4">
        <v>82</v>
      </c>
      <c r="B26" s="4">
        <v>29.971888888888888</v>
      </c>
      <c r="C26" s="4">
        <v>-91.97097222222223</v>
      </c>
      <c r="D26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30.210333333333331</v>
      </c>
      <c r="C7">
        <v>-92.001444444444445</v>
      </c>
      <c r="D7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4"/>
  <sheetViews>
    <sheetView workbookViewId="0">
      <selection activeCell="A3" sqref="A3:XFD3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2021-07-07T20:11:08Z</dcterms:modified>
</cp:coreProperties>
</file>