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https://viverislicensing-my.sharepoint.com/personal/maryne_dey_viveris_fr/Documents/BundleTestsAutomation/Exclusif/Sources/BundleTestsAutomation/data/CSV/"/>
    </mc:Choice>
  </mc:AlternateContent>
  <xr:revisionPtr revIDLastSave="476" documentId="8_{1A5E6F8E-37A0-4C5A-B2D4-CA1798173CA1}" xr6:coauthVersionLast="47" xr6:coauthVersionMax="47" xr10:uidLastSave="{13E86001-8FB0-4094-AD0D-63D3422D2587}"/>
  <bookViews>
    <workbookView xWindow="40410" yWindow="0" windowWidth="17295" windowHeight="15585" xr2:uid="{C2D34E76-E711-4723-98B0-82D23E143E95}"/>
  </bookViews>
  <sheets>
    <sheet name="Ma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 r="C13" i="1"/>
  <c r="C14" i="1"/>
  <c r="C15" i="1"/>
  <c r="C16" i="1"/>
  <c r="C17" i="1"/>
  <c r="C18" i="1"/>
  <c r="C19" i="1"/>
  <c r="C20" i="1"/>
  <c r="C21" i="1"/>
  <c r="C22" i="1"/>
  <c r="C23" i="1"/>
  <c r="C24" i="1"/>
  <c r="C25" i="1"/>
  <c r="C26" i="1"/>
  <c r="C27" i="1"/>
  <c r="C28" i="1"/>
  <c r="C29" i="1"/>
  <c r="C30" i="1"/>
  <c r="C31" i="1"/>
  <c r="C32" i="1"/>
</calcChain>
</file>

<file path=xl/sharedStrings.xml><?xml version="1.0" encoding="utf-8"?>
<sst xmlns="http://schemas.openxmlformats.org/spreadsheetml/2006/main" count="123" uniqueCount="116">
  <si>
    <t xml:space="preserve"> ECU Hw memory Programming Procedure - NOT Completed</t>
  </si>
  <si>
    <t xml:space="preserve"> DTC id = F0ED, status = 0</t>
  </si>
  <si>
    <t xml:space="preserve"> GPS antenna Error</t>
  </si>
  <si>
    <t xml:space="preserve"> DTC id = FEEB, status = 0</t>
  </si>
  <si>
    <t xml:space="preserve"> ECU Hw - broken (at least one internal power supply not work or any internal module)</t>
  </si>
  <si>
    <t xml:space="preserve"> DTC id = 1F0EC, status = 0</t>
  </si>
  <si>
    <t xml:space="preserve"> Gyro Interface Error</t>
  </si>
  <si>
    <t xml:space="preserve"> DTC id = 1FEEB, status = 0</t>
  </si>
  <si>
    <t xml:space="preserve"> Calibration error - Out Of Calibration</t>
  </si>
  <si>
    <t xml:space="preserve"> DTC id = 2FEED, status = 0</t>
  </si>
  <si>
    <t xml:space="preserve"> Parameter loading error</t>
  </si>
  <si>
    <t xml:space="preserve"> DTC id = 2FEEE, status = 0</t>
  </si>
  <si>
    <t xml:space="preserve"> Map Loading error</t>
  </si>
  <si>
    <t xml:space="preserve"> DTC id = 4FEE4, status = 0</t>
  </si>
  <si>
    <t xml:space="preserve"> GNSS Antenna Open Circuit</t>
  </si>
  <si>
    <t xml:space="preserve"> DTC id = AF0E5, status = 0</t>
  </si>
  <si>
    <t xml:space="preserve"> GNSS Antenna short circuit to ground</t>
  </si>
  <si>
    <t xml:space="preserve"> DTC id = AF0E6, status = 0</t>
  </si>
  <si>
    <t xml:space="preserve"> PCM cannot receive messages from CAN to store diagnostics data snapshot</t>
  </si>
  <si>
    <t xml:space="preserve"> DTC id = DF0E2, status = 15</t>
  </si>
  <si>
    <t xml:space="preserve"> ECU - internal check procedures (console-switch)</t>
  </si>
  <si>
    <t xml:space="preserve"> DTC id = 14E2FF, status = 0</t>
  </si>
  <si>
    <t xml:space="preserve"> CAN-2 Data Erratic, Intermittent Or Incorrect</t>
  </si>
  <si>
    <t xml:space="preserve"> DTC id = 16F0E2, status = 0</t>
  </si>
  <si>
    <t xml:space="preserve"> Actual Bundle - Consistency/Validity</t>
  </si>
  <si>
    <t xml:space="preserve"> DTC id = 2EF3ED, status = 0</t>
  </si>
  <si>
    <t xml:space="preserve"> TD message from Tacho timeout on CAN</t>
  </si>
  <si>
    <t xml:space="preserve"> DTC id = 3AFEE9, status = 0</t>
  </si>
  <si>
    <t xml:space="preserve"> TCO1 message timeout on CAN</t>
  </si>
  <si>
    <t xml:space="preserve"> DTC id = 47FAE2, status = 0</t>
  </si>
  <si>
    <t xml:space="preserve"> WiFi/BT Antenna Open Circuit</t>
  </si>
  <si>
    <t xml:space="preserve"> DTC id = 4AFAE5, status = 0</t>
  </si>
  <si>
    <t xml:space="preserve"> WiFi/BT Antenna short circuit to ground</t>
  </si>
  <si>
    <t xml:space="preserve"> DTC id = 4AFAE6, status = 0</t>
  </si>
  <si>
    <t xml:space="preserve"> Undervoltage error</t>
  </si>
  <si>
    <t xml:space="preserve"> DTC id = 51E0FF, status = 0</t>
  </si>
  <si>
    <t xml:space="preserve"> Overtemperature error</t>
  </si>
  <si>
    <t xml:space="preserve"> DTC id = 52E0FF, status = 0</t>
  </si>
  <si>
    <t xml:space="preserve"> GPS applications error</t>
  </si>
  <si>
    <t xml:space="preserve"> DTC id = 53E0FF, status = 0</t>
  </si>
  <si>
    <t xml:space="preserve"> Cellular Antenna Open Circuit</t>
  </si>
  <si>
    <t xml:space="preserve"> DTC id = 58FAE5, status = 0</t>
  </si>
  <si>
    <t xml:space="preserve"> Cellular Antenna short circuit to ground</t>
  </si>
  <si>
    <t xml:space="preserve"> DTC id = 58FAE6, status = 0</t>
  </si>
  <si>
    <t xml:space="preserve"> RxSWIN absent</t>
  </si>
  <si>
    <t xml:space="preserve"> DTC id = 64E0FF, status = 0</t>
  </si>
  <si>
    <t xml:space="preserve"> ECU VIN mismatch with vehicle VIN</t>
  </si>
  <si>
    <t xml:space="preserve"> DTC id = 6AFAFF, status = 0</t>
  </si>
  <si>
    <t xml:space="preserve"> ECU not configured since last VIN write or VIN missing</t>
  </si>
  <si>
    <t xml:space="preserve"> DTC id = 6BFAFF, status = 0</t>
  </si>
  <si>
    <t xml:space="preserve"> Software Integrity Check Error</t>
  </si>
  <si>
    <t xml:space="preserve"> DTC id = 74020E, status = 0</t>
  </si>
  <si>
    <t xml:space="preserve"> ASK absent</t>
  </si>
  <si>
    <t xml:space="preserve"> DTC id = 7FF3FF, status = 0</t>
  </si>
  <si>
    <t xml:space="preserve"> Cyber Security Anomaly - Condition Exist</t>
  </si>
  <si>
    <t xml:space="preserve"> DTC id = 84F3FF, status = 0</t>
  </si>
  <si>
    <t xml:space="preserve"> DSE - comfort feature not available (sensor failure)</t>
  </si>
  <si>
    <t xml:space="preserve"> DTC id = 99FAE2, status = 0</t>
  </si>
  <si>
    <t xml:space="preserve"> eMMC/Filesystem error</t>
  </si>
  <si>
    <t xml:space="preserve"> DTC id = 9CFAFF, status = 0</t>
  </si>
  <si>
    <t xml:space="preserve"> CAN-1 Data Erratic, Intermittent Or Incorrect</t>
  </si>
  <si>
    <t>DTC name</t>
  </si>
  <si>
    <t>DTC code [hex]</t>
  </si>
  <si>
    <t>SPN DL [hex]</t>
  </si>
  <si>
    <t>7F37F</t>
  </si>
  <si>
    <t xml:space="preserve"> DTC id = B0F0E2, status = 0</t>
  </si>
  <si>
    <t>7FA47</t>
  </si>
  <si>
    <t>DTC to be ignored. Not displayed on Instrument Cluster
Timeout can be wrongly triggered on vehicles with tacho device because the tacho CAN
messages are sent with a little delay at K15 On.
HICV team has request do not consider this fault and to filter on MIND. Same request has been
to Diagnostic Electronic team to mask this faults on reading fault/delivery operation on MIND
(but still not implemented).
Errors are not masked on UDT.</t>
  </si>
  <si>
    <t>Justification</t>
  </si>
  <si>
    <t>7FE3A</t>
  </si>
  <si>
    <t>7F384</t>
  </si>
  <si>
    <t>DTC to be ignored. Not displayed on Instrument Cluster
Reason: The Cyber Security anomaly can be wrongly triggered on old mist (like in Bundle 1.0.0)
by a failed bundle update or a failed bundle download during FOTA. HICV team has request do
not consider this fault and to filter on MIND. Same request has been to Diagnostic Electronic
team to mask this faults on reading fault/delivery operation on MIND (but still not implemented).
Errors are not masked on UDT.</t>
  </si>
  <si>
    <t>7FA4A</t>
  </si>
  <si>
    <t>DTC to be ignored. Not displayed on Instrument Cluster
Fault concerns external wifi antenna only (not internal) and should not be considered.</t>
  </si>
  <si>
    <t>7FA58</t>
  </si>
  <si>
    <t>This DTC is raised in case of wiring issue when the GSM antenna is not properly connected or if
antenna is not detected (diagnostic resistance missing)
If this fault appears it means that GSM antenna or harness is short circuited and it is to be
checked in a workshop.</t>
  </si>
  <si>
    <t>The error is triggered if PCM does not receive default configuration
("Boostrap") after PCM activation.
The check is designed in this way:
• After VIN update (first VIN write in plant or any others
occurrence of VIN modified) the DTC is activated.
• After the board receive the new configurations (Bootstrap)
the DTC is deactivated.
Operator must wait until next PCM tracking ECUMSI data sending
to verify if the fault is no longer present.
Several sendings are done per day each 15 min between 7:00 and 20:00</t>
  </si>
  <si>
    <t>7F32E</t>
  </si>
  <si>
    <t>If during a bundle install procedure somethings goes wrong the device trigger the default. After
the reboot, consistency check verifies if manifest points to the BSW and MIST installed on the
device.
To fix it, proceed to download the bundle again. On After Sales, request for FOTA Campaign</t>
  </si>
  <si>
    <t>The application TUU receives the CAN message VI from source address EE (Tacho) and 00 (Engine). Inside
that message there is the vehicle VIN.
If VIN received from CAN doesn’t match with VIN writed inside PCM the TUU set that fault as active. If VIN
match again the fault is set as not active.
If on your vehicle the fault is active this means that TUU is receiving a different VIN, or can means that TUU
received a different VIN in past and never received the right one after that</t>
  </si>
  <si>
    <t>7FA6A</t>
  </si>
  <si>
    <t>7FA99</t>
  </si>
  <si>
    <t>DSE application of PCM implements a sensor-based passenger comfort feature. When one of those sensors is in failure
mode (when PCM detects its DTC in the DM1 of sensor’s ECU), the comfort feature is disabled, and the driver is warned of
the situation via the PCM DM1 containing 0x99FAE2 DTC. Sensors used by DSE are YRS, AYS, SAS, suspensions
pressure and deflection sensors.
Resolution steps: depends on the fault detected in DM1 as PCM input.
MOST OF THE TIME, the PCM DM1 is thrown due to EBS sensors that are not calibrated.
1. Proceed to a default extraction using MIND/UDT. Look for any EBS or ELC5 DTC.
2. Verify that EBS sensors have been calibrated using MIND/UDT
a) If not, proceed to sensors calibration using MIND/UDT
(this must be done after every new software loaded in EBS via MIND/UDT)
b) If after last steps the problem is still up, contact engineering team.
Engineering: send READ_DTC_SQL and READ_DM1_SQL command to check if
1. PCM DM1 is still active
2. One of the DSE “forbidden DTCs” is active</t>
  </si>
  <si>
    <t>DTC Extract</t>
  </si>
  <si>
    <t>00F0ED</t>
  </si>
  <si>
    <t>02FEEE</t>
  </si>
  <si>
    <t>00FEEB</t>
  </si>
  <si>
    <t>7F000</t>
  </si>
  <si>
    <t>7F001</t>
  </si>
  <si>
    <t>00274</t>
  </si>
  <si>
    <t>7FE02</t>
  </si>
  <si>
    <t>7FE00</t>
  </si>
  <si>
    <t>7FE01</t>
  </si>
  <si>
    <t>7FE04</t>
  </si>
  <si>
    <t>7E214</t>
  </si>
  <si>
    <t>7F00A</t>
  </si>
  <si>
    <t>7F00D</t>
  </si>
  <si>
    <t>7E053</t>
  </si>
  <si>
    <t>7E064</t>
  </si>
  <si>
    <t>7F0B0</t>
  </si>
  <si>
    <t>7F016</t>
  </si>
  <si>
    <t>7E051</t>
  </si>
  <si>
    <t>7E052</t>
  </si>
  <si>
    <t>7FA6B</t>
  </si>
  <si>
    <t>7FA9C</t>
  </si>
  <si>
    <t xml:space="preserve"> 01F0EC</t>
  </si>
  <si>
    <t xml:space="preserve"> 01FEEB</t>
  </si>
  <si>
    <t xml:space="preserve"> 02FEED</t>
  </si>
  <si>
    <t xml:space="preserve"> 04FEE4</t>
  </si>
  <si>
    <t xml:space="preserve"> 0AF0E5</t>
  </si>
  <si>
    <t xml:space="preserve"> 0AF0E6</t>
  </si>
  <si>
    <t xml:space="preserve"> 0DF0E2</t>
  </si>
  <si>
    <t>DTC to be ignored. Not displayed on Instrument Cluster
Not applicable to BUS scenario, fault to be masked.
Fault is displayed if a CAN signal listened by uds-server to compose the DTC snapshot is
missing on the CAN network.
Not applicable to BUS scenario</t>
  </si>
  <si>
    <t>Bundle has been installed without executing the calibration procedure.
For PCM3 PROD variant, the calibration is performed during EOL. To fix this issue after the
bundle installation it is necessary to execute again a Parameter Download EOL programming
procedure</t>
  </si>
  <si>
    <t>To be ignored</t>
  </si>
  <si>
    <t>Critical Fault
Procedure related to CyberManagement Key is missing. Vehicle can not be delivered with this fault active.
Please execute again EOL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</si>
</sst>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0"/>
      <name val="Arial"/>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2" fillId="0" borderId="0"/>
  </cellStyleXfs>
  <cellXfs count="23">
    <xf numFmtId="0" fontId="0" fillId="0" borderId="0" xfId="0"/>
    <xf numFmtId="0" fontId="0" fillId="0" borderId="0" xfId="0" applyAlignment="1">
      <alignment vertical="center"/>
    </xf>
    <xf numFmtId="0" fontId="0" fillId="0" borderId="0" xfId="0"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5" xfId="0" applyFont="1" applyFill="1" applyBorder="1" applyAlignment="1">
      <alignment horizontal="center" vertical="center" wrapText="1"/>
    </xf>
    <xf numFmtId="0" fontId="1" fillId="2" borderId="6" xfId="0" applyFont="1"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0" fontId="0" fillId="3" borderId="5" xfId="0" applyFill="1" applyBorder="1" applyAlignment="1">
      <alignment horizontal="center" vertical="center"/>
    </xf>
    <xf numFmtId="0" fontId="0" fillId="3" borderId="6" xfId="0" applyFill="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0" fontId="0" fillId="0" borderId="6" xfId="0" applyBorder="1" applyAlignment="1">
      <alignment vertical="center"/>
    </xf>
    <xf numFmtId="0" fontId="0" fillId="3" borderId="6" xfId="0" applyFill="1" applyBorder="1" applyAlignment="1">
      <alignment vertical="center" wrapText="1"/>
    </xf>
    <xf numFmtId="0" fontId="0" fillId="0" borderId="6" xfId="0" applyBorder="1" applyAlignment="1">
      <alignment vertical="center" wrapText="1"/>
    </xf>
    <xf numFmtId="0" fontId="0" fillId="3" borderId="1" xfId="0" applyFill="1" applyBorder="1" applyAlignment="1">
      <alignment vertical="center"/>
    </xf>
    <xf numFmtId="0" fontId="0" fillId="3" borderId="2" xfId="0" applyFill="1" applyBorder="1" applyAlignment="1">
      <alignment vertical="center" wrapText="1"/>
    </xf>
    <xf numFmtId="0" fontId="0" fillId="3" borderId="2" xfId="0" applyFill="1" applyBorder="1" applyAlignment="1">
      <alignment horizontal="center" vertical="center"/>
    </xf>
    <xf numFmtId="0" fontId="0" fillId="3" borderId="3" xfId="0" applyFill="1" applyBorder="1" applyAlignment="1">
      <alignment vertical="center"/>
    </xf>
    <xf numFmtId="0" fontId="0" fillId="3" borderId="5" xfId="0" quotePrefix="1" applyNumberFormat="1" applyFill="1" applyBorder="1" applyAlignment="1">
      <alignment horizontal="center" vertical="center"/>
    </xf>
    <xf numFmtId="0" fontId="0" fillId="0" borderId="5" xfId="0" quotePrefix="1" applyNumberFormat="1" applyBorder="1" applyAlignment="1">
      <alignment horizontal="center" vertical="center"/>
    </xf>
  </cellXfs>
  <cellStyles count="2">
    <cellStyle name="Normal" xfId="0" builtinId="0"/>
    <cellStyle name="Standard 2" xfId="1" xr:uid="{3D295E3E-9594-4315-969A-692108C85B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7C4E-2B52-4135-94F7-3CA4A7A123FD}">
  <sheetPr codeName="Feuil1"/>
  <dimension ref="A1:H32"/>
  <sheetViews>
    <sheetView tabSelected="1" workbookViewId="0">
      <pane ySplit="1" topLeftCell="A2" activePane="bottomLeft" state="frozen"/>
      <selection pane="bottomLeft" activeCell="D7" sqref="D7"/>
    </sheetView>
  </sheetViews>
  <sheetFormatPr baseColWidth="10" defaultRowHeight="14.4" x14ac:dyDescent="0.3"/>
  <cols>
    <col min="1" max="1" width="58.33203125" style="1" customWidth="1"/>
    <col min="2" max="2" width="24" style="1" bestFit="1" customWidth="1"/>
    <col min="3" max="3" width="11.109375" style="2" customWidth="1"/>
    <col min="4" max="4" width="11.6640625" style="2" customWidth="1"/>
    <col min="5" max="5" width="8" style="2" customWidth="1"/>
    <col min="6" max="6" width="105" style="1" bestFit="1" customWidth="1"/>
    <col min="7" max="7" width="17.33203125" customWidth="1"/>
    <col min="8" max="8" width="14.33203125" customWidth="1"/>
    <col min="9" max="16384" width="11.5546875" style="1"/>
  </cols>
  <sheetData>
    <row r="1" spans="1:6" ht="28.8" x14ac:dyDescent="0.3">
      <c r="A1" s="3" t="s">
        <v>61</v>
      </c>
      <c r="B1" s="4" t="s">
        <v>83</v>
      </c>
      <c r="C1" s="5" t="s">
        <v>62</v>
      </c>
      <c r="D1" s="5" t="s">
        <v>63</v>
      </c>
      <c r="E1" s="5" t="s">
        <v>114</v>
      </c>
      <c r="F1" s="6" t="s">
        <v>68</v>
      </c>
    </row>
    <row r="2" spans="1:6" x14ac:dyDescent="0.3">
      <c r="A2" s="7" t="s">
        <v>0</v>
      </c>
      <c r="B2" s="8" t="s">
        <v>1</v>
      </c>
      <c r="C2" s="9" t="s">
        <v>84</v>
      </c>
      <c r="D2" s="9" t="s">
        <v>87</v>
      </c>
      <c r="E2" s="9">
        <v>0</v>
      </c>
      <c r="F2" s="10"/>
    </row>
    <row r="3" spans="1:6" x14ac:dyDescent="0.3">
      <c r="A3" s="11" t="s">
        <v>2</v>
      </c>
      <c r="B3" s="12" t="s">
        <v>3</v>
      </c>
      <c r="C3" s="13" t="s">
        <v>86</v>
      </c>
      <c r="D3" s="13" t="s">
        <v>91</v>
      </c>
      <c r="E3" s="13">
        <v>0</v>
      </c>
      <c r="F3" s="14"/>
    </row>
    <row r="4" spans="1:6" x14ac:dyDescent="0.3">
      <c r="A4" s="7" t="s">
        <v>4</v>
      </c>
      <c r="B4" s="8" t="s">
        <v>5</v>
      </c>
      <c r="C4" s="9" t="s">
        <v>105</v>
      </c>
      <c r="D4" s="9" t="s">
        <v>88</v>
      </c>
      <c r="E4" s="9">
        <v>0</v>
      </c>
      <c r="F4" s="10"/>
    </row>
    <row r="5" spans="1:6" x14ac:dyDescent="0.3">
      <c r="A5" s="11" t="s">
        <v>6</v>
      </c>
      <c r="B5" s="12" t="s">
        <v>7</v>
      </c>
      <c r="C5" s="13" t="s">
        <v>106</v>
      </c>
      <c r="D5" s="13" t="s">
        <v>92</v>
      </c>
      <c r="E5" s="13">
        <v>0</v>
      </c>
      <c r="F5" s="14"/>
    </row>
    <row r="6" spans="1:6" ht="57.6" x14ac:dyDescent="0.3">
      <c r="A6" s="7" t="s">
        <v>8</v>
      </c>
      <c r="B6" s="8" t="s">
        <v>9</v>
      </c>
      <c r="C6" s="9" t="s">
        <v>107</v>
      </c>
      <c r="D6" s="9" t="s">
        <v>90</v>
      </c>
      <c r="E6" s="9">
        <v>0</v>
      </c>
      <c r="F6" s="15" t="s">
        <v>113</v>
      </c>
    </row>
    <row r="7" spans="1:6" x14ac:dyDescent="0.3">
      <c r="A7" s="11" t="s">
        <v>10</v>
      </c>
      <c r="B7" s="12" t="s">
        <v>11</v>
      </c>
      <c r="C7" s="13" t="s">
        <v>85</v>
      </c>
      <c r="D7" s="13" t="s">
        <v>90</v>
      </c>
      <c r="E7" s="13">
        <v>0</v>
      </c>
      <c r="F7" s="14"/>
    </row>
    <row r="8" spans="1:6" x14ac:dyDescent="0.3">
      <c r="A8" s="7" t="s">
        <v>12</v>
      </c>
      <c r="B8" s="8" t="s">
        <v>13</v>
      </c>
      <c r="C8" s="9" t="s">
        <v>108</v>
      </c>
      <c r="D8" s="9" t="s">
        <v>93</v>
      </c>
      <c r="E8" s="9">
        <v>0</v>
      </c>
      <c r="F8" s="10"/>
    </row>
    <row r="9" spans="1:6" x14ac:dyDescent="0.3">
      <c r="A9" s="11" t="s">
        <v>14</v>
      </c>
      <c r="B9" s="12" t="s">
        <v>15</v>
      </c>
      <c r="C9" s="13" t="s">
        <v>109</v>
      </c>
      <c r="D9" s="13" t="s">
        <v>95</v>
      </c>
      <c r="E9" s="13">
        <v>0</v>
      </c>
      <c r="F9" s="14"/>
    </row>
    <row r="10" spans="1:6" x14ac:dyDescent="0.3">
      <c r="A10" s="7" t="s">
        <v>16</v>
      </c>
      <c r="B10" s="8" t="s">
        <v>17</v>
      </c>
      <c r="C10" s="9" t="s">
        <v>110</v>
      </c>
      <c r="D10" s="9" t="s">
        <v>95</v>
      </c>
      <c r="E10" s="9">
        <v>0</v>
      </c>
      <c r="F10" s="10"/>
    </row>
    <row r="11" spans="1:6" ht="72" x14ac:dyDescent="0.3">
      <c r="A11" s="11" t="s">
        <v>18</v>
      </c>
      <c r="B11" s="12" t="s">
        <v>19</v>
      </c>
      <c r="C11" s="13" t="s">
        <v>111</v>
      </c>
      <c r="D11" s="13" t="s">
        <v>96</v>
      </c>
      <c r="E11" s="13">
        <v>1</v>
      </c>
      <c r="F11" s="16" t="s">
        <v>112</v>
      </c>
    </row>
    <row r="12" spans="1:6" x14ac:dyDescent="0.3">
      <c r="A12" s="7" t="s">
        <v>20</v>
      </c>
      <c r="B12" s="8" t="s">
        <v>21</v>
      </c>
      <c r="C12" s="9" t="str">
        <f t="shared" ref="C12:C32" si="0">IFERROR(MID(B12,FIND("id =",B12)+4,FIND(",",B12)-FIND("id =",B12)-4),"")</f>
        <v xml:space="preserve"> 14E2FF</v>
      </c>
      <c r="D12" s="9" t="s">
        <v>94</v>
      </c>
      <c r="E12" s="9">
        <v>0</v>
      </c>
      <c r="F12" s="10"/>
    </row>
    <row r="13" spans="1:6" x14ac:dyDescent="0.3">
      <c r="A13" s="11" t="s">
        <v>22</v>
      </c>
      <c r="B13" s="12" t="s">
        <v>23</v>
      </c>
      <c r="C13" s="13" t="str">
        <f t="shared" si="0"/>
        <v xml:space="preserve"> 16F0E2</v>
      </c>
      <c r="D13" s="13" t="s">
        <v>100</v>
      </c>
      <c r="E13" s="13">
        <v>0</v>
      </c>
      <c r="F13" s="14"/>
    </row>
    <row r="14" spans="1:6" ht="57.6" x14ac:dyDescent="0.3">
      <c r="A14" s="7" t="s">
        <v>24</v>
      </c>
      <c r="B14" s="8" t="s">
        <v>25</v>
      </c>
      <c r="C14" s="9" t="str">
        <f t="shared" si="0"/>
        <v xml:space="preserve"> 2EF3ED</v>
      </c>
      <c r="D14" s="9" t="s">
        <v>77</v>
      </c>
      <c r="E14" s="9">
        <v>0</v>
      </c>
      <c r="F14" s="15" t="s">
        <v>78</v>
      </c>
    </row>
    <row r="15" spans="1:6" ht="100.8" x14ac:dyDescent="0.3">
      <c r="A15" s="11" t="s">
        <v>26</v>
      </c>
      <c r="B15" s="12" t="s">
        <v>27</v>
      </c>
      <c r="C15" s="13" t="str">
        <f t="shared" si="0"/>
        <v xml:space="preserve"> 3AFEE9</v>
      </c>
      <c r="D15" s="13" t="s">
        <v>69</v>
      </c>
      <c r="E15" s="13">
        <v>1</v>
      </c>
      <c r="F15" s="16" t="s">
        <v>67</v>
      </c>
    </row>
    <row r="16" spans="1:6" ht="100.8" x14ac:dyDescent="0.3">
      <c r="A16" s="7" t="s">
        <v>28</v>
      </c>
      <c r="B16" s="8" t="s">
        <v>29</v>
      </c>
      <c r="C16" s="9" t="str">
        <f t="shared" si="0"/>
        <v xml:space="preserve"> 47FAE2</v>
      </c>
      <c r="D16" s="9" t="s">
        <v>66</v>
      </c>
      <c r="E16" s="9">
        <v>1</v>
      </c>
      <c r="F16" s="15" t="s">
        <v>67</v>
      </c>
    </row>
    <row r="17" spans="1:6" ht="28.8" x14ac:dyDescent="0.3">
      <c r="A17" s="11" t="s">
        <v>30</v>
      </c>
      <c r="B17" s="12" t="s">
        <v>31</v>
      </c>
      <c r="C17" s="13" t="str">
        <f t="shared" si="0"/>
        <v xml:space="preserve"> 4AFAE5</v>
      </c>
      <c r="D17" s="13" t="s">
        <v>72</v>
      </c>
      <c r="E17" s="13">
        <v>1</v>
      </c>
      <c r="F17" s="16" t="s">
        <v>73</v>
      </c>
    </row>
    <row r="18" spans="1:6" ht="28.8" x14ac:dyDescent="0.3">
      <c r="A18" s="7" t="s">
        <v>32</v>
      </c>
      <c r="B18" s="8" t="s">
        <v>33</v>
      </c>
      <c r="C18" s="9" t="str">
        <f t="shared" si="0"/>
        <v xml:space="preserve"> 4AFAE6</v>
      </c>
      <c r="D18" s="9" t="s">
        <v>72</v>
      </c>
      <c r="E18" s="9">
        <v>1</v>
      </c>
      <c r="F18" s="15" t="s">
        <v>73</v>
      </c>
    </row>
    <row r="19" spans="1:6" x14ac:dyDescent="0.3">
      <c r="A19" s="11" t="s">
        <v>34</v>
      </c>
      <c r="B19" s="12" t="s">
        <v>35</v>
      </c>
      <c r="C19" s="13" t="str">
        <f t="shared" si="0"/>
        <v xml:space="preserve"> 51E0FF</v>
      </c>
      <c r="D19" s="13" t="s">
        <v>101</v>
      </c>
      <c r="E19" s="13">
        <v>0</v>
      </c>
      <c r="F19" s="14"/>
    </row>
    <row r="20" spans="1:6" x14ac:dyDescent="0.3">
      <c r="A20" s="7" t="s">
        <v>36</v>
      </c>
      <c r="B20" s="8" t="s">
        <v>37</v>
      </c>
      <c r="C20" s="9" t="str">
        <f t="shared" si="0"/>
        <v xml:space="preserve"> 52E0FF</v>
      </c>
      <c r="D20" s="9" t="s">
        <v>102</v>
      </c>
      <c r="E20" s="9">
        <v>0</v>
      </c>
      <c r="F20" s="10"/>
    </row>
    <row r="21" spans="1:6" x14ac:dyDescent="0.3">
      <c r="A21" s="11" t="s">
        <v>38</v>
      </c>
      <c r="B21" s="12" t="s">
        <v>39</v>
      </c>
      <c r="C21" s="13" t="str">
        <f t="shared" si="0"/>
        <v xml:space="preserve"> 53E0FF</v>
      </c>
      <c r="D21" s="13" t="s">
        <v>97</v>
      </c>
      <c r="E21" s="13">
        <v>0</v>
      </c>
      <c r="F21" s="14"/>
    </row>
    <row r="22" spans="1:6" ht="57.6" x14ac:dyDescent="0.3">
      <c r="A22" s="7" t="s">
        <v>40</v>
      </c>
      <c r="B22" s="8" t="s">
        <v>41</v>
      </c>
      <c r="C22" s="9" t="str">
        <f t="shared" si="0"/>
        <v xml:space="preserve"> 58FAE5</v>
      </c>
      <c r="D22" s="9" t="s">
        <v>74</v>
      </c>
      <c r="E22" s="9">
        <v>0</v>
      </c>
      <c r="F22" s="15" t="s">
        <v>75</v>
      </c>
    </row>
    <row r="23" spans="1:6" ht="57.6" x14ac:dyDescent="0.3">
      <c r="A23" s="11" t="s">
        <v>42</v>
      </c>
      <c r="B23" s="12" t="s">
        <v>43</v>
      </c>
      <c r="C23" s="13" t="str">
        <f t="shared" si="0"/>
        <v xml:space="preserve"> 58FAE6</v>
      </c>
      <c r="D23" s="13" t="s">
        <v>74</v>
      </c>
      <c r="E23" s="13">
        <v>0</v>
      </c>
      <c r="F23" s="16" t="s">
        <v>75</v>
      </c>
    </row>
    <row r="24" spans="1:6" x14ac:dyDescent="0.3">
      <c r="A24" s="7" t="s">
        <v>44</v>
      </c>
      <c r="B24" s="8" t="s">
        <v>45</v>
      </c>
      <c r="C24" s="9" t="str">
        <f t="shared" si="0"/>
        <v xml:space="preserve"> 64E0FF</v>
      </c>
      <c r="D24" s="21" t="s">
        <v>98</v>
      </c>
      <c r="E24" s="9">
        <v>0</v>
      </c>
      <c r="F24" s="10"/>
    </row>
    <row r="25" spans="1:6" ht="86.4" x14ac:dyDescent="0.3">
      <c r="A25" s="11" t="s">
        <v>46</v>
      </c>
      <c r="B25" s="12" t="s">
        <v>47</v>
      </c>
      <c r="C25" s="13" t="str">
        <f t="shared" si="0"/>
        <v xml:space="preserve"> 6AFAFF</v>
      </c>
      <c r="D25" s="13" t="s">
        <v>80</v>
      </c>
      <c r="E25" s="13">
        <v>0</v>
      </c>
      <c r="F25" s="16" t="s">
        <v>79</v>
      </c>
    </row>
    <row r="26" spans="1:6" ht="144" x14ac:dyDescent="0.3">
      <c r="A26" s="7" t="s">
        <v>48</v>
      </c>
      <c r="B26" s="8" t="s">
        <v>49</v>
      </c>
      <c r="C26" s="9" t="str">
        <f t="shared" si="0"/>
        <v xml:space="preserve"> 6BFAFF</v>
      </c>
      <c r="D26" s="9" t="s">
        <v>103</v>
      </c>
      <c r="E26" s="9">
        <v>0</v>
      </c>
      <c r="F26" s="15" t="s">
        <v>76</v>
      </c>
    </row>
    <row r="27" spans="1:6" x14ac:dyDescent="0.3">
      <c r="A27" s="11" t="s">
        <v>50</v>
      </c>
      <c r="B27" s="12" t="s">
        <v>51</v>
      </c>
      <c r="C27" s="13" t="str">
        <f t="shared" si="0"/>
        <v xml:space="preserve"> 74020E</v>
      </c>
      <c r="D27" s="22" t="s">
        <v>89</v>
      </c>
      <c r="E27" s="13">
        <v>0</v>
      </c>
      <c r="F27" s="14"/>
    </row>
    <row r="28" spans="1:6" ht="43.2" x14ac:dyDescent="0.3">
      <c r="A28" s="7" t="s">
        <v>52</v>
      </c>
      <c r="B28" s="8" t="s">
        <v>53</v>
      </c>
      <c r="C28" s="9" t="str">
        <f t="shared" si="0"/>
        <v xml:space="preserve"> 7FF3FF</v>
      </c>
      <c r="D28" s="9" t="s">
        <v>64</v>
      </c>
      <c r="E28" s="9">
        <v>0</v>
      </c>
      <c r="F28" s="15" t="s">
        <v>115</v>
      </c>
    </row>
    <row r="29" spans="1:6" ht="86.4" x14ac:dyDescent="0.3">
      <c r="A29" s="11" t="s">
        <v>54</v>
      </c>
      <c r="B29" s="12" t="s">
        <v>55</v>
      </c>
      <c r="C29" s="13" t="str">
        <f t="shared" si="0"/>
        <v xml:space="preserve"> 84F3FF</v>
      </c>
      <c r="D29" s="13" t="s">
        <v>70</v>
      </c>
      <c r="E29" s="13">
        <v>1</v>
      </c>
      <c r="F29" s="16" t="s">
        <v>71</v>
      </c>
    </row>
    <row r="30" spans="1:6" ht="201.6" x14ac:dyDescent="0.3">
      <c r="A30" s="7" t="s">
        <v>56</v>
      </c>
      <c r="B30" s="8" t="s">
        <v>57</v>
      </c>
      <c r="C30" s="9" t="str">
        <f t="shared" si="0"/>
        <v xml:space="preserve"> 99FAE2</v>
      </c>
      <c r="D30" s="9" t="s">
        <v>81</v>
      </c>
      <c r="E30" s="9">
        <v>0</v>
      </c>
      <c r="F30" s="15" t="s">
        <v>82</v>
      </c>
    </row>
    <row r="31" spans="1:6" x14ac:dyDescent="0.3">
      <c r="A31" s="11" t="s">
        <v>58</v>
      </c>
      <c r="B31" s="12" t="s">
        <v>59</v>
      </c>
      <c r="C31" s="13" t="str">
        <f t="shared" si="0"/>
        <v xml:space="preserve"> 9CFAFF</v>
      </c>
      <c r="D31" s="13" t="s">
        <v>104</v>
      </c>
      <c r="E31" s="13">
        <v>0</v>
      </c>
      <c r="F31" s="14"/>
    </row>
    <row r="32" spans="1:6" x14ac:dyDescent="0.3">
      <c r="A32" s="17" t="s">
        <v>60</v>
      </c>
      <c r="B32" s="18" t="s">
        <v>65</v>
      </c>
      <c r="C32" s="19" t="str">
        <f t="shared" si="0"/>
        <v xml:space="preserve"> B0F0E2</v>
      </c>
      <c r="D32" s="19" t="s">
        <v>99</v>
      </c>
      <c r="E32" s="19">
        <v>0</v>
      </c>
      <c r="F32" s="20"/>
    </row>
  </sheetData>
  <pageMargins left="0.7" right="0.7" top="0.75" bottom="0.75" header="0.3" footer="0.3"/>
  <ignoredErrors>
    <ignoredError sqref="D19:D22 D12 D24 D2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 Maryne</dc:creator>
  <cp:lastModifiedBy>DEY Maryne</cp:lastModifiedBy>
  <dcterms:created xsi:type="dcterms:W3CDTF">2025-08-25T09:44:02Z</dcterms:created>
  <dcterms:modified xsi:type="dcterms:W3CDTF">2025-09-15T09:22:22Z</dcterms:modified>
</cp:coreProperties>
</file>