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xampp\htdocs\newdesign\data_src\"/>
    </mc:Choice>
  </mc:AlternateContent>
  <bookViews>
    <workbookView xWindow="0" yWindow="0" windowWidth="15345" windowHeight="6735" tabRatio="876" activeTab="4"/>
  </bookViews>
  <sheets>
    <sheet name="Accueil" sheetId="43" r:id="rId1"/>
    <sheet name="Lég." sheetId="33" r:id="rId2"/>
    <sheet name="Abr." sheetId="35" r:id="rId3"/>
    <sheet name="Feuil3" sheetId="22" state="hidden" r:id="rId4"/>
    <sheet name="ODD 11" sheetId="49" r:id="rId5"/>
  </sheets>
  <definedNames>
    <definedName name="_xlnm._FilterDatabase" localSheetId="2" hidden="1">Abr.!$A$4:$D$4</definedName>
    <definedName name="_xlnm._FilterDatabase" localSheetId="4" hidden="1">'ODD 11'!$A$3:$Q$58</definedName>
  </definedNames>
  <calcPr calcId="152511" concurrentCalc="0"/>
</workbook>
</file>

<file path=xl/calcChain.xml><?xml version="1.0" encoding="utf-8"?>
<calcChain xmlns="http://schemas.openxmlformats.org/spreadsheetml/2006/main">
  <c r="J11" i="49" l="1"/>
</calcChain>
</file>

<file path=xl/sharedStrings.xml><?xml version="1.0" encoding="utf-8"?>
<sst xmlns="http://schemas.openxmlformats.org/spreadsheetml/2006/main" count="523" uniqueCount="463">
  <si>
    <t>Cible</t>
  </si>
  <si>
    <t>Unité</t>
  </si>
  <si>
    <t>%</t>
  </si>
  <si>
    <t>Prise en compte des zones à risques à travers les documents d'urbanisme 
(Nombre de communes faisant l'objet d'un plan de prévention des risques d'inondation approuvé, y compris révisé et approuvé)</t>
  </si>
  <si>
    <t>France entière</t>
  </si>
  <si>
    <t>% de la population</t>
  </si>
  <si>
    <t>Années</t>
  </si>
  <si>
    <t>ONU</t>
  </si>
  <si>
    <t>INSEE</t>
  </si>
  <si>
    <t>OCDE</t>
  </si>
  <si>
    <t>Total</t>
  </si>
  <si>
    <t>FAO</t>
  </si>
  <si>
    <t>X</t>
  </si>
  <si>
    <t>InVS</t>
  </si>
  <si>
    <t>Organisation mondiale de la santé</t>
  </si>
  <si>
    <t>Stockage</t>
  </si>
  <si>
    <t xml:space="preserve">Taux de difficultés de logement </t>
  </si>
  <si>
    <t>5,7 (p)</t>
  </si>
  <si>
    <t>Proportion de ménages vivant dans un logement avec au moins un défaut grave de confort</t>
  </si>
  <si>
    <t>Un défaut</t>
  </si>
  <si>
    <t>Deux défauts ou plus</t>
  </si>
  <si>
    <t xml:space="preserve">Liste et composition des Périmètres de Transport Urbain (PTU) </t>
  </si>
  <si>
    <t xml:space="preserve">En ha </t>
  </si>
  <si>
    <t>5 160 117 (p)</t>
  </si>
  <si>
    <t>Population en France métropolitaine</t>
  </si>
  <si>
    <t>Nombre d'individus</t>
  </si>
  <si>
    <t>Part du territoire couverte par un Scot opposable</t>
  </si>
  <si>
    <t>Part de la population couverte par un Scot opposable</t>
  </si>
  <si>
    <t>Dépenses des collectivités locales par habitant consacrées à la préservation, à la protection et à la conservation de l'ensemble du patrimoine culturel</t>
  </si>
  <si>
    <t>Régions</t>
  </si>
  <si>
    <t>2010 : Régions, départements, groupements de communes à fiscalité propre comportant au moins une commune de plus de 10 000 habitants, compétents et actifs dans le domaine culturel, communes de plus de  10 000 habitants.</t>
  </si>
  <si>
    <t xml:space="preserve">Fonctionnement </t>
  </si>
  <si>
    <t>Investissement</t>
  </si>
  <si>
    <t>Départements</t>
  </si>
  <si>
    <t>2014 : Régions, départements, EPCI à fiscalité propre comportant au moins une commune de plus de 3 500 habitants et actifs dans le domaine culturel, communes de plus de 3 500 habitants.</t>
  </si>
  <si>
    <t>Groupement de communes</t>
  </si>
  <si>
    <t>Communes</t>
  </si>
  <si>
    <t xml:space="preserve">Dépenses directes et indirectes de l’État en faveur des patrimoines culturels </t>
  </si>
  <si>
    <t>Addition des dépenses budgétaires, des taxes affectées et des dépenses fiscales, qui sont de nature relativement différente.</t>
  </si>
  <si>
    <t>Traitement des déchets ménagers par type de traitement </t>
  </si>
  <si>
    <t>Milliers de tonnes</t>
  </si>
  <si>
    <t>Compostage méthanisation</t>
  </si>
  <si>
    <t>Recyclage</t>
  </si>
  <si>
    <t>Incinération avec récupération d'énergie</t>
  </si>
  <si>
    <t>Incinération sans récupération d'énergie</t>
  </si>
  <si>
    <t>Déchets collectés par les municipalités</t>
  </si>
  <si>
    <t>Dans les agglomérations de plus de 250 000 habitants</t>
  </si>
  <si>
    <t>Dans les agglomérations de 50 000 à 250 000 habitants</t>
  </si>
  <si>
    <t>Concentrations moyennes annuelles de PM10</t>
  </si>
  <si>
    <t>À proximité du trafic routier</t>
  </si>
  <si>
    <t>En fond urbain</t>
  </si>
  <si>
    <t>Niveaux moyens annuels de particules fines (PM2.5) dans les villes (population pondérée)</t>
  </si>
  <si>
    <t>particulates &lt;10µm;</t>
  </si>
  <si>
    <t xml:space="preserve">particulates &lt;2.5µm; 
</t>
  </si>
  <si>
    <t>18,3 </t>
  </si>
  <si>
    <t>17,8 </t>
  </si>
  <si>
    <t>16 </t>
  </si>
  <si>
    <t>15,4 </t>
  </si>
  <si>
    <t>12,6 </t>
  </si>
  <si>
    <t>25 </t>
  </si>
  <si>
    <t>25,5 </t>
  </si>
  <si>
    <t>23,9 </t>
  </si>
  <si>
    <t>22,9 </t>
  </si>
  <si>
    <t>18,2 </t>
  </si>
  <si>
    <t>34,9 </t>
  </si>
  <si>
    <t>36,9 </t>
  </si>
  <si>
    <t>37,8 </t>
  </si>
  <si>
    <t>38,6 </t>
  </si>
  <si>
    <t>Insee.fr :  Taux de pauvreté en conditions de vie et de difficultés par grandes dimensions en 2015 </t>
  </si>
  <si>
    <t>SOeS : Indicateurs SNTEDD 2015-2020 : Artificialisation des sols</t>
  </si>
  <si>
    <t>SOeS : Indicateurs SNTEDD 2015-2020 - Part du territoire national couvert par des Scot incluant les enjeux de préservation de la biodiversité et de limitation de l’espace</t>
  </si>
  <si>
    <t>CultureCommunication.gouv.fr : Etudes et statistiques - Financement de la culture</t>
  </si>
  <si>
    <t>SOeS : Indicateurs SNTEDD 2015-2020 : Nombre d’évènements naturels très graves</t>
  </si>
  <si>
    <t>SOeS : Indicateurs SNTEDD 2015-2020 : Montant des indemnisations versées par les assurances au titre des catastrophes naturelles</t>
  </si>
  <si>
    <t>39,2 (e) </t>
  </si>
  <si>
    <t>39,5 (e) </t>
  </si>
  <si>
    <t>SOeS : Le traitement des déchets</t>
  </si>
  <si>
    <t>SOeS : La collecte des déchets</t>
  </si>
  <si>
    <t>ADEME</t>
  </si>
  <si>
    <t>SOeS : Indicateurs SNTEDD 2015-2020 - Part des stations de mesure ayant dépassé dans l'année le seuil journalier de protection de la santé humaine pour les particules PM10</t>
  </si>
  <si>
    <t>SOeS : La pollution de l’air par les particules (PM10 et PM2,5)</t>
  </si>
  <si>
    <t xml:space="preserve">SOeS : Indicateurs SNTEDD 2015-2020 - Part du territoire national couvert par des Scot incluant les enjeux de préservation de la biodiversité et de limitation de l’espace </t>
  </si>
  <si>
    <t>12 défauts graves ont été repérés grâce à l’enquête Logement.</t>
  </si>
  <si>
    <t>EEA</t>
  </si>
  <si>
    <t>Commentaires</t>
  </si>
  <si>
    <t>ODD 2 : Faim "zéro"</t>
  </si>
  <si>
    <t>ODD 6 : Eau propre et assainissement</t>
  </si>
  <si>
    <t>ODD 7 : Energies propres et d'un coût abordable</t>
  </si>
  <si>
    <t>ODD 1 : Pas de pauvreté</t>
  </si>
  <si>
    <t>ODD 3 : Bonne santé et bien-être</t>
  </si>
  <si>
    <t>ODD 9 : Industrie, innovation et infrastructure</t>
  </si>
  <si>
    <t>ODD 14 : Vie aquatique</t>
  </si>
  <si>
    <t>ODD 17 : Partenariats pour la réalisation des objectifs</t>
  </si>
  <si>
    <t>SDES</t>
  </si>
  <si>
    <t>Insee.fr : Les conditions de logement en France</t>
  </si>
  <si>
    <t>Base de données EUROSTAT : niveau de difficulté d'accès transport public</t>
  </si>
  <si>
    <t>Site CEREMA : Liste des PTU</t>
  </si>
  <si>
    <t>64 277 242 
(p)</t>
  </si>
  <si>
    <t>Base de données EUROSTAT : Taux de recyclage</t>
  </si>
  <si>
    <t>OMS</t>
  </si>
  <si>
    <t>Base de données EUROSTAT : pollution air particules</t>
  </si>
  <si>
    <t>ODD 11 : Villes et communautés durables</t>
  </si>
  <si>
    <t>ODD 12 : Consommation et production responsables</t>
  </si>
  <si>
    <t>Infos / Accès données</t>
  </si>
  <si>
    <t>Tendance</t>
  </si>
  <si>
    <t>% des ménages</t>
  </si>
  <si>
    <t xml:space="preserve"> France entière</t>
  </si>
  <si>
    <t>France métropolitaine et DOM
Déblais et gravats inclus.</t>
  </si>
  <si>
    <t>-</t>
  </si>
  <si>
    <t>A</t>
  </si>
  <si>
    <t>B</t>
  </si>
  <si>
    <t>C</t>
  </si>
  <si>
    <t>D</t>
  </si>
  <si>
    <t>E</t>
  </si>
  <si>
    <t>F</t>
  </si>
  <si>
    <t>Tier</t>
  </si>
  <si>
    <t>Année</t>
  </si>
  <si>
    <t>Champ de lecture</t>
  </si>
  <si>
    <t>m</t>
  </si>
  <si>
    <t xml:space="preserve">l </t>
  </si>
  <si>
    <t>o</t>
  </si>
  <si>
    <t>ODD 15 : Vie terrestre</t>
  </si>
  <si>
    <t>Colonne</t>
  </si>
  <si>
    <t>Explication</t>
  </si>
  <si>
    <t>Source de données</t>
  </si>
  <si>
    <t>k</t>
  </si>
  <si>
    <t>Indicateur international</t>
  </si>
  <si>
    <t>Tier I</t>
  </si>
  <si>
    <t>ODD 8 : Travaux décent et croissance économique</t>
  </si>
  <si>
    <t>ODD 10 : Inégalités réduites</t>
  </si>
  <si>
    <t>ODD 13 : Mesures relatives à la lutte contre les changements climatiques</t>
  </si>
  <si>
    <t>ODD 16 : Paix, justice et institutions efficaces</t>
  </si>
  <si>
    <t xml:space="preserve">Site ONU </t>
  </si>
  <si>
    <t>Tier II</t>
  </si>
  <si>
    <t>Tier III</t>
  </si>
  <si>
    <t>EURO
STAT</t>
  </si>
  <si>
    <t xml:space="preserve">Disponibilité </t>
  </si>
  <si>
    <t>Autre</t>
  </si>
  <si>
    <t>(i)</t>
  </si>
  <si>
    <t>Indicateur disponible</t>
  </si>
  <si>
    <t>Lien</t>
  </si>
  <si>
    <t>(s)</t>
  </si>
  <si>
    <t>+</t>
  </si>
  <si>
    <t>Abbréviation</t>
  </si>
  <si>
    <t>ARS</t>
  </si>
  <si>
    <t>JMP</t>
  </si>
  <si>
    <t>Joint Monitoring Program (Programme de surveillance conjointe)</t>
  </si>
  <si>
    <t>Base de données de l'ONU pour la France</t>
  </si>
  <si>
    <t>Plus d'informations sur les ODD</t>
  </si>
  <si>
    <t>Libellé de la colonne</t>
  </si>
  <si>
    <t xml:space="preserve">(i) : indicateur identique à l'indicateur international
(s) : indicateur semblable (approchant)
</t>
  </si>
  <si>
    <t xml:space="preserve">Unité (s) de mesure pour l'indicateur proposé.
</t>
  </si>
  <si>
    <t xml:space="preserve">Valeur (s) de l'indicateur proposé.
</t>
  </si>
  <si>
    <t>Service ou institution qui diffuse l'indicateur ou les données sous-jacentes.
La collecte de données, le sondage, etc., sur lesquels les données de l'indicateur sont basées (pour quelques indicateurs, le nom du producteur de données est indiqué).</t>
  </si>
  <si>
    <t>SISPEA</t>
  </si>
  <si>
    <t>Agence Européenne de l'Environnement (European Environment Agency)</t>
  </si>
  <si>
    <t>ROSEAU</t>
  </si>
  <si>
    <t>Réseau organisé de la surveillance des eaux de l'assainissement urbain</t>
  </si>
  <si>
    <t>France entière
Annuel</t>
  </si>
  <si>
    <t>Org.</t>
  </si>
  <si>
    <t>Qualité</t>
  </si>
  <si>
    <r>
      <t xml:space="preserve">11.1.1 Proportion de la </t>
    </r>
    <r>
      <rPr>
        <b/>
        <sz val="10"/>
        <color indexed="8"/>
        <rFont val="Calibri"/>
        <family val="2"/>
        <scheme val="minor"/>
      </rPr>
      <t>population urbaine vivant dans des quartiers de taudis, des implantations sauvages ou des logements inadéquats</t>
    </r>
  </si>
  <si>
    <t>INSEE - Enquête Logement, 2013</t>
  </si>
  <si>
    <t>INSEE - Enquête SRCV, 2017</t>
  </si>
  <si>
    <r>
      <t xml:space="preserve">11.2.1 Proportion de la </t>
    </r>
    <r>
      <rPr>
        <b/>
        <sz val="10"/>
        <color indexed="8"/>
        <rFont val="Calibri"/>
        <family val="2"/>
        <scheme val="minor"/>
      </rPr>
      <t>population ayant aisément accès aux transports publics</t>
    </r>
    <r>
      <rPr>
        <sz val="9"/>
        <color indexed="8"/>
        <rFont val="Calibri"/>
        <family val="2"/>
        <scheme val="minor"/>
      </rPr>
      <t>, par groupe d’ âge, sexe et situation au regard du handicap</t>
    </r>
  </si>
  <si>
    <t>Eurostat désagrège les données en fonction du niveau de difficulté d'accès aux transports publics et du degré d'urbanisation (rural, urbain)</t>
  </si>
  <si>
    <t>Cerema, janvier 2015</t>
  </si>
  <si>
    <r>
      <t>11.2 D’ici à 2030,</t>
    </r>
    <r>
      <rPr>
        <b/>
        <sz val="10"/>
        <color indexed="8"/>
        <rFont val="Calibri"/>
        <family val="2"/>
        <scheme val="minor"/>
      </rPr>
      <t xml:space="preserve"> assurer l’accès de tous à des systèmes de transport sûrs, accessibles et viables, à un coût abordable</t>
    </r>
    <r>
      <rPr>
        <sz val="9"/>
        <color indexed="8"/>
        <rFont val="Calibri"/>
        <family val="2"/>
        <scheme val="minor"/>
      </rPr>
      <t>, en améliorant la sécurité routière, notamment en développant les transports publics, une attention particulière devant être accordée aux besoins des personnes en situation vulnérable, des femmes, des enfants, des personnes handicapées et des personnes âgées</t>
    </r>
  </si>
  <si>
    <r>
      <t xml:space="preserve">11.1 D’ici à 2030, </t>
    </r>
    <r>
      <rPr>
        <b/>
        <sz val="10"/>
        <color indexed="8"/>
        <rFont val="Calibri"/>
        <family val="2"/>
        <scheme val="minor"/>
      </rPr>
      <t>assurer</t>
    </r>
    <r>
      <rPr>
        <sz val="9"/>
        <color indexed="8"/>
        <rFont val="Calibri"/>
        <family val="2"/>
        <scheme val="minor"/>
      </rPr>
      <t xml:space="preserve"> </t>
    </r>
    <r>
      <rPr>
        <b/>
        <sz val="10"/>
        <color indexed="8"/>
        <rFont val="Calibri"/>
        <family val="2"/>
        <scheme val="minor"/>
      </rPr>
      <t>l’accès de tous à un logement et des services de base</t>
    </r>
    <r>
      <rPr>
        <b/>
        <sz val="9"/>
        <color indexed="8"/>
        <rFont val="Calibri"/>
        <family val="2"/>
        <scheme val="minor"/>
      </rPr>
      <t xml:space="preserve"> </t>
    </r>
    <r>
      <rPr>
        <sz val="9"/>
        <color indexed="8"/>
        <rFont val="Calibri"/>
        <family val="2"/>
        <scheme val="minor"/>
      </rPr>
      <t>adéquats et sûrs, à un coût abordable, et assainir les quartiers de taudis</t>
    </r>
  </si>
  <si>
    <r>
      <t xml:space="preserve">11.3 D’ici à 2030, </t>
    </r>
    <r>
      <rPr>
        <b/>
        <sz val="10"/>
        <color indexed="8"/>
        <rFont val="Calibri"/>
        <family val="2"/>
        <scheme val="minor"/>
      </rPr>
      <t>renforcer l’urbanisation durable pour tous et les capacités de planification et de gestion participative</t>
    </r>
    <r>
      <rPr>
        <sz val="9"/>
        <color indexed="8"/>
        <rFont val="Calibri"/>
        <family val="2"/>
        <scheme val="minor"/>
      </rPr>
      <t>s, intégrées et durables des établissements humains dans tous les pays</t>
    </r>
  </si>
  <si>
    <r>
      <t xml:space="preserve">11.3.1 </t>
    </r>
    <r>
      <rPr>
        <b/>
        <sz val="10"/>
        <color indexed="8"/>
        <rFont val="Calibri"/>
        <family val="2"/>
        <scheme val="minor"/>
      </rPr>
      <t>Ratio entre le taux d’utilisation des terres et le
taux de croissance démographique</t>
    </r>
  </si>
  <si>
    <t xml:space="preserve">Ministère chargé de l'Agriculture (SSP) - Enquêtes Teruti puis Teruti-Lucas </t>
  </si>
  <si>
    <t>Pour la population : INSEE</t>
  </si>
  <si>
    <r>
      <t xml:space="preserve">Surface des sols artificialisés - </t>
    </r>
    <r>
      <rPr>
        <b/>
        <sz val="9"/>
        <color rgb="FF92D050"/>
        <rFont val="Calibri"/>
        <family val="2"/>
        <scheme val="minor"/>
      </rPr>
      <t>iSNTEDD</t>
    </r>
  </si>
  <si>
    <r>
      <t xml:space="preserve">11.3.2 Proportion de </t>
    </r>
    <r>
      <rPr>
        <b/>
        <sz val="10"/>
        <color indexed="8"/>
        <rFont val="Calibri"/>
        <family val="2"/>
        <scheme val="minor"/>
      </rPr>
      <t xml:space="preserve">villes dotées d’une structure de participation directe </t>
    </r>
    <r>
      <rPr>
        <sz val="9"/>
        <color indexed="8"/>
        <rFont val="Calibri"/>
        <family val="2"/>
        <scheme val="minor"/>
      </rPr>
      <t>de la société civile à la gestion et à l’aménagement des villes, fonctionnant de façon régulière et démocratique</t>
    </r>
  </si>
  <si>
    <r>
      <t xml:space="preserve">Part du territoire national couvert par des Scot (schéma de cohérence territoriale) - </t>
    </r>
    <r>
      <rPr>
        <b/>
        <sz val="9"/>
        <color rgb="FF92D050"/>
        <rFont val="Calibri"/>
        <family val="2"/>
        <scheme val="minor"/>
      </rPr>
      <t>iSNTEDD</t>
    </r>
  </si>
  <si>
    <t>DGALN,DHUP - QV3, avril 2016</t>
  </si>
  <si>
    <r>
      <t xml:space="preserve">11.4 </t>
    </r>
    <r>
      <rPr>
        <b/>
        <sz val="10"/>
        <color indexed="8"/>
        <rFont val="Calibri"/>
        <family val="2"/>
        <scheme val="minor"/>
      </rPr>
      <t>Redoubler d’efforts pour protéger et préserver le patrimoine culturel et naturel mondial</t>
    </r>
  </si>
  <si>
    <r>
      <t xml:space="preserve">11.4 </t>
    </r>
    <r>
      <rPr>
        <b/>
        <sz val="10"/>
        <color indexed="8"/>
        <rFont val="Calibri"/>
        <family val="2"/>
        <scheme val="minor"/>
      </rPr>
      <t xml:space="preserve">Dépenses totales </t>
    </r>
    <r>
      <rPr>
        <sz val="9"/>
        <color indexed="8"/>
        <rFont val="Calibri"/>
        <family val="2"/>
        <scheme val="minor"/>
      </rPr>
      <t xml:space="preserve">(publiques et privées) </t>
    </r>
    <r>
      <rPr>
        <b/>
        <sz val="10"/>
        <color indexed="8"/>
        <rFont val="Calibri"/>
        <family val="2"/>
        <scheme val="minor"/>
      </rPr>
      <t>par habitant consacrées à la préservation, à la protection et à la conservation de l’ensemble du patrimoine culturel et naturel</t>
    </r>
    <r>
      <rPr>
        <sz val="9"/>
        <color indexed="8"/>
        <rFont val="Calibri"/>
        <family val="2"/>
        <scheme val="minor"/>
      </rPr>
      <t>, par type de patrimoine (culturel, naturel, mixte, inscrit au patrimoine mondial), niveau d’administration (national, régional et local/municipal), type de dépense (dépenses de fonctionnement/investissement) et type de financement privé (dons en nature, secteur privé à but non lucratif, parrainage)</t>
    </r>
  </si>
  <si>
    <t>€ par habitant</t>
  </si>
  <si>
    <t>DEPS/Ministère de la Culture et de la Communication, 2017</t>
  </si>
  <si>
    <r>
      <t xml:space="preserve">11.5 D’ici à 2030, </t>
    </r>
    <r>
      <rPr>
        <b/>
        <sz val="10"/>
        <color indexed="8"/>
        <rFont val="Calibri"/>
        <family val="2"/>
        <scheme val="minor"/>
      </rPr>
      <t>réduire nettement le nombre de personnes tuées et le nombre de personnes touchées par les catastrophes</t>
    </r>
    <r>
      <rPr>
        <sz val="9"/>
        <color indexed="8"/>
        <rFont val="Calibri"/>
        <family val="2"/>
        <scheme val="minor"/>
      </rPr>
      <t>, y compris celles qui sont liées à l’eau, et réduire nettement la part du produit intérieur brut mondial représentée par les pertes économiques directement imputables à ces catastrophes, l’accent étant mis sur la protection des pauvres et des personnes en situation vulnérable</t>
    </r>
  </si>
  <si>
    <r>
      <t xml:space="preserve">11.5.1 Nombre de </t>
    </r>
    <r>
      <rPr>
        <b/>
        <sz val="10"/>
        <color indexed="8"/>
        <rFont val="Calibri"/>
        <family val="2"/>
        <scheme val="minor"/>
      </rPr>
      <t>personnes décédées, disparues ou directement touchées lors de catastrophes</t>
    </r>
    <r>
      <rPr>
        <sz val="9"/>
        <color indexed="8"/>
        <rFont val="Calibri"/>
        <family val="2"/>
        <scheme val="minor"/>
      </rPr>
      <t xml:space="preserve">, pour 100000 personnes </t>
    </r>
  </si>
  <si>
    <t>France entière
Evénements de gravité 3 ou plus  (ayant fait plus de 10 morts ou plus de 30 millions d'euros courants de dommages matériels).</t>
  </si>
  <si>
    <r>
      <t xml:space="preserve">Nombre d'événements naturels très graves - </t>
    </r>
    <r>
      <rPr>
        <b/>
        <sz val="9"/>
        <color rgb="FF92D050"/>
        <rFont val="Calibri"/>
        <family val="2"/>
        <scheme val="minor"/>
      </rPr>
      <t>iSNTEDD</t>
    </r>
  </si>
  <si>
    <r>
      <t xml:space="preserve">11.5.2 </t>
    </r>
    <r>
      <rPr>
        <b/>
        <sz val="10"/>
        <color indexed="8"/>
        <rFont val="Calibri"/>
        <family val="2"/>
        <scheme val="minor"/>
      </rPr>
      <t>Pertes économiques</t>
    </r>
    <r>
      <rPr>
        <sz val="9"/>
        <color indexed="8"/>
        <rFont val="Calibri"/>
        <family val="2"/>
        <scheme val="minor"/>
      </rPr>
      <t xml:space="preserve"> directes mesurées par rapport au PIB mondial, dommages causés aux infrastructures critiques et nombre de perturbations des services de base résultant de catastrophes</t>
    </r>
  </si>
  <si>
    <r>
      <t xml:space="preserve">11.6 D’ici à 2030, </t>
    </r>
    <r>
      <rPr>
        <b/>
        <sz val="10"/>
        <color indexed="8"/>
        <rFont val="Calibri"/>
        <family val="2"/>
        <scheme val="minor"/>
      </rPr>
      <t xml:space="preserve">réduire l’impact environnemental négatif des villes </t>
    </r>
    <r>
      <rPr>
        <sz val="9"/>
        <color indexed="8"/>
        <rFont val="Calibri"/>
        <family val="2"/>
        <scheme val="minor"/>
      </rPr>
      <t>par habitant, y compris en accordant une attention particulière à la qualité de l’air et à la gestion, notamment municipale, des déchets</t>
    </r>
  </si>
  <si>
    <r>
      <t>11.6.2</t>
    </r>
    <r>
      <rPr>
        <b/>
        <sz val="10"/>
        <color indexed="8"/>
        <rFont val="Calibri"/>
        <family val="2"/>
        <scheme val="minor"/>
      </rPr>
      <t xml:space="preserve"> Niveau moyen annuel de particules fines</t>
    </r>
    <r>
      <rPr>
        <sz val="9"/>
        <color indexed="8"/>
        <rFont val="Calibri"/>
        <family val="2"/>
        <scheme val="minor"/>
      </rPr>
      <t xml:space="preserve"> (PM 2,5 et PM 10, par exemple) dans les villes, pondéré en fonction du nombre d'habitants</t>
    </r>
  </si>
  <si>
    <r>
      <t xml:space="preserve">11.6.1 </t>
    </r>
    <r>
      <rPr>
        <b/>
        <sz val="10"/>
        <color indexed="8"/>
        <rFont val="Calibri"/>
        <family val="2"/>
        <scheme val="minor"/>
      </rPr>
      <t>Proportion de</t>
    </r>
    <r>
      <rPr>
        <sz val="9"/>
        <color indexed="8"/>
        <rFont val="Calibri"/>
        <family val="2"/>
        <scheme val="minor"/>
      </rPr>
      <t xml:space="preserve"> </t>
    </r>
    <r>
      <rPr>
        <b/>
        <sz val="10"/>
        <color indexed="8"/>
        <rFont val="Calibri"/>
        <family val="2"/>
        <scheme val="minor"/>
      </rPr>
      <t xml:space="preserve">déchets urbains solides </t>
    </r>
    <r>
      <rPr>
        <sz val="9"/>
        <color indexed="8"/>
        <rFont val="Calibri"/>
        <family val="2"/>
        <scheme val="minor"/>
      </rPr>
      <t xml:space="preserve">régulièrement </t>
    </r>
    <r>
      <rPr>
        <b/>
        <sz val="10"/>
        <color indexed="8"/>
        <rFont val="Calibri"/>
        <family val="2"/>
        <scheme val="minor"/>
      </rPr>
      <t>collectés</t>
    </r>
    <r>
      <rPr>
        <sz val="9"/>
        <color indexed="8"/>
        <rFont val="Calibri"/>
        <family val="2"/>
        <scheme val="minor"/>
      </rPr>
      <t xml:space="preserve"> et </t>
    </r>
    <r>
      <rPr>
        <b/>
        <sz val="10"/>
        <color indexed="8"/>
        <rFont val="Calibri"/>
        <family val="2"/>
        <scheme val="minor"/>
      </rPr>
      <t>éliminés de façon adéquate</t>
    </r>
    <r>
      <rPr>
        <sz val="9"/>
        <color indexed="8"/>
        <rFont val="Calibri"/>
        <family val="2"/>
        <scheme val="minor"/>
      </rPr>
      <t xml:space="preserve"> sur le total des déchets urbains solides générés, par ville</t>
    </r>
  </si>
  <si>
    <r>
      <t xml:space="preserve">11.7 D’ici à 2030, </t>
    </r>
    <r>
      <rPr>
        <b/>
        <sz val="10"/>
        <color indexed="8"/>
        <rFont val="Calibri"/>
        <family val="2"/>
        <scheme val="minor"/>
      </rPr>
      <t>assurer l’accès de tous</t>
    </r>
    <r>
      <rPr>
        <sz val="9"/>
        <color indexed="8"/>
        <rFont val="Calibri"/>
        <family val="2"/>
        <scheme val="minor"/>
      </rPr>
      <t xml:space="preserve">, en particulier des femmes et des enfants, des personnes âgées et des personnes handicapées, </t>
    </r>
    <r>
      <rPr>
        <b/>
        <sz val="10"/>
        <color indexed="8"/>
        <rFont val="Calibri"/>
        <family val="2"/>
        <scheme val="minor"/>
      </rPr>
      <t>à des espaces verts et des espaces publics sûrs</t>
    </r>
  </si>
  <si>
    <r>
      <t xml:space="preserve">11.7.1 Proportion moyenne de la </t>
    </r>
    <r>
      <rPr>
        <b/>
        <sz val="10"/>
        <color indexed="8"/>
        <rFont val="Calibri"/>
        <family val="2"/>
        <scheme val="minor"/>
      </rPr>
      <t>surface urbaine construite consacrée à des espaces publics</t>
    </r>
    <r>
      <rPr>
        <sz val="9"/>
        <color indexed="8"/>
        <rFont val="Calibri"/>
        <family val="2"/>
        <scheme val="minor"/>
      </rPr>
      <t>, par sexe, âge et situation au regard du handicap</t>
    </r>
  </si>
  <si>
    <r>
      <t xml:space="preserve">11.7.2 Proportion de </t>
    </r>
    <r>
      <rPr>
        <b/>
        <sz val="10"/>
        <color indexed="8"/>
        <rFont val="Calibri"/>
        <family val="2"/>
        <scheme val="minor"/>
      </rPr>
      <t>personnes victimes de harcèlement physique ou sexuel</t>
    </r>
    <r>
      <rPr>
        <sz val="9"/>
        <color indexed="8"/>
        <rFont val="Calibri"/>
        <family val="2"/>
        <scheme val="minor"/>
      </rPr>
      <t>, par sexe, âge, situation au regard du handicap et lieu des faits (au cours des 12 mois précédents)</t>
    </r>
  </si>
  <si>
    <r>
      <t xml:space="preserve">11.a </t>
    </r>
    <r>
      <rPr>
        <b/>
        <sz val="10"/>
        <color indexed="8"/>
        <rFont val="Calibri"/>
        <family val="2"/>
        <scheme val="minor"/>
      </rPr>
      <t>Favoriser l’établissement de liens économiques, sociaux et environnementaux positifs entre zones urbaines, périurbaines et rurales</t>
    </r>
    <r>
      <rPr>
        <sz val="9"/>
        <color indexed="8"/>
        <rFont val="Calibri"/>
        <family val="2"/>
        <scheme val="minor"/>
      </rPr>
      <t xml:space="preserve"> en renforçant la planification du développement à l’échelle nationale et régionale</t>
    </r>
  </si>
  <si>
    <r>
      <t xml:space="preserve">11.a.1 </t>
    </r>
    <r>
      <rPr>
        <b/>
        <sz val="10"/>
        <color indexed="8"/>
        <rFont val="Calibri"/>
        <family val="2"/>
        <scheme val="minor"/>
      </rPr>
      <t xml:space="preserve">Proportion d’habitants vivant dans des villes qui mettent en œuvre des plans de développement urbains et régionaux </t>
    </r>
    <r>
      <rPr>
        <sz val="9"/>
        <color indexed="8"/>
        <rFont val="Calibri"/>
        <family val="2"/>
        <scheme val="minor"/>
      </rPr>
      <t>tenant compte des projections démographiques et des ressources nécessaires, par taille de la ville</t>
    </r>
  </si>
  <si>
    <r>
      <t>11.b D’ici à 2020,</t>
    </r>
    <r>
      <rPr>
        <b/>
        <sz val="10"/>
        <color indexed="8"/>
        <rFont val="Calibri"/>
        <family val="2"/>
        <scheme val="minor"/>
      </rPr>
      <t xml:space="preserve"> accroître nettement le nombre de villes et d’établissements humains qui adoptent et mettent en œuvre des politiques et plans d’action intégrés en faveur de l’insertion de tous, de l’utilisation rationnelle des ressources, de l’adaptation aux effets des changements climatiques et de leur atténuation et de la résilience face aux catastrophes</t>
    </r>
    <r>
      <rPr>
        <sz val="9"/>
        <color indexed="8"/>
        <rFont val="Calibri"/>
        <family val="2"/>
        <scheme val="minor"/>
      </rPr>
      <t>, et élaborer et mettre en œuvre, conformément au Cadre de Sendai pour la réduction des risques de catastrophe (2015-2030), une gestion globale des risques de catastrophe à tous les niveaux</t>
    </r>
  </si>
  <si>
    <r>
      <t xml:space="preserve">11.b.1 </t>
    </r>
    <r>
      <rPr>
        <b/>
        <sz val="10"/>
        <color indexed="8"/>
        <rFont val="Calibri"/>
        <family val="2"/>
        <scheme val="minor"/>
      </rPr>
      <t xml:space="preserve">Nombre de pays ayant adopté et mis en place des stratégies nationales de réduction des risques de catastrophe </t>
    </r>
    <r>
      <rPr>
        <sz val="9"/>
        <color indexed="8"/>
        <rFont val="Calibri"/>
        <family val="2"/>
        <scheme val="minor"/>
      </rPr>
      <t>conformément au Cadre de Sendaï pour la réduction des risques de catastrophe (2015-2030)</t>
    </r>
  </si>
  <si>
    <r>
      <t xml:space="preserve">11.b.2 </t>
    </r>
    <r>
      <rPr>
        <b/>
        <sz val="10"/>
        <color indexed="8"/>
        <rFont val="Calibri"/>
        <family val="2"/>
        <scheme val="minor"/>
      </rPr>
      <t>Proportion d’administrations locales ayant adopté  et mis en place des stratégies locales de réduction des risques de catastrophe</t>
    </r>
    <r>
      <rPr>
        <sz val="9"/>
        <color indexed="8"/>
        <rFont val="Calibri"/>
        <family val="2"/>
        <scheme val="minor"/>
      </rPr>
      <t>, conformément aux stratégies suivies à l'échelle nationale.</t>
    </r>
  </si>
  <si>
    <r>
      <t xml:space="preserve">11.c </t>
    </r>
    <r>
      <rPr>
        <b/>
        <sz val="10"/>
        <color indexed="8"/>
        <rFont val="Calibri"/>
        <family val="2"/>
        <scheme val="minor"/>
      </rPr>
      <t>Aider les pays les moins avancés</t>
    </r>
    <r>
      <rPr>
        <sz val="9"/>
        <color indexed="8"/>
        <rFont val="Calibri"/>
        <family val="2"/>
        <scheme val="minor"/>
      </rPr>
      <t xml:space="preserve">, y compris par une assistance financière et technique, </t>
    </r>
    <r>
      <rPr>
        <b/>
        <sz val="10"/>
        <color indexed="8"/>
        <rFont val="Calibri"/>
        <family val="2"/>
        <scheme val="minor"/>
      </rPr>
      <t>à construire des bâtiments durables et résilient</t>
    </r>
    <r>
      <rPr>
        <sz val="9"/>
        <color indexed="8"/>
        <rFont val="Calibri"/>
        <family val="2"/>
        <scheme val="minor"/>
      </rPr>
      <t>s en utilisant des matériaux locaux</t>
    </r>
  </si>
  <si>
    <r>
      <t xml:space="preserve">11.c </t>
    </r>
    <r>
      <rPr>
        <b/>
        <sz val="10"/>
        <color indexed="8"/>
        <rFont val="Calibri"/>
        <family val="2"/>
        <scheme val="minor"/>
      </rPr>
      <t>Proportion de l’assistance financière allouée aux pays les moins avancés qui est consacrée à la construction de bâtiments durables, résilients et économes en ressources et à la remise à niveau d’anciens bâtiments</t>
    </r>
    <r>
      <rPr>
        <sz val="9"/>
        <color indexed="8"/>
        <rFont val="Calibri"/>
        <family val="2"/>
        <scheme val="minor"/>
      </rPr>
      <t>, en utilisant des matériaux locaux</t>
    </r>
  </si>
  <si>
    <r>
      <t xml:space="preserve">Montant des indemnisations versées par les assurances au titre des catastrophes naturelles - </t>
    </r>
    <r>
      <rPr>
        <b/>
        <sz val="9"/>
        <color rgb="FF92D050"/>
        <rFont val="Calibri"/>
        <family val="2"/>
        <scheme val="minor"/>
      </rPr>
      <t>iSNTEDD</t>
    </r>
  </si>
  <si>
    <t>Caisse Centrale de Réassurance, 2017</t>
  </si>
  <si>
    <t>(p)</t>
  </si>
  <si>
    <t>France (*)
Annuel
Le recyclage comprend le recyclage des matériaux, le compostage et la digestion anaérobie. La définition exclut les déchets provenant du réseau d'égouts municipaux et du traitement, ainsi que des déchets municipaux de construction et de démolition.</t>
  </si>
  <si>
    <t>MTES/DGPR - Base de données Gaspar, 2017</t>
  </si>
  <si>
    <t>Ministère des Finances et des Comptes Publics, 2017</t>
  </si>
  <si>
    <t>Milliers de tonnes de DMA</t>
  </si>
  <si>
    <t>ADEME, 2017</t>
  </si>
  <si>
    <t>OMS
(Données communiquées uniquement pour les États membres de l'OMS), 2016</t>
  </si>
  <si>
    <t>µg/m3</t>
  </si>
  <si>
    <t xml:space="preserve">France (*)
Annuel
Concentration pondérée par la population de PM10 et PM2.5 à laquelle la population urbaine est potentiellement exposée.
</t>
  </si>
  <si>
    <t>AirBase</t>
  </si>
  <si>
    <t>Base de données européenne sur la qualité de l'air</t>
  </si>
  <si>
    <t>EEA - AirBase, GISCO Urban Audit 2012, 2017</t>
  </si>
  <si>
    <r>
      <t xml:space="preserve">Part des stations de mesure ayant dépassé dans l'année le seuil journalier de protection de la santé humaine pour les particules PM10 - </t>
    </r>
    <r>
      <rPr>
        <b/>
        <sz val="9"/>
        <color rgb="FF92D050"/>
        <rFont val="Calibri"/>
        <family val="2"/>
        <scheme val="minor"/>
      </rPr>
      <t>iSNTEDD</t>
    </r>
  </si>
  <si>
    <t>SDES d’après LCSQA - Base de données Géod’Air, 2017</t>
  </si>
  <si>
    <t>France métropolitaine et DOM
Annuel</t>
  </si>
  <si>
    <t>SDES - Base de données Géod’Air, 2017</t>
  </si>
  <si>
    <t>DGALN, DHUP - QV3, avril 2016</t>
  </si>
  <si>
    <t>MTES, DGPR - Base de données Gaspar et Eider RI08, 2017</t>
  </si>
  <si>
    <t xml:space="preserve">France entère
Annuel
Nombre de communes faisant l'objet d'un PPRI </t>
  </si>
  <si>
    <t>Base de données EIDER : nbre de communes PPRI</t>
  </si>
  <si>
    <t>11.21 Répartition de la population selon le niveau de difficulté d'accès aux transports publics</t>
  </si>
  <si>
    <t>11.52 Taux de recyclage des déchets municipaux</t>
  </si>
  <si>
    <t>EUROSTAT/ESS - Enquête EU-SILC, 2017</t>
  </si>
  <si>
    <t>EUROSTAT/ESS - ESS, 2017</t>
  </si>
  <si>
    <t>France métropolitaine et Outre-Mer
Montants relatifs aux sinistres survenus. Ils concernent l’ensemble des biens assurés hors véhicules terrestres à moteur et ils sont nets de toute franchise.</t>
  </si>
  <si>
    <t xml:space="preserve">France métropolitaine et DOM
Annuel
Hors déblais et gravats. </t>
  </si>
  <si>
    <t>11.31 Exposition de la population urbaine à la pollution de l'air par les particules</t>
  </si>
  <si>
    <t>Faire en sorte que les villes et les établissements humains soient ouverts à tous, sûrs, résilients et durables</t>
  </si>
  <si>
    <t>Plus de données via le tableau source : http://appsso.eurostat.ec.europa.eu/nui/show.do?dataset=env_wasmun&amp;lang=en</t>
  </si>
  <si>
    <t>Perte économique issue de catastrophe directe, perte annuelle moyenne par rapport au PIB mondial</t>
  </si>
  <si>
    <t>UNISDR (2015). Rapport d'évaluation globale sur la réduction des risques de catastrophes 2015, Genève, Suisse: Bureau des Nations Unies pour la réduction des risques de catastrophe</t>
  </si>
  <si>
    <t>Perte économique de catastrophe directe, perte annuelle moyenne</t>
  </si>
  <si>
    <t>Perte économique de catastrophe directe, valeur exposée</t>
  </si>
  <si>
    <t>Millions d'€ 2013</t>
  </si>
  <si>
    <t>Millions d'$</t>
  </si>
  <si>
    <t>$</t>
  </si>
  <si>
    <t>Pour 1 000 $</t>
  </si>
  <si>
    <t>France entière
Donnée 2016 estimée
AAL est la perte moyenne attendue par année, compte tenu de l'apparition potentielle de dangers naturels (tremblements de terre, tsunami, vent cyclonique, tempête et tsunami) sur une longue période.</t>
  </si>
  <si>
    <t>France entière
Donnée 2016 estimée</t>
  </si>
  <si>
    <t>total</t>
  </si>
  <si>
    <t>en zone urbaine</t>
  </si>
  <si>
    <t>Rapport Pollution de l'air ambiant: une évaluation globale de l'exposition et du fardeau de la maladie, OMS Genève 2016</t>
  </si>
  <si>
    <t>France (*)
Donnée estimée pour 2013
Concentration annuelle de particules (PM2.5), zones urbaines et rurales</t>
  </si>
  <si>
    <t>Nombre de pays ayant des dispositions législatives et / ou réglementaires ont été pris pour gérer le risque de catastrophe</t>
  </si>
  <si>
    <t>UNISDR (2015). Rapports hiérarchiques des rapports HFA 2014-15
Les données sont basées sur les réponses qui ont été signalées par les gouvernements nationaux pour le suivi du Cadre d'action de Hyogo (HFA), une auto-évaluation volontaire des progrès réalisés dans la réduction des risques de catastrophe. Il est uniquement disponible dans la base de données mondiale qui collecte des informations sur la politique DRR. HFA Monitor est un cycle de 2 ans et l'année indiquée est la dernière année du cycle de déclaration.</t>
  </si>
  <si>
    <t>France entière
Tous les 2 ans</t>
  </si>
  <si>
    <t>France métropolitaine
Annuel
Ménage dont le logement concentre au moins 3 difficultées (sur 9).</t>
  </si>
  <si>
    <t xml:space="preserve">France métropolitaine 
Données pour 2013.
Défauts graves de confort : absence des éléments de base du confort sanitaire, ou défauts présentant un danger pour la santé ou la sécurité des occupants. </t>
  </si>
  <si>
    <t>France (*)
A-périodique
Donnée pour 2012
Niveau de difficulté d'accès aux transports publics : très difficile.</t>
  </si>
  <si>
    <t>France métropolitaine.
Annuel</t>
  </si>
  <si>
    <t>Objectif 11 : Villes et communautés durables</t>
  </si>
  <si>
    <t>% du territoire</t>
  </si>
  <si>
    <t>Nb</t>
  </si>
  <si>
    <t>Nb de communes</t>
  </si>
  <si>
    <t>Indice  
1992 = 100</t>
  </si>
  <si>
    <t>Indice 
1992 = 100</t>
  </si>
  <si>
    <t>France entière
Donnée pour 2012
Population vivant dans les PTU</t>
  </si>
  <si>
    <t>Millions d'habitants</t>
  </si>
  <si>
    <t>&amp; Les indicateurs et les données</t>
  </si>
  <si>
    <t>Abréviations utilisées</t>
  </si>
  <si>
    <t>Acronyme</t>
  </si>
  <si>
    <t>Nom</t>
  </si>
  <si>
    <t xml:space="preserve">Légende - Description des colonnes </t>
  </si>
  <si>
    <t>Org. "Organisation"</t>
  </si>
  <si>
    <t xml:space="preserve">Libellé des cibles par ODD (avec  référence).
</t>
  </si>
  <si>
    <t xml:space="preserve">Libellé officiel (traduction) des indicateurs mondiaux pour le suivi  des ODD (avec référence).
</t>
  </si>
  <si>
    <t xml:space="preserve">Autres : organisations autres que ONU/EUROSTAT/INSEE
X : aucune organisation 
+ : proposition d'un nouvel indicateur 
</t>
  </si>
  <si>
    <t xml:space="preserve">Lien entre l'indicateur disponible et l'indicateur international </t>
  </si>
  <si>
    <t xml:space="preserve">Types d'organisations proposant un indicateur disponible et produit pour le suivi de la cible, identique, approché ou complémentaire aux indicateurs mondiaux. Plusieurs choix : 
                                         ONU / EUROSTAT / INSEE / Autres / X / +
</t>
  </si>
  <si>
    <t xml:space="preserve">Libellé de l'indicateur disponible et produit. 
A noter, les indicateurs Eurostat ont un code associé correspondant à leur propre jeu d'indicateurs pour le suivi des ODD. 
Une annotation est précisée pour les indicateurs de la SNTEDD (-iSNTEDD).
</t>
  </si>
  <si>
    <t>iSNTEDD : indicateur de la Stratégie Nationale de la transition écologique vers un développement durable 2015-2020</t>
  </si>
  <si>
    <t xml:space="preserve">Indication précise du domaine étudié : quel(s) zones, quelle population, quelle période,etc.
</t>
  </si>
  <si>
    <t>France(*) : aucune indication sur France métropolitaine et/ou DOM TOM</t>
  </si>
  <si>
    <t>Source de la donnée - Enquête, etc.</t>
  </si>
  <si>
    <t>Sources de la donnée - Services ou institutions</t>
  </si>
  <si>
    <t>DRESS</t>
  </si>
  <si>
    <t xml:space="preserve">Agence régionale de santé </t>
  </si>
  <si>
    <t>Direction de la recherche, des études, de l'évaluation et des statistiques (Ministères sociaux : affaires sociales, santé, et droits des femmes, travail, emploi, formation professionnelle et dialogue social)</t>
  </si>
  <si>
    <t>SISE-Eau</t>
  </si>
  <si>
    <t xml:space="preserve">Système d'Information des services Santé-Environnement Eau </t>
  </si>
  <si>
    <t>Système d'information sur les Services Publics d'Eau et d'Assainissement</t>
  </si>
  <si>
    <t>ESS</t>
  </si>
  <si>
    <t xml:space="preserve">Enquête de l'Union européenne sur la structure des salaires </t>
  </si>
  <si>
    <t xml:space="preserve">Organisation de coopération et de développement économique </t>
  </si>
  <si>
    <t xml:space="preserve">Service de la donnée et des études statistiques </t>
  </si>
  <si>
    <t>MTES</t>
  </si>
  <si>
    <t>Ministère de la transition écologique et solidaire</t>
  </si>
  <si>
    <t>Rapportage DCE</t>
  </si>
  <si>
    <t xml:space="preserve">Rapportage de la Directive Cadre sur l'Eau </t>
  </si>
  <si>
    <t>BRGM</t>
  </si>
  <si>
    <t>Bureau de Recherches Géologiques et Minières</t>
  </si>
  <si>
    <t>RCS</t>
  </si>
  <si>
    <t>Réseau de contrôle de surveillance</t>
  </si>
  <si>
    <t>DEB</t>
  </si>
  <si>
    <t>Direction de l'eau et de la biodiversité</t>
  </si>
  <si>
    <t xml:space="preserve">Organisation des Nations Unies pour l'alimentation et l'agriculture </t>
  </si>
  <si>
    <t>ONEMA</t>
  </si>
  <si>
    <t>Office National de l'Eau et des Milieux Aquatiques</t>
  </si>
  <si>
    <t>ONDE</t>
  </si>
  <si>
    <t>Observatoire National des données sur les étiages</t>
  </si>
  <si>
    <t>Programme des Nations unies pour l'environnement</t>
  </si>
  <si>
    <t>PNUE</t>
  </si>
  <si>
    <t>Ministère de l'Europe et des Affaires étrangères</t>
  </si>
  <si>
    <t>MEAE</t>
  </si>
  <si>
    <t>CAD</t>
  </si>
  <si>
    <t xml:space="preserve">Comité d'aide au développement </t>
  </si>
  <si>
    <t>OIEau</t>
  </si>
  <si>
    <t>Office International de l'Eau</t>
  </si>
  <si>
    <t>AIE</t>
  </si>
  <si>
    <t>Agence internationale de l'énergie</t>
  </si>
  <si>
    <t>ESS-SILC</t>
  </si>
  <si>
    <t>Enquête statistique de l'UE sur le revenu et les conditions de vie</t>
  </si>
  <si>
    <t>ESS-SHARE</t>
  </si>
  <si>
    <t>Enquête de l'UE sur la santé, le vieillissement et la retraite en Europe</t>
  </si>
  <si>
    <t>Convention-cadre des Nations unies sur les changements climatiques</t>
  </si>
  <si>
    <t>CCNUCC</t>
  </si>
  <si>
    <t>SSP</t>
  </si>
  <si>
    <t>Service de la statistique et de la prospective (Ministère de l'Agriculture, de l'Agroalimentaire et de la Forêt (MAAF))</t>
  </si>
  <si>
    <t>UNICEM</t>
  </si>
  <si>
    <t>Union Nationale des Industries de Carrières et Matériaux de Construction</t>
  </si>
  <si>
    <t>Agence de L'Environnement et de la Maîtrise de L'Energie</t>
  </si>
  <si>
    <t>MEN</t>
  </si>
  <si>
    <t>Ministère de l'Education Nationale</t>
  </si>
  <si>
    <t>MESR</t>
  </si>
  <si>
    <t>Ministère de l'Enseignement supérieur, de la Recherche et de l'Innovation</t>
  </si>
  <si>
    <t>Centre d'études et de recherches sur les qualifications</t>
  </si>
  <si>
    <t>CEREQ</t>
  </si>
  <si>
    <t>BCP</t>
  </si>
  <si>
    <t>Base Centrale de Pilotage (Education nationale)</t>
  </si>
  <si>
    <t xml:space="preserve">COMEXT </t>
  </si>
  <si>
    <t>Base de données statistiques sur le commerce intra et extra-communautaire (Eurostat)</t>
  </si>
  <si>
    <t>PRODCOM</t>
  </si>
  <si>
    <t>ESS-LUCAS</t>
  </si>
  <si>
    <t xml:space="preserve">Enquête sur l'utilisation du sol/couverture </t>
  </si>
  <si>
    <t>Base de données statistiques sur la production de marchandises manufacturées</t>
  </si>
  <si>
    <t>ONB</t>
  </si>
  <si>
    <t>Observatoire National de la Biodiversité</t>
  </si>
  <si>
    <t>IGN</t>
  </si>
  <si>
    <t>Institut national de l'information géographique et forestière</t>
  </si>
  <si>
    <t>Union internationale pour la conservation de la nature</t>
  </si>
  <si>
    <t>IUCN</t>
  </si>
  <si>
    <t>UNEP</t>
  </si>
  <si>
    <t>Union nationale des entreprises du paysage</t>
  </si>
  <si>
    <t>Centre de surveillance de la conservation de la nature</t>
  </si>
  <si>
    <t>WCMC</t>
  </si>
  <si>
    <t>Muséum national d'histoire naturelle</t>
  </si>
  <si>
    <t>MNHN</t>
  </si>
  <si>
    <t>Zones Naturelles d'Intérêt Ecologique Faunistique et Floristique</t>
  </si>
  <si>
    <t>ZNIEFF</t>
  </si>
  <si>
    <t>FSC</t>
  </si>
  <si>
    <t>PEFC</t>
  </si>
  <si>
    <t>Gis Sol</t>
  </si>
  <si>
    <t>Groupement d'Intérêt Scientifique Sol</t>
  </si>
  <si>
    <t>TERUTI-LUCAS</t>
  </si>
  <si>
    <t xml:space="preserve">Enquête de l'utilisation du territoire (France) </t>
  </si>
  <si>
    <t>CITES</t>
  </si>
  <si>
    <t>Convention sur le commerce international des espèces de faune et de flore sauvages menacées d'extinction</t>
  </si>
  <si>
    <t>OCLAESP</t>
  </si>
  <si>
    <t>Office central de lutte contre les atteintes à l'environnement et à la santé publique</t>
  </si>
  <si>
    <t>Office national de la chasse et de la faune sauvage</t>
  </si>
  <si>
    <t>ONCFS</t>
  </si>
  <si>
    <t>Autres</t>
  </si>
  <si>
    <t>Forest Stewardship Council (label environnemental sur la gestion durable des forêts)</t>
  </si>
  <si>
    <t>Programme de reconnaissance des certifications forestières (certification)</t>
  </si>
  <si>
    <t>Géod'Air</t>
  </si>
  <si>
    <t>Base nationale de données de qualité de l’air</t>
  </si>
  <si>
    <t>Enquête SRCV</t>
  </si>
  <si>
    <t>Enquête statistique sur les ressources et les conditions de vie des ménages</t>
  </si>
  <si>
    <t>SRCV</t>
  </si>
  <si>
    <t xml:space="preserve">Statistiques sur les ressources et les conditions de vie des ménages </t>
  </si>
  <si>
    <t>ESS-EHIS</t>
  </si>
  <si>
    <t>Enquête européenne par entretien sur la santé</t>
  </si>
  <si>
    <t>CEA</t>
  </si>
  <si>
    <t>Comptes économiques de l’agriculture</t>
  </si>
  <si>
    <t>GBAORD</t>
  </si>
  <si>
    <t xml:space="preserve">Crédits budgétaires publics ou dépenses pour la recherche et le développement (moyen de mesurer le soutien du gouvernement pour les activités de recherche et de développement)
</t>
  </si>
  <si>
    <t xml:space="preserve">Centre d'épidémiologie sur les causes médicales décès.
</t>
  </si>
  <si>
    <t>CépiDc</t>
  </si>
  <si>
    <t>Institut national de la santé et de la recherche médicale</t>
  </si>
  <si>
    <t>INSERM</t>
  </si>
  <si>
    <t>Institut de veille sanitaire</t>
  </si>
  <si>
    <t>ONISR</t>
  </si>
  <si>
    <t>Observatoire national interministériel de la sécurité routière</t>
  </si>
  <si>
    <t>INPES</t>
  </si>
  <si>
    <t>Institut National de Prévention et d'Education pour la Santé</t>
  </si>
  <si>
    <t>ADELI</t>
  </si>
  <si>
    <t>Répertoire national d'identification des professionnels de santé</t>
  </si>
  <si>
    <t>FINESS</t>
  </si>
  <si>
    <t>Fichier national des établissements sanitaires et sociaux</t>
  </si>
  <si>
    <t>RPPS</t>
  </si>
  <si>
    <t>Répertoire partagé des professionnels de santé</t>
  </si>
  <si>
    <t>Agence des Systèmes d'Information Partagés de Santé</t>
  </si>
  <si>
    <t>ASIP Santé</t>
  </si>
  <si>
    <t>ESAW</t>
  </si>
  <si>
    <t>Statistiques européennes sur les accidents au travail</t>
  </si>
  <si>
    <t>DG MOVE</t>
  </si>
  <si>
    <t xml:space="preserve">Direction générale de la mobilité et des transports de la Commission européenne
</t>
  </si>
  <si>
    <t>CARE</t>
  </si>
  <si>
    <t>Base de données sur les accidents de la route communautaires</t>
  </si>
  <si>
    <t>Enquête sur les forces de travail</t>
  </si>
  <si>
    <t>ESS-LFS</t>
  </si>
  <si>
    <t>PIAAC</t>
  </si>
  <si>
    <t xml:space="preserve">Programme pour l'évaluation internationale des compétences des adultes </t>
  </si>
  <si>
    <t>ONDRP</t>
  </si>
  <si>
    <t xml:space="preserve">Observatoire national de la délinquance et des réponses pénales </t>
  </si>
  <si>
    <t xml:space="preserve">Service statistique ministériel de la sécurité intérieure </t>
  </si>
  <si>
    <t>SSMSI</t>
  </si>
  <si>
    <t>ESS-SES</t>
  </si>
  <si>
    <t>Enquête sur la structure des salaires</t>
  </si>
  <si>
    <t>Institut européen pour l'égalité des sexes</t>
  </si>
  <si>
    <t>EIGE</t>
  </si>
  <si>
    <t>DG JUST</t>
  </si>
  <si>
    <t>Direction générale de la justice et des consommateurs</t>
  </si>
  <si>
    <t>SIASP</t>
  </si>
  <si>
    <t>Système d'information sur les agents des services publics</t>
  </si>
  <si>
    <t>DGAFP</t>
  </si>
  <si>
    <t>Direction générale de l'administration et de la fonction publique</t>
  </si>
  <si>
    <t>DADS</t>
  </si>
  <si>
    <t>Déclaration Annuelle de Données Sociales</t>
  </si>
  <si>
    <t xml:space="preserve">Observatoire français des drogues et des toxicomanies </t>
  </si>
  <si>
    <t>OFDT</t>
  </si>
  <si>
    <t>DGDDI</t>
  </si>
  <si>
    <t>Direction générale des douanes et droits indirects</t>
  </si>
  <si>
    <t>Organisation internationale du travail</t>
  </si>
  <si>
    <t>OIT</t>
  </si>
  <si>
    <t>UNISDR</t>
  </si>
  <si>
    <t>Stratégie internationale des Nations Unies pour la prévention des catastrophes</t>
  </si>
  <si>
    <t>ILOSTAT</t>
  </si>
  <si>
    <t>Statistiques de l'Organisation internationale du Travail</t>
  </si>
  <si>
    <t>DGITM</t>
  </si>
  <si>
    <t>Direction générale des infrastructures, des transports et de la mer</t>
  </si>
  <si>
    <t>Omnil</t>
  </si>
  <si>
    <t xml:space="preserve">Observatoire de la mobilité en Île-de-France </t>
  </si>
  <si>
    <t>GART</t>
  </si>
  <si>
    <t>Groupement des autorités responsables de transport</t>
  </si>
  <si>
    <t>Voies navigables de France</t>
  </si>
  <si>
    <t>VNF</t>
  </si>
  <si>
    <t>ONUDI</t>
  </si>
  <si>
    <t xml:space="preserve">Organisation des Nations unies pour le développement industriel </t>
  </si>
  <si>
    <t>DGESIP</t>
  </si>
  <si>
    <t>Direction générale de l'enseignement supérieur et de l'insertion professionnelle</t>
  </si>
  <si>
    <t>SIES</t>
  </si>
  <si>
    <t>Syndicat indépendant  de l'enseignement secondaire</t>
  </si>
  <si>
    <t>DGFIP</t>
  </si>
  <si>
    <t>Direction générale des Finances publiques</t>
  </si>
  <si>
    <t>PNUE-WCMC</t>
  </si>
  <si>
    <t>Centre mondial de surveillance de la conservation du Programme des Nations Unies pour l'environnement</t>
  </si>
  <si>
    <t>N</t>
  </si>
  <si>
    <t xml:space="preserve"> </t>
  </si>
  <si>
    <t>MINISTÈRE DE LA TRANSITION ÉCOLOGIQUE ET SOLIDAIRE</t>
  </si>
  <si>
    <t>Mise à jour des données : 31/08/2017</t>
  </si>
  <si>
    <t>CONCOURS DE DATA-VISUALISATION DES DONNÉES ET INDICATEURS 
« OBJECTIFS DE DÉVELOPPEMENT DURABLE »  
- indicateurs et données pour la France -</t>
  </si>
  <si>
    <t xml:space="preserve">
Ce fichier a pour objectif de rassembler dans un même document les indicateurs et les données publiés pour la France 
par l'ONU, Eurostat et l'Insee pour le suivi des 17 Objecifs de développement durable. 
</t>
  </si>
  <si>
    <t>Pour accèder aux indicateurs et données de chaque ODD, cliquer sur l'icône associé :</t>
  </si>
  <si>
    <t>ODD 4 : Éducation de qualité</t>
  </si>
  <si>
    <t>ODD 5 : Égalité entre les sexes</t>
  </si>
  <si>
    <t xml:space="preserve">Pour faciliter vos démarches, vous retrouverez dans ce document un onglet avec le descriptif des colonnes indiqué par "Lég." ainsi qu'un onglet des abbréviations utilisées indiqué par "Abr.".
</t>
  </si>
  <si>
    <t>Liste des 110 indicateurs disponibles au niveau national pour le suivi des ODD publiée par l'INSEE</t>
  </si>
  <si>
    <t>Métadonnées des indicateurs mondiaux des ODD</t>
  </si>
  <si>
    <t>Liste officielle des indicateurs mondiaux des ODD - ONU (mars 2017)</t>
  </si>
  <si>
    <t>G - M</t>
  </si>
  <si>
    <t>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</si>
</sst>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
    <numFmt numFmtId="166" formatCode="0.0"/>
    <numFmt numFmtId="167" formatCode="\ #,##0.00&quot;    &quot;;\-#,##0.00&quot;    &quot;;&quot; -&quot;#&quot;    &quot;;@\ "/>
    <numFmt numFmtId="168" formatCode="0\ "/>
    <numFmt numFmtId="169" formatCode="_([$€]* #,##0.00_);_([$€]* \(#,##0.00\);_([$€]* &quot;-&quot;??_);_(@_)"/>
  </numFmts>
  <fonts count="73" x14ac:knownFonts="1">
    <font>
      <sz val="11"/>
      <color theme="1"/>
      <name val="Calibri"/>
      <family val="2"/>
      <scheme val="minor"/>
    </font>
    <font>
      <b/>
      <sz val="11"/>
      <color theme="1"/>
      <name val="Calibri"/>
      <family val="2"/>
      <scheme val="minor"/>
    </font>
    <font>
      <sz val="11"/>
      <color indexed="8"/>
      <name val="Arial"/>
      <family val="2"/>
    </font>
    <font>
      <sz val="10"/>
      <name val="Arial"/>
      <family val="2"/>
    </font>
    <font>
      <b/>
      <sz val="9"/>
      <name val="Times New Roman"/>
      <family val="1"/>
    </font>
    <font>
      <sz val="10"/>
      <name val="Courier New"/>
      <family val="3"/>
    </font>
    <font>
      <sz val="11"/>
      <color indexed="8"/>
      <name val="Calibri"/>
      <family val="2"/>
      <scheme val="minor"/>
    </font>
    <font>
      <sz val="11"/>
      <name val="Calibri"/>
      <family val="2"/>
      <scheme val="minor"/>
    </font>
    <font>
      <b/>
      <sz val="11"/>
      <name val="Calibri"/>
      <family val="2"/>
      <scheme val="minor"/>
    </font>
    <font>
      <i/>
      <sz val="11"/>
      <color theme="1"/>
      <name val="Calibri"/>
      <family val="2"/>
      <scheme val="minor"/>
    </font>
    <font>
      <sz val="12"/>
      <color theme="1"/>
      <name val="Calibri"/>
      <family val="2"/>
      <scheme val="minor"/>
    </font>
    <font>
      <u/>
      <sz val="11"/>
      <color theme="10"/>
      <name val="Calibri"/>
      <family val="2"/>
      <scheme val="minor"/>
    </font>
    <font>
      <b/>
      <sz val="18"/>
      <name val="Arial"/>
      <family val="2"/>
    </font>
    <font>
      <b/>
      <i/>
      <sz val="12"/>
      <color theme="1"/>
      <name val="Calibri"/>
      <family val="2"/>
      <scheme val="minor"/>
    </font>
    <font>
      <u/>
      <sz val="11"/>
      <color indexed="12"/>
      <name val="Arial"/>
      <family val="2"/>
    </font>
    <font>
      <sz val="11"/>
      <color theme="1"/>
      <name val="Calibri"/>
      <family val="2"/>
      <scheme val="minor"/>
    </font>
    <font>
      <sz val="11"/>
      <color theme="1"/>
      <name val="Arial"/>
      <family val="2"/>
    </font>
    <font>
      <b/>
      <sz val="18"/>
      <color theme="1"/>
      <name val="Calibri"/>
      <family val="2"/>
      <scheme val="minor"/>
    </font>
    <font>
      <b/>
      <sz val="11"/>
      <color theme="0"/>
      <name val="Calibri"/>
      <family val="2"/>
      <scheme val="minor"/>
    </font>
    <font>
      <sz val="9"/>
      <color indexed="8"/>
      <name val="Wingdings"/>
      <charset val="2"/>
    </font>
    <font>
      <sz val="9"/>
      <name val="Calibri"/>
      <family val="2"/>
      <scheme val="minor"/>
    </font>
    <font>
      <sz val="12"/>
      <name val="Calibri"/>
      <family val="2"/>
      <scheme val="minor"/>
    </font>
    <font>
      <sz val="9"/>
      <color indexed="8"/>
      <name val="Calibri"/>
      <family val="2"/>
      <scheme val="minor"/>
    </font>
    <font>
      <b/>
      <sz val="16"/>
      <color rgb="FFFF0000"/>
      <name val="Wingdings"/>
      <charset val="2"/>
    </font>
    <font>
      <b/>
      <sz val="16"/>
      <color rgb="FF92D050"/>
      <name val="Wingdings 3"/>
      <family val="1"/>
      <charset val="2"/>
    </font>
    <font>
      <sz val="9"/>
      <color theme="1"/>
      <name val="Calibri"/>
      <family val="2"/>
      <scheme val="minor"/>
    </font>
    <font>
      <b/>
      <sz val="9"/>
      <name val="Calibri"/>
      <family val="2"/>
    </font>
    <font>
      <b/>
      <sz val="9"/>
      <color indexed="8"/>
      <name val="Calibri"/>
      <family val="2"/>
      <scheme val="minor"/>
    </font>
    <font>
      <i/>
      <sz val="9"/>
      <color theme="1"/>
      <name val="Calibri"/>
      <family val="2"/>
      <scheme val="minor"/>
    </font>
    <font>
      <i/>
      <sz val="9"/>
      <color indexed="8"/>
      <name val="Calibri"/>
      <family val="2"/>
      <scheme val="minor"/>
    </font>
    <font>
      <b/>
      <sz val="9"/>
      <name val="Calibri"/>
      <family val="2"/>
      <scheme val="minor"/>
    </font>
    <font>
      <i/>
      <sz val="9"/>
      <name val="Calibri"/>
      <family val="2"/>
      <scheme val="minor"/>
    </font>
    <font>
      <b/>
      <i/>
      <sz val="11"/>
      <color theme="1"/>
      <name val="Calibri"/>
      <family val="2"/>
      <scheme val="minor"/>
    </font>
    <font>
      <sz val="12"/>
      <color theme="1"/>
      <name val="Times New Roman"/>
      <family val="2"/>
    </font>
    <font>
      <sz val="8"/>
      <color theme="1"/>
      <name val="Arial"/>
      <family val="2"/>
    </font>
    <font>
      <sz val="8"/>
      <name val="Arial"/>
      <family val="2"/>
    </font>
    <font>
      <b/>
      <sz val="8"/>
      <name val="Arial"/>
      <family val="2"/>
    </font>
    <font>
      <b/>
      <sz val="8"/>
      <color theme="1"/>
      <name val="Arial"/>
      <family val="2"/>
    </font>
    <font>
      <u/>
      <sz val="10"/>
      <color theme="10"/>
      <name val="Arial"/>
      <family val="2"/>
    </font>
    <font>
      <b/>
      <sz val="18"/>
      <color theme="0"/>
      <name val="Arial"/>
      <family val="2"/>
    </font>
    <font>
      <b/>
      <sz val="11"/>
      <color theme="0"/>
      <name val="Arial"/>
      <family val="2"/>
    </font>
    <font>
      <b/>
      <sz val="8"/>
      <color rgb="FF6C70A4"/>
      <name val="Arial"/>
      <family val="2"/>
    </font>
    <font>
      <b/>
      <sz val="11"/>
      <color rgb="FF0070C0"/>
      <name val="Arial"/>
      <family val="2"/>
    </font>
    <font>
      <b/>
      <sz val="11"/>
      <color rgb="FF388E3C"/>
      <name val="Arial"/>
      <family val="2"/>
    </font>
    <font>
      <b/>
      <sz val="10"/>
      <color indexed="8"/>
      <name val="Calibri"/>
      <family val="2"/>
      <scheme val="minor"/>
    </font>
    <font>
      <u/>
      <sz val="8"/>
      <color theme="10"/>
      <name val="Calibri"/>
      <family val="2"/>
      <scheme val="minor"/>
    </font>
    <font>
      <u/>
      <sz val="8"/>
      <color indexed="12"/>
      <name val="Calibri"/>
      <family val="2"/>
      <scheme val="minor"/>
    </font>
    <font>
      <b/>
      <sz val="9"/>
      <color rgb="FF92D050"/>
      <name val="Calibri"/>
      <family val="2"/>
      <scheme val="minor"/>
    </font>
    <font>
      <b/>
      <sz val="14"/>
      <name val="Calibri"/>
      <family val="2"/>
      <scheme val="minor"/>
    </font>
    <font>
      <b/>
      <sz val="9"/>
      <color rgb="FFFF0000"/>
      <name val="Calibri"/>
      <family val="2"/>
      <scheme val="minor"/>
    </font>
    <font>
      <i/>
      <sz val="9"/>
      <color rgb="FF000000"/>
      <name val="Calibri"/>
      <family val="2"/>
      <scheme val="minor"/>
    </font>
    <font>
      <sz val="9"/>
      <color rgb="FFFF0000"/>
      <name val="Calibri"/>
      <family val="2"/>
      <scheme val="minor"/>
    </font>
    <font>
      <sz val="11"/>
      <color indexed="12"/>
      <name val="Calibri"/>
      <family val="2"/>
      <scheme val="minor"/>
    </font>
    <font>
      <i/>
      <sz val="11"/>
      <color indexed="12"/>
      <name val="Calibri"/>
      <family val="2"/>
      <scheme val="minor"/>
    </font>
    <font>
      <b/>
      <i/>
      <sz val="9"/>
      <color rgb="FFCF3184"/>
      <name val="Calibri"/>
      <family val="2"/>
      <scheme val="minor"/>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b/>
      <sz val="11"/>
      <color indexed="8"/>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9"/>
      <name val="Calibri"/>
      <family val="2"/>
    </font>
    <font>
      <u/>
      <sz val="12"/>
      <color theme="1"/>
      <name val="Calibri"/>
      <family val="2"/>
      <scheme val="minor"/>
    </font>
  </fonts>
  <fills count="31">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9D0169"/>
        <bgColor indexed="64"/>
      </patternFill>
    </fill>
    <fill>
      <patternFill patternType="solid">
        <fgColor theme="0"/>
        <bgColor indexed="64"/>
      </patternFill>
    </fill>
    <fill>
      <patternFill patternType="solid">
        <fgColor rgb="FF0070C0"/>
        <bgColor indexed="64"/>
      </patternFill>
    </fill>
    <fill>
      <patternFill patternType="solid">
        <fgColor theme="0" tint="-4.9958800012207406E-2"/>
        <bgColor indexed="64"/>
      </patternFill>
    </fill>
    <fill>
      <patternFill patternType="solid">
        <fgColor rgb="FFBAB6A4"/>
        <bgColor indexed="64"/>
      </patternFill>
    </fill>
    <fill>
      <patternFill patternType="solid">
        <fgColor rgb="FF8CC63F"/>
        <bgColor indexed="64"/>
      </patternFill>
    </fill>
    <fill>
      <patternFill patternType="solid">
        <fgColor rgb="FFD6D0D2"/>
      </patternFill>
    </fill>
    <fill>
      <patternFill patternType="solid">
        <fgColor rgb="FF00B0F0"/>
      </patternFill>
    </fill>
    <fill>
      <patternFill patternType="solid">
        <fgColor rgb="FFBDE49F"/>
        <bgColor indexed="64"/>
      </patternFill>
    </fill>
    <fill>
      <patternFill patternType="solid">
        <fgColor rgb="FF388E3C"/>
      </patternFill>
    </fill>
    <fill>
      <patternFill patternType="solid">
        <fgColor rgb="FFCFE1F0"/>
        <bgColor indexed="64"/>
      </patternFill>
    </fill>
    <fill>
      <patternFill patternType="solid">
        <fgColor rgb="FFF57E22"/>
        <bgColor indexed="64"/>
      </patternFill>
    </fill>
    <fill>
      <patternFill patternType="solid">
        <fgColor indexed="47"/>
        <bgColor indexed="13"/>
      </patternFill>
    </fill>
    <fill>
      <patternFill patternType="solid">
        <fgColor indexed="26"/>
        <bgColor indexed="9"/>
      </patternFill>
    </fill>
    <fill>
      <patternFill patternType="solid">
        <fgColor indexed="27"/>
        <bgColor indexed="42"/>
      </patternFill>
    </fill>
    <fill>
      <patternFill patternType="solid">
        <fgColor indexed="22"/>
        <bgColor indexed="46"/>
      </patternFill>
    </fill>
    <fill>
      <patternFill patternType="solid">
        <fgColor indexed="29"/>
        <bgColor indexed="45"/>
      </patternFill>
    </fill>
    <fill>
      <patternFill patternType="solid">
        <fgColor indexed="43"/>
        <bgColor indexed="26"/>
      </patternFill>
    </fill>
    <fill>
      <patternFill patternType="solid">
        <fgColor indexed="44"/>
        <bgColor indexed="40"/>
      </patternFill>
    </fill>
    <fill>
      <patternFill patternType="solid">
        <fgColor indexed="25"/>
        <bgColor indexed="23"/>
      </patternFill>
    </fill>
    <fill>
      <patternFill patternType="solid">
        <fgColor indexed="49"/>
        <bgColor indexed="40"/>
      </patternFill>
    </fill>
    <fill>
      <patternFill patternType="solid">
        <fgColor indexed="10"/>
        <bgColor indexed="36"/>
      </patternFill>
    </fill>
    <fill>
      <patternFill patternType="solid">
        <fgColor indexed="57"/>
        <bgColor indexed="19"/>
      </patternFill>
    </fill>
    <fill>
      <patternFill patternType="solid">
        <fgColor indexed="53"/>
        <bgColor indexed="14"/>
      </patternFill>
    </fill>
    <fill>
      <patternFill patternType="solid">
        <fgColor indexed="45"/>
        <bgColor indexed="29"/>
      </patternFill>
    </fill>
    <fill>
      <patternFill patternType="solid">
        <fgColor indexed="42"/>
        <bgColor indexed="27"/>
      </patternFill>
    </fill>
    <fill>
      <patternFill patternType="solid">
        <fgColor indexed="55"/>
        <bgColor indexed="24"/>
      </patternFill>
    </fill>
  </fills>
  <borders count="46">
    <border>
      <left/>
      <right/>
      <top/>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bottom/>
      <diagonal/>
    </border>
    <border>
      <left style="hair">
        <color indexed="64"/>
      </left>
      <right/>
      <top/>
      <bottom/>
      <diagonal/>
    </border>
    <border>
      <left/>
      <right style="hair">
        <color indexed="64"/>
      </right>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right style="thin">
        <color theme="0"/>
      </right>
      <top/>
      <bottom style="thin">
        <color theme="0"/>
      </bottom>
      <diagonal/>
    </border>
    <border>
      <left style="thin">
        <color auto="1"/>
      </left>
      <right style="thin">
        <color auto="1"/>
      </right>
      <top style="thin">
        <color theme="0"/>
      </top>
      <bottom style="thin">
        <color auto="1"/>
      </bottom>
      <diagonal/>
    </border>
    <border>
      <left style="thin">
        <color theme="3"/>
      </left>
      <right style="thin">
        <color theme="3"/>
      </right>
      <top style="thin">
        <color theme="3"/>
      </top>
      <bottom style="thin">
        <color theme="3"/>
      </bottom>
      <diagonal/>
    </border>
    <border>
      <left style="thin">
        <color theme="0" tint="-4.9958800012207406E-2"/>
      </left>
      <right style="thin">
        <color theme="0" tint="-4.9958800012207406E-2"/>
      </right>
      <top style="thin">
        <color theme="0" tint="-4.9958800012207406E-2"/>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right/>
      <top/>
      <bottom style="double">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5"/>
      </bottom>
      <diagonal/>
    </border>
    <border>
      <left/>
      <right/>
      <top style="thin">
        <color indexed="49"/>
      </top>
      <bottom/>
      <diagonal/>
    </border>
    <border>
      <left style="thin">
        <color indexed="63"/>
      </left>
      <right style="thin">
        <color indexed="63"/>
      </right>
      <top style="thin">
        <color indexed="63"/>
      </top>
      <bottom style="thin">
        <color indexed="63"/>
      </bottom>
      <diagonal/>
    </border>
    <border>
      <left/>
      <right/>
      <top style="thin">
        <color indexed="49"/>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ck">
        <color indexed="64"/>
      </top>
      <bottom/>
      <diagonal/>
    </border>
    <border>
      <left/>
      <right/>
      <top style="thick">
        <color indexed="64"/>
      </top>
      <bottom/>
      <diagonal/>
    </border>
    <border>
      <left/>
      <right style="double">
        <color indexed="64"/>
      </right>
      <top style="thick">
        <color indexed="64"/>
      </top>
      <bottom/>
      <diagonal/>
    </border>
    <border>
      <left/>
      <right/>
      <top style="double">
        <color indexed="64"/>
      </top>
      <bottom/>
      <diagonal/>
    </border>
  </borders>
  <cellStyleXfs count="97">
    <xf numFmtId="0" fontId="0" fillId="0" borderId="0"/>
    <xf numFmtId="9" fontId="2" fillId="0" borderId="0" applyFill="0" applyBorder="0" applyAlignment="0" applyProtection="0"/>
    <xf numFmtId="0" fontId="3" fillId="0" borderId="0"/>
    <xf numFmtId="0" fontId="3" fillId="0" borderId="0"/>
    <xf numFmtId="4" fontId="4" fillId="0" borderId="0" applyFill="0" applyBorder="0" applyProtection="0">
      <alignment horizontal="right" vertical="center"/>
    </xf>
    <xf numFmtId="167" fontId="2" fillId="0" borderId="0" applyFill="0" applyBorder="0" applyAlignment="0" applyProtection="0"/>
    <xf numFmtId="0" fontId="3" fillId="0" borderId="0"/>
    <xf numFmtId="0" fontId="11" fillId="0" borderId="0" applyNumberFormat="0" applyFill="0" applyBorder="0" applyAlignment="0" applyProtection="0"/>
    <xf numFmtId="0" fontId="14" fillId="0" borderId="0" applyNumberFormat="0" applyFill="0" applyBorder="0" applyAlignment="0" applyProtection="0"/>
    <xf numFmtId="0" fontId="16" fillId="0" borderId="0"/>
    <xf numFmtId="0" fontId="11" fillId="0" borderId="0" applyNumberFormat="0" applyFill="0" applyBorder="0" applyAlignment="0" applyProtection="0"/>
    <xf numFmtId="0" fontId="16" fillId="0" borderId="0"/>
    <xf numFmtId="0" fontId="15" fillId="0" borderId="0"/>
    <xf numFmtId="0" fontId="16" fillId="0" borderId="0"/>
    <xf numFmtId="0" fontId="33" fillId="0" borderId="0"/>
    <xf numFmtId="169" fontId="3" fillId="0" borderId="0" applyFont="0" applyFill="0" applyBorder="0" applyAlignment="0" applyProtection="0"/>
    <xf numFmtId="0" fontId="33" fillId="0" borderId="0"/>
    <xf numFmtId="0" fontId="33" fillId="0" borderId="0"/>
    <xf numFmtId="0" fontId="38" fillId="0" borderId="0" applyNumberFormat="0" applyFill="0" applyBorder="0" applyAlignment="0" applyProtection="0"/>
    <xf numFmtId="169" fontId="3" fillId="0" borderId="0" applyFont="0" applyFill="0" applyBorder="0" applyAlignment="0" applyProtection="0"/>
    <xf numFmtId="0" fontId="3" fillId="0" borderId="0"/>
    <xf numFmtId="0" fontId="39" fillId="8" borderId="0">
      <alignment horizontal="center" vertical="center"/>
    </xf>
    <xf numFmtId="0" fontId="39" fillId="10" borderId="0">
      <alignment horizontal="center" vertical="center"/>
    </xf>
    <xf numFmtId="0" fontId="41" fillId="0" borderId="0" applyNumberFormat="0" applyFill="0" applyBorder="0" applyAlignment="0" applyProtection="0"/>
    <xf numFmtId="0" fontId="42" fillId="5" borderId="0">
      <alignment horizontal="center"/>
    </xf>
    <xf numFmtId="0" fontId="37" fillId="5" borderId="0">
      <alignment horizontal="left"/>
    </xf>
    <xf numFmtId="0" fontId="40" fillId="11" borderId="20">
      <alignment horizontal="center"/>
    </xf>
    <xf numFmtId="0" fontId="40" fillId="9" borderId="20">
      <alignment horizontal="center" vertical="center" wrapText="1"/>
    </xf>
    <xf numFmtId="0" fontId="43" fillId="5" borderId="0">
      <alignment horizontal="center" vertical="center"/>
    </xf>
    <xf numFmtId="0" fontId="37" fillId="12" borderId="21">
      <alignment vertical="center" wrapText="1"/>
    </xf>
    <xf numFmtId="0" fontId="40" fillId="13" borderId="0">
      <alignment vertical="center"/>
    </xf>
    <xf numFmtId="0" fontId="35" fillId="14" borderId="16">
      <alignment vertical="center" wrapText="1"/>
    </xf>
    <xf numFmtId="0" fontId="36" fillId="15" borderId="17" applyBorder="0">
      <alignment vertical="center" wrapText="1"/>
    </xf>
    <xf numFmtId="166" fontId="37" fillId="7" borderId="22">
      <alignment vertical="center" wrapText="1"/>
    </xf>
    <xf numFmtId="1" fontId="34" fillId="14" borderId="23" applyFill="0" applyBorder="0">
      <alignment horizontal="center"/>
    </xf>
    <xf numFmtId="0" fontId="37" fillId="14" borderId="19">
      <alignment vertical="center" wrapText="1"/>
    </xf>
    <xf numFmtId="166" fontId="37" fillId="14" borderId="22">
      <alignment vertical="center" wrapText="1"/>
    </xf>
    <xf numFmtId="0" fontId="40" fillId="6" borderId="0">
      <alignment horizontal="left"/>
    </xf>
    <xf numFmtId="0" fontId="2" fillId="0" borderId="0"/>
    <xf numFmtId="0" fontId="55" fillId="2" borderId="0" applyNumberFormat="0" applyBorder="0" applyAlignment="0" applyProtection="0"/>
    <xf numFmtId="0" fontId="55" fillId="16" borderId="0" applyNumberFormat="0" applyBorder="0" applyAlignment="0" applyProtection="0"/>
    <xf numFmtId="0" fontId="55" fillId="17" borderId="0" applyNumberFormat="0" applyBorder="0" applyAlignment="0" applyProtection="0"/>
    <xf numFmtId="0" fontId="55" fillId="2" borderId="0" applyNumberFormat="0" applyBorder="0" applyAlignment="0" applyProtection="0"/>
    <xf numFmtId="0" fontId="55" fillId="18" borderId="0" applyNumberFormat="0" applyBorder="0" applyAlignment="0" applyProtection="0"/>
    <xf numFmtId="0" fontId="55" fillId="16" borderId="0" applyNumberFormat="0" applyBorder="0" applyAlignment="0" applyProtection="0"/>
    <xf numFmtId="0" fontId="55" fillId="19" borderId="0" applyNumberFormat="0" applyBorder="0" applyAlignment="0" applyProtection="0"/>
    <xf numFmtId="0" fontId="55" fillId="20" borderId="0" applyNumberFormat="0" applyBorder="0" applyAlignment="0" applyProtection="0"/>
    <xf numFmtId="0" fontId="55" fillId="21" borderId="0" applyNumberFormat="0" applyBorder="0" applyAlignment="0" applyProtection="0"/>
    <xf numFmtId="0" fontId="55" fillId="19" borderId="0" applyNumberFormat="0" applyBorder="0" applyAlignment="0" applyProtection="0"/>
    <xf numFmtId="0" fontId="55" fillId="22" borderId="0" applyNumberFormat="0" applyBorder="0" applyAlignment="0" applyProtection="0"/>
    <xf numFmtId="0" fontId="55" fillId="16" borderId="0" applyNumberFormat="0" applyBorder="0" applyAlignment="0" applyProtection="0"/>
    <xf numFmtId="0" fontId="56" fillId="23"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56" fillId="23" borderId="0" applyNumberFormat="0" applyBorder="0" applyAlignment="0" applyProtection="0"/>
    <xf numFmtId="0" fontId="56" fillId="24" borderId="0" applyNumberFormat="0" applyBorder="0" applyAlignment="0" applyProtection="0"/>
    <xf numFmtId="0" fontId="56" fillId="16" borderId="0" applyNumberFormat="0" applyBorder="0" applyAlignment="0" applyProtection="0"/>
    <xf numFmtId="0" fontId="56" fillId="24" borderId="0" applyNumberFormat="0" applyBorder="0" applyAlignment="0" applyProtection="0"/>
    <xf numFmtId="0" fontId="56" fillId="25" borderId="0" applyNumberFormat="0" applyBorder="0" applyAlignment="0" applyProtection="0"/>
    <xf numFmtId="0" fontId="56" fillId="26" borderId="0" applyNumberFormat="0" applyBorder="0" applyAlignment="0" applyProtection="0"/>
    <xf numFmtId="0" fontId="56" fillId="23" borderId="0" applyNumberFormat="0" applyBorder="0" applyAlignment="0" applyProtection="0"/>
    <xf numFmtId="0" fontId="56" fillId="24" borderId="0" applyNumberFormat="0" applyBorder="0" applyAlignment="0" applyProtection="0"/>
    <xf numFmtId="0" fontId="56" fillId="27" borderId="0" applyNumberFormat="0" applyBorder="0" applyAlignment="0" applyProtection="0"/>
    <xf numFmtId="0" fontId="57" fillId="0" borderId="0" applyNumberFormat="0" applyFill="0" applyBorder="0" applyAlignment="0" applyProtection="0"/>
    <xf numFmtId="0" fontId="58" fillId="2" borderId="30" applyNumberFormat="0" applyAlignment="0" applyProtection="0"/>
    <xf numFmtId="0" fontId="2" fillId="0" borderId="0" applyNumberFormat="0" applyFill="0" applyBorder="0" applyProtection="0">
      <alignment horizontal="left"/>
    </xf>
    <xf numFmtId="0" fontId="59" fillId="0" borderId="0" applyNumberFormat="0" applyFill="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17" borderId="31" applyNumberFormat="0" applyAlignment="0" applyProtection="0"/>
    <xf numFmtId="0" fontId="60" fillId="16" borderId="30" applyNumberFormat="0" applyAlignment="0" applyProtection="0"/>
    <xf numFmtId="0" fontId="61" fillId="28" borderId="0" applyNumberFormat="0" applyBorder="0" applyAlignment="0" applyProtection="0"/>
    <xf numFmtId="0" fontId="62" fillId="21" borderId="0" applyNumberFormat="0" applyBorder="0" applyAlignment="0" applyProtection="0"/>
    <xf numFmtId="0" fontId="2" fillId="0" borderId="0" applyNumberFormat="0" applyFill="0" applyBorder="0" applyAlignment="0" applyProtection="0"/>
    <xf numFmtId="0" fontId="63" fillId="29" borderId="0" applyNumberFormat="0" applyBorder="0" applyAlignment="0" applyProtection="0"/>
    <xf numFmtId="0" fontId="64" fillId="2" borderId="32" applyNumberFormat="0" applyAlignment="0" applyProtection="0"/>
    <xf numFmtId="0" fontId="55" fillId="0" borderId="0" applyNumberFormat="0" applyFill="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Protection="0">
      <alignment horizontal="left"/>
    </xf>
    <xf numFmtId="0" fontId="55"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0" applyNumberFormat="0" applyFill="0" applyBorder="0" applyProtection="0">
      <alignment horizontal="left"/>
    </xf>
    <xf numFmtId="0" fontId="68" fillId="0" borderId="33" applyNumberFormat="0" applyFill="0" applyAlignment="0" applyProtection="0"/>
    <xf numFmtId="0" fontId="69" fillId="0" borderId="34" applyNumberFormat="0" applyFill="0" applyAlignment="0" applyProtection="0"/>
    <xf numFmtId="0" fontId="70" fillId="0" borderId="34" applyNumberFormat="0" applyFill="0" applyAlignment="0" applyProtection="0"/>
    <xf numFmtId="0" fontId="70" fillId="0" borderId="0" applyNumberFormat="0" applyFill="0" applyBorder="0" applyAlignment="0" applyProtection="0"/>
    <xf numFmtId="0" fontId="65" fillId="0" borderId="35" applyNumberFormat="0" applyFill="0" applyAlignment="0" applyProtection="0"/>
    <xf numFmtId="0" fontId="2" fillId="0" borderId="0" applyNumberFormat="0" applyFill="0" applyBorder="0" applyAlignment="0" applyProtection="0"/>
    <xf numFmtId="0" fontId="71" fillId="30" borderId="0" applyNumberFormat="0" applyAlignment="0" applyProtection="0"/>
    <xf numFmtId="0" fontId="60" fillId="16" borderId="38" applyNumberFormat="0" applyAlignment="0" applyProtection="0"/>
    <xf numFmtId="0" fontId="2" fillId="17" borderId="39" applyNumberFormat="0" applyAlignment="0" applyProtection="0"/>
    <xf numFmtId="0" fontId="58" fillId="2" borderId="38" applyNumberFormat="0" applyAlignment="0" applyProtection="0"/>
    <xf numFmtId="0" fontId="64" fillId="2" borderId="36" applyNumberFormat="0" applyAlignment="0" applyProtection="0"/>
    <xf numFmtId="0" fontId="65" fillId="0" borderId="37" applyNumberFormat="0" applyFill="0" applyAlignment="0" applyProtection="0"/>
  </cellStyleXfs>
  <cellXfs count="270">
    <xf numFmtId="0" fontId="0" fillId="0" borderId="0" xfId="0"/>
    <xf numFmtId="0" fontId="0" fillId="0" borderId="0" xfId="0" applyAlignment="1">
      <alignment horizontal="left" vertical="top"/>
    </xf>
    <xf numFmtId="0" fontId="0" fillId="0" borderId="0" xfId="0" applyAlignment="1">
      <alignment vertical="top"/>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9" applyFont="1" applyFill="1" applyAlignment="1">
      <alignment horizontal="left" vertical="top" wrapText="1"/>
    </xf>
    <xf numFmtId="0" fontId="0" fillId="0" borderId="0" xfId="9" applyFont="1" applyFill="1" applyAlignment="1">
      <alignment horizontal="left" vertical="top"/>
    </xf>
    <xf numFmtId="0" fontId="0" fillId="0" borderId="0" xfId="9" applyFont="1" applyFill="1" applyAlignment="1">
      <alignment vertical="top" wrapText="1"/>
    </xf>
    <xf numFmtId="0" fontId="11" fillId="0" borderId="0" xfId="10" applyFont="1" applyFill="1" applyAlignment="1">
      <alignment horizontal="left" vertical="top" wrapText="1"/>
    </xf>
    <xf numFmtId="0" fontId="0" fillId="0" borderId="0" xfId="9" applyFont="1" applyFill="1" applyAlignment="1">
      <alignment vertical="top"/>
    </xf>
    <xf numFmtId="0" fontId="15" fillId="0" borderId="0" xfId="9" applyFont="1" applyAlignment="1">
      <alignment vertical="top"/>
    </xf>
    <xf numFmtId="0" fontId="15" fillId="0" borderId="0" xfId="9" applyFont="1" applyAlignment="1">
      <alignment horizontal="left" vertical="top" wrapText="1"/>
    </xf>
    <xf numFmtId="0" fontId="0" fillId="0" borderId="0" xfId="9" applyFont="1" applyAlignment="1">
      <alignment vertical="top"/>
    </xf>
    <xf numFmtId="0" fontId="0" fillId="0" borderId="0" xfId="9" applyFont="1" applyAlignment="1">
      <alignment horizontal="left" vertical="top" wrapText="1"/>
    </xf>
    <xf numFmtId="0" fontId="15" fillId="0" borderId="0" xfId="9" applyFont="1" applyFill="1" applyAlignment="1">
      <alignment horizontal="left" vertical="top" wrapText="1"/>
    </xf>
    <xf numFmtId="0" fontId="15" fillId="0" borderId="0" xfId="9" applyFont="1" applyFill="1" applyAlignment="1">
      <alignment vertical="top" wrapText="1"/>
    </xf>
    <xf numFmtId="0" fontId="15" fillId="0" borderId="0" xfId="12" applyFont="1" applyAlignment="1">
      <alignment vertical="top"/>
    </xf>
    <xf numFmtId="0" fontId="15" fillId="0" borderId="0" xfId="12" applyFont="1" applyAlignment="1">
      <alignment vertical="top" wrapText="1"/>
    </xf>
    <xf numFmtId="0" fontId="23" fillId="0" borderId="0" xfId="0" applyFont="1" applyAlignment="1">
      <alignment horizontal="center" vertical="center"/>
    </xf>
    <xf numFmtId="0" fontId="12" fillId="0" borderId="0" xfId="0" applyFont="1" applyAlignment="1">
      <alignment wrapText="1"/>
    </xf>
    <xf numFmtId="0" fontId="17" fillId="0" borderId="0" xfId="11" applyFont="1" applyAlignment="1">
      <alignment vertical="center"/>
    </xf>
    <xf numFmtId="0" fontId="17" fillId="0" borderId="0" xfId="9" applyFont="1" applyAlignment="1">
      <alignment horizontal="left" vertical="center" wrapText="1"/>
    </xf>
    <xf numFmtId="0" fontId="24" fillId="0" borderId="18" xfId="0" applyFont="1" applyBorder="1" applyAlignment="1">
      <alignment horizontal="center" vertical="center"/>
    </xf>
    <xf numFmtId="0" fontId="18" fillId="4" borderId="18" xfId="0" applyFont="1" applyFill="1" applyBorder="1" applyAlignment="1">
      <alignment horizontal="center" vertical="center"/>
    </xf>
    <xf numFmtId="0" fontId="25" fillId="0" borderId="0" xfId="0" applyFont="1"/>
    <xf numFmtId="165" fontId="27" fillId="3" borderId="2" xfId="0" applyNumberFormat="1" applyFont="1" applyFill="1" applyBorder="1" applyAlignment="1">
      <alignment horizontal="center" vertical="center" wrapText="1"/>
    </xf>
    <xf numFmtId="0" fontId="27" fillId="0" borderId="2" xfId="0" applyFont="1" applyFill="1" applyBorder="1" applyAlignment="1">
      <alignment horizontal="left" vertical="top" wrapText="1"/>
    </xf>
    <xf numFmtId="0" fontId="22" fillId="0" borderId="2" xfId="0" applyFont="1" applyFill="1" applyBorder="1" applyAlignment="1">
      <alignment horizontal="right" vertical="center" wrapText="1"/>
    </xf>
    <xf numFmtId="0" fontId="30" fillId="0" borderId="2" xfId="0" applyFont="1" applyFill="1" applyBorder="1" applyAlignment="1">
      <alignment horizontal="left" vertical="top" wrapText="1"/>
    </xf>
    <xf numFmtId="0" fontId="20" fillId="0" borderId="2" xfId="0" applyFont="1" applyFill="1" applyBorder="1" applyAlignment="1">
      <alignment horizontal="left" vertical="top" wrapText="1"/>
    </xf>
    <xf numFmtId="0" fontId="25" fillId="0" borderId="2" xfId="0" applyFont="1" applyBorder="1" applyAlignment="1">
      <alignment horizontal="right" vertical="center"/>
    </xf>
    <xf numFmtId="0" fontId="25" fillId="0" borderId="6" xfId="0" applyFont="1" applyBorder="1" applyAlignment="1">
      <alignment horizontal="right" vertical="center"/>
    </xf>
    <xf numFmtId="0" fontId="25" fillId="0" borderId="4" xfId="0" applyFont="1" applyBorder="1" applyAlignment="1">
      <alignment horizontal="right" vertical="center"/>
    </xf>
    <xf numFmtId="0" fontId="25" fillId="0" borderId="2" xfId="0" applyFont="1" applyBorder="1" applyAlignment="1">
      <alignment horizontal="center" vertical="center"/>
    </xf>
    <xf numFmtId="0" fontId="25" fillId="0" borderId="2" xfId="0" applyFont="1" applyBorder="1" applyAlignment="1">
      <alignment horizontal="center" vertical="center" wrapText="1"/>
    </xf>
    <xf numFmtId="0" fontId="25" fillId="0" borderId="2" xfId="0" applyFont="1" applyBorder="1"/>
    <xf numFmtId="3" fontId="22" fillId="0" borderId="2" xfId="0" applyNumberFormat="1" applyFont="1" applyFill="1" applyBorder="1" applyAlignment="1">
      <alignment horizontal="right" vertical="center" wrapText="1"/>
    </xf>
    <xf numFmtId="3" fontId="20" fillId="0" borderId="2" xfId="0" applyNumberFormat="1" applyFont="1" applyFill="1" applyBorder="1" applyAlignment="1">
      <alignment horizontal="right" vertical="center" wrapText="1"/>
    </xf>
    <xf numFmtId="3" fontId="20" fillId="0" borderId="3" xfId="0" applyNumberFormat="1" applyFont="1" applyFill="1" applyBorder="1" applyAlignment="1">
      <alignment horizontal="right" vertical="center" wrapText="1"/>
    </xf>
    <xf numFmtId="3" fontId="22" fillId="0" borderId="3" xfId="0" applyNumberFormat="1" applyFont="1" applyFill="1" applyBorder="1" applyAlignment="1">
      <alignment horizontal="right" vertical="center" wrapText="1"/>
    </xf>
    <xf numFmtId="164" fontId="22" fillId="2" borderId="3" xfId="0" applyNumberFormat="1" applyFont="1" applyFill="1" applyBorder="1" applyAlignment="1">
      <alignment horizontal="right" vertical="center" wrapText="1"/>
    </xf>
    <xf numFmtId="164" fontId="22" fillId="2" borderId="6" xfId="0" applyNumberFormat="1" applyFont="1" applyFill="1" applyBorder="1" applyAlignment="1">
      <alignment horizontal="right" vertical="center" wrapText="1"/>
    </xf>
    <xf numFmtId="0" fontId="29" fillId="2" borderId="6" xfId="0" applyFont="1" applyFill="1" applyBorder="1" applyAlignment="1">
      <alignment horizontal="right" vertical="top" wrapText="1"/>
    </xf>
    <xf numFmtId="0" fontId="29" fillId="2" borderId="4" xfId="0" applyFont="1" applyFill="1" applyBorder="1" applyAlignment="1">
      <alignment horizontal="right" vertical="top" wrapText="1"/>
    </xf>
    <xf numFmtId="164" fontId="22" fillId="2" borderId="4" xfId="0" applyNumberFormat="1" applyFont="1" applyFill="1" applyBorder="1" applyAlignment="1">
      <alignment horizontal="right" vertical="center" wrapText="1"/>
    </xf>
    <xf numFmtId="166" fontId="22" fillId="2" borderId="6" xfId="0" applyNumberFormat="1" applyFont="1" applyFill="1" applyBorder="1" applyAlignment="1">
      <alignment horizontal="right" vertical="center" wrapText="1"/>
    </xf>
    <xf numFmtId="166" fontId="22" fillId="2" borderId="4" xfId="0" applyNumberFormat="1" applyFont="1" applyFill="1" applyBorder="1" applyAlignment="1">
      <alignment horizontal="right" vertical="center" wrapText="1"/>
    </xf>
    <xf numFmtId="0" fontId="22" fillId="2" borderId="3" xfId="0" applyFont="1" applyFill="1" applyBorder="1" applyAlignment="1">
      <alignment horizontal="right" vertical="center" wrapText="1"/>
    </xf>
    <xf numFmtId="3" fontId="20" fillId="2" borderId="6" xfId="0" applyNumberFormat="1" applyFont="1" applyFill="1" applyBorder="1" applyAlignment="1">
      <alignment horizontal="right" vertical="center" wrapText="1"/>
    </xf>
    <xf numFmtId="0" fontId="22" fillId="2" borderId="6" xfId="0" applyFont="1" applyFill="1" applyBorder="1" applyAlignment="1">
      <alignment horizontal="right" vertical="center" wrapText="1"/>
    </xf>
    <xf numFmtId="3" fontId="20" fillId="2" borderId="4" xfId="0" applyNumberFormat="1" applyFont="1" applyFill="1" applyBorder="1" applyAlignment="1">
      <alignment horizontal="right" vertical="center" wrapText="1"/>
    </xf>
    <xf numFmtId="0" fontId="22" fillId="2" borderId="4" xfId="0" applyFont="1" applyFill="1" applyBorder="1" applyAlignment="1">
      <alignment horizontal="right" vertical="center" wrapText="1"/>
    </xf>
    <xf numFmtId="164" fontId="20" fillId="0" borderId="2" xfId="0" applyNumberFormat="1" applyFont="1" applyFill="1" applyBorder="1" applyAlignment="1">
      <alignment horizontal="center" vertical="center" wrapText="1"/>
    </xf>
    <xf numFmtId="164" fontId="20" fillId="0" borderId="2" xfId="0" applyNumberFormat="1" applyFont="1" applyFill="1" applyBorder="1" applyAlignment="1">
      <alignment horizontal="right" vertical="center" wrapText="1"/>
    </xf>
    <xf numFmtId="164" fontId="22" fillId="0" borderId="2" xfId="0" applyNumberFormat="1" applyFont="1" applyFill="1" applyBorder="1" applyAlignment="1">
      <alignment horizontal="right" vertical="center" wrapText="1"/>
    </xf>
    <xf numFmtId="0" fontId="25" fillId="0" borderId="0" xfId="0" applyFont="1" applyAlignment="1">
      <alignment horizontal="center" vertical="top"/>
    </xf>
    <xf numFmtId="0" fontId="25" fillId="0" borderId="0" xfId="0" applyFont="1" applyAlignment="1">
      <alignment horizontal="left" vertical="top"/>
    </xf>
    <xf numFmtId="0" fontId="25" fillId="0" borderId="0" xfId="0" applyFont="1" applyAlignment="1">
      <alignment horizontal="center" vertical="center"/>
    </xf>
    <xf numFmtId="0" fontId="20" fillId="0" borderId="2" xfId="0" applyFont="1" applyBorder="1" applyAlignment="1">
      <alignment horizontal="center" vertical="center" wrapText="1"/>
    </xf>
    <xf numFmtId="0" fontId="0" fillId="0" borderId="0" xfId="9" applyFont="1" applyFill="1" applyAlignment="1">
      <alignment horizontal="left" vertical="top" wrapText="1"/>
    </xf>
    <xf numFmtId="0" fontId="32" fillId="0" borderId="0" xfId="0" applyFont="1" applyAlignment="1">
      <alignment horizontal="left" vertical="center" wrapText="1"/>
    </xf>
    <xf numFmtId="0" fontId="0" fillId="0" borderId="18" xfId="0" applyBorder="1" applyAlignment="1">
      <alignment horizontal="center" vertical="center"/>
    </xf>
    <xf numFmtId="0" fontId="19" fillId="0" borderId="5"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10" fillId="0" borderId="7" xfId="0" applyFont="1" applyBorder="1" applyAlignment="1">
      <alignment horizontal="center" vertical="center" wrapText="1"/>
    </xf>
    <xf numFmtId="0" fontId="0" fillId="0" borderId="18" xfId="0" applyBorder="1" applyAlignment="1">
      <alignment horizontal="center" vertical="center" wrapText="1"/>
    </xf>
    <xf numFmtId="0" fontId="45" fillId="0" borderId="2" xfId="7" applyFont="1" applyFill="1" applyBorder="1" applyAlignment="1">
      <alignment horizontal="left" vertical="top" wrapText="1"/>
    </xf>
    <xf numFmtId="0" fontId="25" fillId="0" borderId="3" xfId="0" applyFont="1" applyBorder="1" applyAlignment="1">
      <alignment horizontal="right" vertical="center"/>
    </xf>
    <xf numFmtId="164" fontId="22" fillId="0" borderId="3" xfId="0" applyNumberFormat="1" applyFont="1" applyFill="1" applyBorder="1" applyAlignment="1">
      <alignment horizontal="right" vertical="center" wrapText="1"/>
    </xf>
    <xf numFmtId="0" fontId="29" fillId="0" borderId="6" xfId="0" applyFont="1" applyFill="1" applyBorder="1" applyAlignment="1">
      <alignment horizontal="right" vertical="top" wrapText="1"/>
    </xf>
    <xf numFmtId="164" fontId="22" fillId="0" borderId="4" xfId="0" applyNumberFormat="1" applyFont="1" applyFill="1" applyBorder="1" applyAlignment="1">
      <alignment horizontal="right" vertical="center" wrapText="1"/>
    </xf>
    <xf numFmtId="0" fontId="0" fillId="0" borderId="0" xfId="9" applyFont="1" applyAlignment="1">
      <alignment horizontal="center" vertical="top"/>
    </xf>
    <xf numFmtId="0" fontId="17" fillId="0" borderId="0" xfId="9" applyFont="1" applyAlignment="1">
      <alignment horizontal="left" vertical="top" wrapText="1"/>
    </xf>
    <xf numFmtId="0" fontId="1" fillId="0" borderId="0" xfId="9" applyFont="1" applyAlignment="1">
      <alignment horizontal="left" vertical="top" wrapText="1"/>
    </xf>
    <xf numFmtId="0" fontId="9" fillId="0" borderId="15" xfId="9" applyFont="1" applyBorder="1" applyAlignment="1">
      <alignment horizontal="center" vertical="center"/>
    </xf>
    <xf numFmtId="0" fontId="9" fillId="0" borderId="15" xfId="9" applyFont="1" applyBorder="1" applyAlignment="1">
      <alignment horizontal="center" vertical="center" wrapText="1"/>
    </xf>
    <xf numFmtId="0" fontId="9" fillId="0" borderId="15" xfId="9" applyFont="1" applyBorder="1" applyAlignment="1">
      <alignment horizontal="center" vertical="top"/>
    </xf>
    <xf numFmtId="0" fontId="0" fillId="0" borderId="0" xfId="0" applyAlignment="1">
      <alignment vertical="top" wrapText="1"/>
    </xf>
    <xf numFmtId="0" fontId="0" fillId="0" borderId="0" xfId="0" applyAlignment="1">
      <alignment horizontal="left" vertical="top" wrapText="1"/>
    </xf>
    <xf numFmtId="49" fontId="0" fillId="0" borderId="0" xfId="0" applyNumberFormat="1" applyAlignment="1">
      <alignment horizontal="left" vertical="top" wrapText="1"/>
    </xf>
    <xf numFmtId="0" fontId="22" fillId="0" borderId="4" xfId="0" applyFont="1" applyFill="1" applyBorder="1" applyAlignment="1">
      <alignment horizontal="left" vertical="top" wrapText="1"/>
    </xf>
    <xf numFmtId="0" fontId="22" fillId="0" borderId="2" xfId="0" applyFont="1" applyFill="1" applyBorder="1" applyAlignment="1">
      <alignment horizontal="left" vertical="top" wrapText="1"/>
    </xf>
    <xf numFmtId="0" fontId="25" fillId="0" borderId="2" xfId="0" applyFont="1" applyFill="1" applyBorder="1" applyAlignment="1">
      <alignment horizontal="center" vertical="center" wrapText="1"/>
    </xf>
    <xf numFmtId="164" fontId="22" fillId="0" borderId="2" xfId="0" applyNumberFormat="1" applyFont="1" applyFill="1" applyBorder="1" applyAlignment="1">
      <alignment horizontal="center" vertical="center" wrapText="1"/>
    </xf>
    <xf numFmtId="164" fontId="22" fillId="2" borderId="2" xfId="0" applyNumberFormat="1" applyFont="1" applyFill="1" applyBorder="1" applyAlignment="1">
      <alignment horizontal="center" vertical="center" wrapText="1"/>
    </xf>
    <xf numFmtId="0" fontId="22" fillId="0" borderId="2" xfId="0" applyFont="1" applyFill="1" applyBorder="1" applyAlignment="1">
      <alignment horizontal="center" vertical="center" wrapText="1"/>
    </xf>
    <xf numFmtId="164" fontId="22" fillId="0" borderId="4" xfId="0" applyNumberFormat="1" applyFont="1" applyFill="1" applyBorder="1" applyAlignment="1">
      <alignment horizontal="center" vertical="center" wrapText="1"/>
    </xf>
    <xf numFmtId="0" fontId="25" fillId="0" borderId="0" xfId="0" applyFont="1" applyAlignment="1">
      <alignment horizontal="center" vertical="top" wrapText="1"/>
    </xf>
    <xf numFmtId="0" fontId="25" fillId="0" borderId="2" xfId="0" applyFont="1" applyBorder="1" applyAlignment="1">
      <alignment horizontal="left" vertical="top"/>
    </xf>
    <xf numFmtId="0" fontId="27" fillId="0" borderId="3" xfId="0" applyFont="1" applyFill="1" applyBorder="1" applyAlignment="1">
      <alignment horizontal="left" vertical="top" wrapText="1"/>
    </xf>
    <xf numFmtId="164" fontId="22" fillId="0" borderId="3" xfId="0" applyNumberFormat="1" applyFont="1" applyFill="1" applyBorder="1" applyAlignment="1">
      <alignment horizontal="center" vertical="center" wrapText="1"/>
    </xf>
    <xf numFmtId="0" fontId="30" fillId="0" borderId="4" xfId="0" applyFont="1" applyFill="1" applyBorder="1" applyAlignment="1">
      <alignment horizontal="left" vertical="top" wrapText="1"/>
    </xf>
    <xf numFmtId="0" fontId="27" fillId="2" borderId="3" xfId="0" applyFont="1" applyFill="1" applyBorder="1" applyAlignment="1">
      <alignment horizontal="left" vertical="top" wrapText="1"/>
    </xf>
    <xf numFmtId="0" fontId="6" fillId="0" borderId="2" xfId="0" applyFont="1" applyFill="1" applyBorder="1" applyAlignment="1">
      <alignment horizontal="left" vertical="top" wrapText="1"/>
    </xf>
    <xf numFmtId="0" fontId="22" fillId="0" borderId="2" xfId="0" applyFont="1" applyFill="1" applyBorder="1" applyAlignment="1">
      <alignment horizontal="center" vertical="center" wrapText="1"/>
    </xf>
    <xf numFmtId="0" fontId="22" fillId="0" borderId="3" xfId="0" applyFont="1" applyFill="1" applyBorder="1" applyAlignment="1">
      <alignment horizontal="left" vertical="top" wrapText="1"/>
    </xf>
    <xf numFmtId="0" fontId="29" fillId="0" borderId="6" xfId="0" applyFont="1" applyFill="1" applyBorder="1" applyAlignment="1">
      <alignment horizontal="center" vertical="top" wrapText="1"/>
    </xf>
    <xf numFmtId="0" fontId="46" fillId="0" borderId="2" xfId="0" applyFont="1" applyFill="1" applyBorder="1" applyAlignment="1">
      <alignment horizontal="left" vertical="top" wrapText="1"/>
    </xf>
    <xf numFmtId="0" fontId="29" fillId="0" borderId="2" xfId="0" applyFont="1" applyFill="1" applyBorder="1" applyAlignment="1">
      <alignment horizontal="left" vertical="top" wrapText="1"/>
    </xf>
    <xf numFmtId="0" fontId="28" fillId="0" borderId="2" xfId="0" applyFont="1" applyBorder="1" applyAlignment="1">
      <alignment horizontal="left" vertical="top" wrapText="1"/>
    </xf>
    <xf numFmtId="0" fontId="22" fillId="0" borderId="2" xfId="0" applyFont="1" applyFill="1" applyBorder="1" applyAlignment="1">
      <alignment horizontal="left" vertical="top" wrapText="1"/>
    </xf>
    <xf numFmtId="164" fontId="22" fillId="0" borderId="2" xfId="0" applyNumberFormat="1" applyFont="1" applyFill="1" applyBorder="1" applyAlignment="1">
      <alignment horizontal="center" vertical="center" wrapText="1"/>
    </xf>
    <xf numFmtId="0" fontId="27" fillId="0" borderId="3" xfId="0" applyFont="1" applyFill="1" applyBorder="1" applyAlignment="1">
      <alignment horizontal="left" vertical="top" wrapText="1"/>
    </xf>
    <xf numFmtId="0" fontId="27" fillId="0" borderId="4" xfId="0" applyFont="1" applyFill="1" applyBorder="1" applyAlignment="1">
      <alignment horizontal="left" vertical="top" wrapText="1"/>
    </xf>
    <xf numFmtId="0" fontId="25" fillId="0" borderId="2" xfId="0" applyFont="1" applyBorder="1" applyAlignment="1">
      <alignment vertical="center" wrapText="1"/>
    </xf>
    <xf numFmtId="166" fontId="20" fillId="0" borderId="3" xfId="6" applyNumberFormat="1" applyFont="1" applyFill="1" applyBorder="1" applyAlignment="1">
      <alignment horizontal="right" vertical="center" wrapText="1"/>
    </xf>
    <xf numFmtId="164" fontId="22" fillId="2" borderId="8" xfId="0" applyNumberFormat="1" applyFont="1" applyFill="1" applyBorder="1" applyAlignment="1">
      <alignment horizontal="right" vertical="center" wrapText="1"/>
    </xf>
    <xf numFmtId="0" fontId="25" fillId="0" borderId="7" xfId="0" applyFont="1" applyBorder="1" applyAlignment="1">
      <alignment horizontal="right" vertical="center"/>
    </xf>
    <xf numFmtId="164" fontId="22" fillId="2" borderId="10" xfId="0" applyNumberFormat="1" applyFont="1" applyFill="1" applyBorder="1" applyAlignment="1">
      <alignment horizontal="right" vertical="center" wrapText="1"/>
    </xf>
    <xf numFmtId="0" fontId="25" fillId="0" borderId="9" xfId="0" applyFont="1" applyBorder="1" applyAlignment="1">
      <alignment horizontal="right" vertical="center"/>
    </xf>
    <xf numFmtId="164" fontId="22" fillId="2" borderId="12" xfId="0" applyNumberFormat="1" applyFont="1" applyFill="1" applyBorder="1" applyAlignment="1">
      <alignment horizontal="right" vertical="center" wrapText="1"/>
    </xf>
    <xf numFmtId="0" fontId="25" fillId="0" borderId="11" xfId="0" applyFont="1" applyBorder="1" applyAlignment="1">
      <alignment horizontal="right" vertical="center"/>
    </xf>
    <xf numFmtId="164" fontId="20" fillId="0" borderId="4" xfId="0" applyNumberFormat="1" applyFont="1" applyFill="1" applyBorder="1" applyAlignment="1">
      <alignment horizontal="right" vertical="center" wrapText="1"/>
    </xf>
    <xf numFmtId="0" fontId="49"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1" fontId="22" fillId="0" borderId="4" xfId="0" applyNumberFormat="1" applyFont="1" applyFill="1" applyBorder="1" applyAlignment="1">
      <alignment horizontal="right" vertical="center" wrapText="1"/>
    </xf>
    <xf numFmtId="3" fontId="20" fillId="0" borderId="3" xfId="2" applyNumberFormat="1" applyFont="1" applyFill="1" applyBorder="1" applyAlignment="1">
      <alignment horizontal="right" vertical="center" wrapText="1"/>
    </xf>
    <xf numFmtId="1" fontId="22" fillId="2" borderId="3" xfId="0" applyNumberFormat="1" applyFont="1" applyFill="1" applyBorder="1" applyAlignment="1">
      <alignment horizontal="right" vertical="top" wrapText="1"/>
    </xf>
    <xf numFmtId="0" fontId="25" fillId="0" borderId="3" xfId="0" applyFont="1" applyBorder="1" applyAlignment="1">
      <alignment horizontal="right" vertical="top"/>
    </xf>
    <xf numFmtId="166" fontId="22" fillId="2" borderId="6" xfId="0" applyNumberFormat="1" applyFont="1" applyFill="1" applyBorder="1" applyAlignment="1">
      <alignment horizontal="right" vertical="top" wrapText="1"/>
    </xf>
    <xf numFmtId="0" fontId="25" fillId="0" borderId="6" xfId="0" applyFont="1" applyBorder="1" applyAlignment="1">
      <alignment horizontal="right" vertical="top"/>
    </xf>
    <xf numFmtId="0" fontId="22" fillId="2" borderId="6" xfId="0" applyFont="1" applyFill="1" applyBorder="1" applyAlignment="1">
      <alignment horizontal="right" vertical="top" wrapText="1"/>
    </xf>
    <xf numFmtId="0" fontId="29" fillId="2" borderId="6" xfId="0" applyFont="1" applyFill="1" applyBorder="1" applyAlignment="1">
      <alignment horizontal="center" vertical="top" wrapText="1"/>
    </xf>
    <xf numFmtId="0" fontId="22" fillId="2" borderId="4" xfId="0" applyFont="1" applyFill="1" applyBorder="1" applyAlignment="1">
      <alignment horizontal="right" vertical="top" wrapText="1"/>
    </xf>
    <xf numFmtId="1" fontId="20" fillId="0" borderId="2" xfId="1" applyNumberFormat="1" applyFont="1" applyFill="1" applyBorder="1" applyAlignment="1" applyProtection="1">
      <alignment horizontal="right" vertical="center" wrapText="1"/>
    </xf>
    <xf numFmtId="1" fontId="20" fillId="0" borderId="2" xfId="2" applyNumberFormat="1" applyFont="1" applyFill="1" applyBorder="1" applyAlignment="1">
      <alignment horizontal="right" vertical="center" wrapText="1"/>
    </xf>
    <xf numFmtId="0" fontId="20" fillId="0" borderId="2" xfId="2" applyFont="1" applyFill="1" applyBorder="1" applyAlignment="1">
      <alignment horizontal="right" vertical="center" wrapText="1"/>
    </xf>
    <xf numFmtId="1" fontId="22" fillId="2" borderId="3" xfId="0" applyNumberFormat="1" applyFont="1" applyFill="1" applyBorder="1" applyAlignment="1">
      <alignment horizontal="right" vertical="center" wrapText="1"/>
    </xf>
    <xf numFmtId="1" fontId="22" fillId="2" borderId="7" xfId="0" applyNumberFormat="1" applyFont="1" applyFill="1" applyBorder="1" applyAlignment="1">
      <alignment horizontal="right" vertical="center" wrapText="1"/>
    </xf>
    <xf numFmtId="0" fontId="29" fillId="2" borderId="6" xfId="0" applyFont="1" applyFill="1" applyBorder="1" applyAlignment="1">
      <alignment horizontal="right" wrapText="1"/>
    </xf>
    <xf numFmtId="3" fontId="20" fillId="2" borderId="6" xfId="0" applyNumberFormat="1" applyFont="1" applyFill="1" applyBorder="1" applyAlignment="1">
      <alignment horizontal="right" wrapText="1"/>
    </xf>
    <xf numFmtId="3" fontId="20" fillId="2" borderId="9" xfId="0" applyNumberFormat="1" applyFont="1" applyFill="1" applyBorder="1" applyAlignment="1">
      <alignment horizontal="right" wrapText="1"/>
    </xf>
    <xf numFmtId="3" fontId="31" fillId="2" borderId="6" xfId="0" applyNumberFormat="1" applyFont="1" applyFill="1" applyBorder="1" applyAlignment="1">
      <alignment horizontal="right" vertical="center" wrapText="1"/>
    </xf>
    <xf numFmtId="3" fontId="31" fillId="2" borderId="9" xfId="0" applyNumberFormat="1" applyFont="1" applyFill="1" applyBorder="1" applyAlignment="1">
      <alignment horizontal="right" vertical="center" wrapText="1"/>
    </xf>
    <xf numFmtId="3" fontId="31" fillId="2" borderId="4" xfId="0" applyNumberFormat="1" applyFont="1" applyFill="1" applyBorder="1" applyAlignment="1">
      <alignment horizontal="right" vertical="center" wrapText="1"/>
    </xf>
    <xf numFmtId="3" fontId="31" fillId="2" borderId="11" xfId="0" applyNumberFormat="1" applyFont="1" applyFill="1" applyBorder="1" applyAlignment="1">
      <alignment horizontal="right" vertical="center" wrapText="1"/>
    </xf>
    <xf numFmtId="0" fontId="27" fillId="0" borderId="6" xfId="0" applyFont="1" applyFill="1" applyBorder="1" applyAlignment="1">
      <alignment horizontal="left" vertical="top" wrapText="1"/>
    </xf>
    <xf numFmtId="3" fontId="22" fillId="0" borderId="6" xfId="0" applyNumberFormat="1" applyFont="1" applyFill="1" applyBorder="1" applyAlignment="1">
      <alignment horizontal="right" vertical="center" wrapText="1"/>
    </xf>
    <xf numFmtId="3" fontId="20" fillId="0" borderId="6" xfId="0" applyNumberFormat="1" applyFont="1" applyFill="1" applyBorder="1" applyAlignment="1">
      <alignment horizontal="right" vertical="center" wrapText="1"/>
    </xf>
    <xf numFmtId="0" fontId="50" fillId="0" borderId="6" xfId="0" applyFont="1" applyFill="1" applyBorder="1" applyAlignment="1" applyProtection="1">
      <alignment horizontal="right" vertical="top" wrapText="1"/>
    </xf>
    <xf numFmtId="1" fontId="20" fillId="2" borderId="6" xfId="0" applyNumberFormat="1" applyFont="1" applyFill="1" applyBorder="1" applyAlignment="1">
      <alignment horizontal="right" vertical="center" wrapText="1"/>
    </xf>
    <xf numFmtId="0" fontId="20" fillId="2" borderId="6" xfId="0" applyFont="1" applyFill="1" applyBorder="1" applyAlignment="1">
      <alignment horizontal="right" vertical="center" wrapText="1"/>
    </xf>
    <xf numFmtId="1" fontId="20" fillId="2" borderId="3" xfId="0" applyNumberFormat="1" applyFont="1" applyFill="1" applyBorder="1" applyAlignment="1">
      <alignment horizontal="right" vertical="center" wrapText="1"/>
    </xf>
    <xf numFmtId="1" fontId="20" fillId="2" borderId="4" xfId="0" applyNumberFormat="1" applyFont="1" applyFill="1" applyBorder="1" applyAlignment="1">
      <alignment horizontal="right" vertical="center" wrapText="1"/>
    </xf>
    <xf numFmtId="0" fontId="51" fillId="0" borderId="2" xfId="0" applyFont="1" applyFill="1" applyBorder="1" applyAlignment="1">
      <alignment horizontal="left" vertical="top" wrapText="1"/>
    </xf>
    <xf numFmtId="3" fontId="25" fillId="0" borderId="2" xfId="0" applyNumberFormat="1" applyFont="1" applyBorder="1" applyAlignment="1">
      <alignment horizontal="right" vertical="center"/>
    </xf>
    <xf numFmtId="0" fontId="28" fillId="0" borderId="2" xfId="0" applyFont="1" applyBorder="1"/>
    <xf numFmtId="0" fontId="0" fillId="0" borderId="0" xfId="12" applyFont="1" applyAlignment="1">
      <alignment vertical="top"/>
    </xf>
    <xf numFmtId="0" fontId="29" fillId="0" borderId="5" xfId="0" applyFont="1" applyFill="1" applyBorder="1" applyAlignment="1">
      <alignment horizontal="left" vertical="top" wrapText="1"/>
    </xf>
    <xf numFmtId="0" fontId="29" fillId="0" borderId="6" xfId="0" applyFont="1" applyFill="1" applyBorder="1" applyAlignment="1">
      <alignment horizontal="right" vertical="center" wrapText="1"/>
    </xf>
    <xf numFmtId="4" fontId="20" fillId="0" borderId="6" xfId="0" applyNumberFormat="1" applyFont="1" applyFill="1" applyBorder="1" applyAlignment="1">
      <alignment horizontal="right" vertical="center" wrapText="1"/>
    </xf>
    <xf numFmtId="4" fontId="25" fillId="0" borderId="6" xfId="0" applyNumberFormat="1" applyFont="1" applyBorder="1" applyAlignment="1">
      <alignment horizontal="right" vertical="center"/>
    </xf>
    <xf numFmtId="0" fontId="46" fillId="0" borderId="2" xfId="2" applyFont="1" applyFill="1" applyBorder="1" applyAlignment="1">
      <alignment horizontal="left" vertical="top" wrapText="1"/>
    </xf>
    <xf numFmtId="0" fontId="52" fillId="0" borderId="2" xfId="0" applyFont="1" applyFill="1" applyBorder="1" applyAlignment="1">
      <alignment horizontal="left" vertical="top" wrapText="1"/>
    </xf>
    <xf numFmtId="0" fontId="45" fillId="0" borderId="2" xfId="7" applyFont="1" applyFill="1" applyBorder="1" applyAlignment="1">
      <alignment horizontal="left" vertical="top" wrapText="1"/>
    </xf>
    <xf numFmtId="0" fontId="0" fillId="0" borderId="25" xfId="12" applyFont="1" applyBorder="1" applyAlignment="1">
      <alignment vertical="top" wrapText="1"/>
    </xf>
    <xf numFmtId="0" fontId="15" fillId="0" borderId="25" xfId="12" applyFont="1" applyBorder="1" applyAlignment="1">
      <alignment vertical="top" wrapText="1"/>
    </xf>
    <xf numFmtId="0" fontId="1" fillId="0" borderId="24" xfId="12" applyFont="1" applyBorder="1" applyAlignment="1">
      <alignment horizontal="center" vertical="top"/>
    </xf>
    <xf numFmtId="0" fontId="15" fillId="0" borderId="24" xfId="12" applyFont="1" applyBorder="1" applyAlignment="1">
      <alignment vertical="top"/>
    </xf>
    <xf numFmtId="0" fontId="1" fillId="0" borderId="24" xfId="12" applyFont="1" applyBorder="1" applyAlignment="1">
      <alignment horizontal="center" vertical="top" wrapText="1"/>
    </xf>
    <xf numFmtId="0" fontId="1" fillId="0" borderId="26" xfId="12" applyFont="1" applyBorder="1" applyAlignment="1">
      <alignment horizontal="center" vertical="top"/>
    </xf>
    <xf numFmtId="0" fontId="32" fillId="0" borderId="26" xfId="12" applyFont="1" applyBorder="1" applyAlignment="1">
      <alignment horizontal="center" vertical="top"/>
    </xf>
    <xf numFmtId="0" fontId="32" fillId="0" borderId="27" xfId="12" applyFont="1" applyBorder="1" applyAlignment="1">
      <alignment horizontal="center" vertical="top"/>
    </xf>
    <xf numFmtId="0" fontId="0" fillId="0" borderId="0" xfId="12" applyFont="1" applyBorder="1" applyAlignment="1">
      <alignment vertical="top" wrapText="1"/>
    </xf>
    <xf numFmtId="0" fontId="0" fillId="0" borderId="0" xfId="0" applyBorder="1"/>
    <xf numFmtId="0" fontId="0" fillId="0" borderId="25" xfId="12" applyFont="1" applyBorder="1" applyAlignment="1">
      <alignment vertical="top"/>
    </xf>
    <xf numFmtId="0" fontId="1" fillId="0" borderId="24" xfId="12" applyFont="1" applyBorder="1" applyAlignment="1">
      <alignment horizontal="center" vertical="center"/>
    </xf>
    <xf numFmtId="0" fontId="10" fillId="0" borderId="0" xfId="0" applyFont="1" applyAlignment="1">
      <alignment horizontal="center"/>
    </xf>
    <xf numFmtId="0" fontId="0" fillId="0" borderId="0" xfId="0" applyAlignment="1">
      <alignment horizontal="left" wrapText="1"/>
    </xf>
    <xf numFmtId="0" fontId="0" fillId="0" borderId="0" xfId="0" applyAlignment="1">
      <alignment horizontal="left"/>
    </xf>
    <xf numFmtId="0" fontId="15" fillId="0" borderId="25" xfId="12" applyFont="1" applyBorder="1" applyAlignment="1">
      <alignment vertical="top"/>
    </xf>
    <xf numFmtId="0" fontId="1" fillId="0" borderId="40" xfId="12" applyFont="1" applyBorder="1" applyAlignment="1">
      <alignment horizontal="center" vertical="top"/>
    </xf>
    <xf numFmtId="0" fontId="0" fillId="0" borderId="0" xfId="12" applyFont="1" applyBorder="1" applyAlignment="1">
      <alignment horizontal="left" vertical="top" wrapText="1"/>
    </xf>
    <xf numFmtId="0" fontId="0" fillId="0" borderId="0" xfId="12" applyFont="1" applyBorder="1" applyAlignment="1">
      <alignment vertical="top"/>
    </xf>
    <xf numFmtId="0" fontId="0" fillId="0" borderId="0" xfId="0" applyBorder="1" applyAlignment="1">
      <alignment wrapText="1"/>
    </xf>
    <xf numFmtId="0" fontId="20" fillId="0" borderId="2" xfId="0" applyFont="1" applyFill="1" applyBorder="1" applyAlignment="1">
      <alignment horizontal="right" vertical="center"/>
    </xf>
    <xf numFmtId="0" fontId="13" fillId="0" borderId="0" xfId="0" applyFont="1" applyAlignment="1">
      <alignment horizontal="center" vertical="center"/>
    </xf>
    <xf numFmtId="0" fontId="72" fillId="0" borderId="0" xfId="0" applyFont="1" applyAlignment="1">
      <alignment horizontal="center" vertical="center" wrapText="1"/>
    </xf>
    <xf numFmtId="0" fontId="32" fillId="0" borderId="0" xfId="0" applyFont="1" applyAlignment="1">
      <alignment horizontal="center"/>
    </xf>
    <xf numFmtId="0" fontId="11" fillId="0" borderId="0" xfId="7" applyAlignment="1">
      <alignment horizontal="center"/>
    </xf>
    <xf numFmtId="0" fontId="10" fillId="0" borderId="0" xfId="0" applyFont="1" applyAlignment="1">
      <alignment horizontal="center"/>
    </xf>
    <xf numFmtId="0" fontId="17" fillId="0" borderId="0" xfId="0" applyFont="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10" fillId="0" borderId="0" xfId="0" applyFont="1" applyAlignment="1">
      <alignment horizontal="center" vertical="center" wrapText="1"/>
    </xf>
    <xf numFmtId="0" fontId="17" fillId="0" borderId="0" xfId="9" applyFont="1" applyAlignment="1">
      <alignment horizontal="left" vertical="center" wrapText="1"/>
    </xf>
    <xf numFmtId="0" fontId="0" fillId="0" borderId="0" xfId="9" applyFont="1" applyFill="1" applyAlignment="1">
      <alignment horizontal="left" vertical="top" wrapText="1"/>
    </xf>
    <xf numFmtId="0" fontId="0" fillId="0" borderId="45" xfId="0" applyBorder="1" applyAlignment="1">
      <alignment horizontal="left" vertical="center" wrapText="1"/>
    </xf>
    <xf numFmtId="0" fontId="0" fillId="0" borderId="41" xfId="0" applyBorder="1" applyAlignment="1">
      <alignment horizontal="left" vertical="center" wrapText="1"/>
    </xf>
    <xf numFmtId="0" fontId="0" fillId="0" borderId="29" xfId="12" applyFont="1" applyBorder="1" applyAlignment="1">
      <alignment horizontal="left" vertical="center" wrapText="1"/>
    </xf>
    <xf numFmtId="0" fontId="0" fillId="0" borderId="27" xfId="12" applyFont="1" applyBorder="1" applyAlignment="1">
      <alignment horizontal="left" vertical="center" wrapText="1"/>
    </xf>
    <xf numFmtId="0" fontId="8" fillId="0" borderId="28" xfId="12" applyFont="1" applyBorder="1" applyAlignment="1">
      <alignment horizontal="center" vertical="top"/>
    </xf>
    <xf numFmtId="0" fontId="8" fillId="0" borderId="42" xfId="12" applyFont="1" applyBorder="1" applyAlignment="1">
      <alignment horizontal="center" vertical="top"/>
    </xf>
    <xf numFmtId="0" fontId="8" fillId="0" borderId="43" xfId="12" applyFont="1" applyBorder="1" applyAlignment="1">
      <alignment horizontal="center" vertical="top"/>
    </xf>
    <xf numFmtId="0" fontId="8" fillId="0" borderId="44" xfId="12" applyFont="1" applyBorder="1" applyAlignment="1">
      <alignment horizontal="center" vertical="top"/>
    </xf>
    <xf numFmtId="0" fontId="32" fillId="0" borderId="29" xfId="12" applyFont="1" applyBorder="1" applyAlignment="1">
      <alignment horizontal="center" vertical="top"/>
    </xf>
    <xf numFmtId="0" fontId="32" fillId="0" borderId="27" xfId="12" applyFont="1" applyBorder="1" applyAlignment="1">
      <alignment horizontal="center" vertical="top"/>
    </xf>
    <xf numFmtId="0" fontId="22" fillId="0" borderId="3" xfId="0" applyFont="1" applyFill="1" applyBorder="1" applyAlignment="1">
      <alignment horizontal="left" vertical="top" wrapText="1"/>
    </xf>
    <xf numFmtId="0" fontId="22" fillId="0" borderId="4" xfId="0" applyFont="1" applyFill="1" applyBorder="1" applyAlignment="1">
      <alignment horizontal="left" vertical="top" wrapText="1"/>
    </xf>
    <xf numFmtId="0" fontId="25" fillId="0" borderId="3" xfId="0" applyFont="1" applyFill="1" applyBorder="1" applyAlignment="1">
      <alignment horizontal="center" vertical="center" wrapText="1"/>
    </xf>
    <xf numFmtId="0" fontId="25" fillId="0" borderId="6"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22" fillId="0" borderId="6"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6" xfId="0" applyFont="1" applyFill="1" applyBorder="1" applyAlignment="1">
      <alignment horizontal="left" vertical="top" wrapText="1"/>
    </xf>
    <xf numFmtId="0" fontId="25" fillId="0" borderId="3"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4"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4" xfId="0" applyFont="1" applyBorder="1" applyAlignment="1">
      <alignment horizontal="center" vertical="center" wrapText="1"/>
    </xf>
    <xf numFmtId="0" fontId="22" fillId="0" borderId="2" xfId="0" applyFont="1" applyFill="1" applyBorder="1" applyAlignment="1">
      <alignment horizontal="left" vertical="top" wrapText="1"/>
    </xf>
    <xf numFmtId="164" fontId="22" fillId="0" borderId="13" xfId="0" applyNumberFormat="1" applyFont="1" applyFill="1" applyBorder="1" applyAlignment="1">
      <alignment horizontal="center" vertical="center" wrapText="1"/>
    </xf>
    <xf numFmtId="0" fontId="22" fillId="0" borderId="13"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4" xfId="0" applyFont="1" applyFill="1" applyBorder="1" applyAlignment="1">
      <alignment horizontal="left" vertical="top" wrapText="1"/>
    </xf>
    <xf numFmtId="0" fontId="31" fillId="0" borderId="2"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2" xfId="0" applyFont="1" applyFill="1" applyBorder="1" applyAlignment="1">
      <alignment horizontal="left" vertical="top" wrapText="1"/>
    </xf>
    <xf numFmtId="0" fontId="27" fillId="0" borderId="3" xfId="0" applyFont="1" applyFill="1" applyBorder="1" applyAlignment="1">
      <alignment horizontal="left" vertical="top" wrapText="1"/>
    </xf>
    <xf numFmtId="0" fontId="26" fillId="3" borderId="13" xfId="0" applyFont="1" applyFill="1" applyBorder="1" applyAlignment="1">
      <alignment horizontal="center" vertical="center" wrapText="1"/>
    </xf>
    <xf numFmtId="0" fontId="26" fillId="3" borderId="14" xfId="0" applyFont="1" applyFill="1" applyBorder="1" applyAlignment="1">
      <alignment horizontal="center" vertical="center" wrapText="1"/>
    </xf>
    <xf numFmtId="0" fontId="26" fillId="3" borderId="5" xfId="0" applyFont="1" applyFill="1" applyBorder="1" applyAlignment="1">
      <alignment horizontal="center" vertical="center" wrapText="1"/>
    </xf>
    <xf numFmtId="0" fontId="26" fillId="3" borderId="2" xfId="0" applyFont="1" applyFill="1" applyBorder="1" applyAlignment="1">
      <alignment horizontal="center" vertical="center" wrapText="1"/>
    </xf>
    <xf numFmtId="0" fontId="27" fillId="3" borderId="2" xfId="0" applyFont="1" applyFill="1" applyBorder="1" applyAlignment="1">
      <alignment horizontal="center" vertical="center" wrapText="1"/>
    </xf>
    <xf numFmtId="0" fontId="48" fillId="2" borderId="0" xfId="0" applyFont="1" applyFill="1" applyBorder="1" applyAlignment="1">
      <alignment horizontal="center" vertical="center"/>
    </xf>
    <xf numFmtId="0" fontId="7" fillId="2" borderId="1" xfId="0" applyFont="1" applyFill="1" applyBorder="1" applyAlignment="1">
      <alignment horizontal="center" vertical="top"/>
    </xf>
    <xf numFmtId="0" fontId="26" fillId="3" borderId="3" xfId="0" applyFont="1" applyFill="1" applyBorder="1" applyAlignment="1">
      <alignment horizontal="center" vertical="center" wrapText="1"/>
    </xf>
    <xf numFmtId="0" fontId="26" fillId="3" borderId="4"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2" fillId="2" borderId="3" xfId="0" applyFont="1" applyFill="1" applyBorder="1" applyAlignment="1">
      <alignment horizontal="left" vertical="top" wrapText="1"/>
    </xf>
    <xf numFmtId="0" fontId="22" fillId="2" borderId="6" xfId="0" applyFont="1" applyFill="1" applyBorder="1" applyAlignment="1">
      <alignment horizontal="left" vertical="top" wrapText="1"/>
    </xf>
    <xf numFmtId="0" fontId="22" fillId="2" borderId="4" xfId="0" applyFont="1" applyFill="1" applyBorder="1" applyAlignment="1">
      <alignment horizontal="left" vertical="top" wrapText="1"/>
    </xf>
    <xf numFmtId="164" fontId="22" fillId="2" borderId="3" xfId="0" applyNumberFormat="1" applyFont="1" applyFill="1" applyBorder="1" applyAlignment="1">
      <alignment horizontal="center" vertical="center" wrapText="1"/>
    </xf>
    <xf numFmtId="164" fontId="22" fillId="2" borderId="4" xfId="0" applyNumberFormat="1" applyFont="1" applyFill="1" applyBorder="1" applyAlignment="1">
      <alignment horizontal="center" vertical="center" wrapText="1"/>
    </xf>
    <xf numFmtId="164" fontId="22" fillId="2" borderId="6" xfId="0" applyNumberFormat="1" applyFont="1" applyFill="1" applyBorder="1" applyAlignment="1">
      <alignment horizontal="center" vertical="center" wrapText="1"/>
    </xf>
    <xf numFmtId="0" fontId="22" fillId="0" borderId="7" xfId="0" applyFont="1" applyFill="1" applyBorder="1" applyAlignment="1">
      <alignment horizontal="left" vertical="top" wrapText="1"/>
    </xf>
    <xf numFmtId="0" fontId="22" fillId="0" borderId="9" xfId="0" applyFont="1" applyFill="1" applyBorder="1" applyAlignment="1">
      <alignment horizontal="left" vertical="top" wrapText="1"/>
    </xf>
    <xf numFmtId="0" fontId="25" fillId="0" borderId="3" xfId="0" applyFont="1" applyBorder="1" applyAlignment="1">
      <alignment horizontal="center" vertical="top"/>
    </xf>
    <xf numFmtId="0" fontId="25" fillId="0" borderId="6" xfId="0" applyFont="1" applyBorder="1" applyAlignment="1">
      <alignment horizontal="center" vertical="top"/>
    </xf>
    <xf numFmtId="0" fontId="25" fillId="0" borderId="4" xfId="0" applyFont="1" applyBorder="1" applyAlignment="1">
      <alignment horizontal="center" vertical="top"/>
    </xf>
    <xf numFmtId="0" fontId="22" fillId="2" borderId="3" xfId="0" applyFont="1" applyFill="1" applyBorder="1" applyAlignment="1">
      <alignment horizontal="center" vertical="center" wrapText="1"/>
    </xf>
    <xf numFmtId="0" fontId="22" fillId="2" borderId="6"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8" fillId="0" borderId="2" xfId="0" applyFont="1" applyBorder="1" applyAlignment="1">
      <alignment horizontal="left" vertical="top" wrapText="1"/>
    </xf>
    <xf numFmtId="0" fontId="22" fillId="0" borderId="11" xfId="0" applyFont="1" applyFill="1" applyBorder="1" applyAlignment="1">
      <alignment horizontal="left" vertical="top" wrapText="1"/>
    </xf>
    <xf numFmtId="0" fontId="25" fillId="0" borderId="2" xfId="0" applyFont="1" applyBorder="1" applyAlignment="1">
      <alignment horizontal="center"/>
    </xf>
    <xf numFmtId="0" fontId="46" fillId="0" borderId="2" xfId="0" applyFont="1" applyFill="1" applyBorder="1" applyAlignment="1">
      <alignment horizontal="left" vertical="top" wrapText="1"/>
    </xf>
    <xf numFmtId="0" fontId="53" fillId="0" borderId="2" xfId="0" applyFont="1" applyFill="1" applyBorder="1" applyAlignment="1">
      <alignment horizontal="left" vertical="top" wrapText="1"/>
    </xf>
    <xf numFmtId="0" fontId="45" fillId="0" borderId="2" xfId="7" applyFont="1" applyFill="1" applyBorder="1" applyAlignment="1">
      <alignment horizontal="left" vertical="top" wrapText="1"/>
    </xf>
    <xf numFmtId="0" fontId="9" fillId="0" borderId="2" xfId="0" applyFont="1" applyBorder="1" applyAlignment="1">
      <alignment horizontal="left" vertical="top"/>
    </xf>
    <xf numFmtId="0" fontId="27" fillId="0" borderId="2" xfId="0" applyFont="1" applyFill="1" applyBorder="1" applyAlignment="1">
      <alignment horizontal="left" vertical="top" wrapText="1"/>
    </xf>
    <xf numFmtId="0" fontId="25" fillId="0" borderId="3" xfId="0" applyFont="1" applyBorder="1" applyAlignment="1">
      <alignment horizontal="left"/>
    </xf>
    <xf numFmtId="0" fontId="25" fillId="0" borderId="6" xfId="0" applyFont="1" applyBorder="1" applyAlignment="1">
      <alignment horizontal="left"/>
    </xf>
    <xf numFmtId="0" fontId="25" fillId="0" borderId="4" xfId="0" applyFont="1" applyBorder="1" applyAlignment="1">
      <alignment horizontal="left"/>
    </xf>
    <xf numFmtId="0" fontId="54" fillId="0" borderId="2" xfId="0" applyFont="1" applyFill="1" applyBorder="1" applyAlignment="1">
      <alignment horizontal="left" vertical="top" wrapText="1"/>
    </xf>
    <xf numFmtId="0" fontId="28" fillId="0" borderId="2" xfId="0" applyFont="1" applyBorder="1" applyAlignment="1">
      <alignment horizontal="center"/>
    </xf>
    <xf numFmtId="0" fontId="25" fillId="0" borderId="2" xfId="0" applyFont="1" applyBorder="1" applyAlignment="1">
      <alignment horizontal="left"/>
    </xf>
    <xf numFmtId="0" fontId="54" fillId="0" borderId="2" xfId="0" applyFont="1" applyBorder="1" applyAlignment="1">
      <alignment horizontal="left" vertical="top" wrapText="1"/>
    </xf>
    <xf numFmtId="0" fontId="20" fillId="0" borderId="10" xfId="0" applyFont="1" applyFill="1" applyBorder="1" applyAlignment="1">
      <alignment horizontal="left" vertical="top" wrapText="1"/>
    </xf>
    <xf numFmtId="0" fontId="20" fillId="0" borderId="12" xfId="0" applyFont="1" applyFill="1" applyBorder="1" applyAlignment="1">
      <alignment horizontal="left" vertical="top" wrapText="1"/>
    </xf>
    <xf numFmtId="0" fontId="25" fillId="0" borderId="2" xfId="0" applyFont="1" applyBorder="1" applyAlignment="1">
      <alignment horizontal="left" vertical="top"/>
    </xf>
    <xf numFmtId="0" fontId="22" fillId="0" borderId="10" xfId="0" applyFont="1" applyFill="1" applyBorder="1" applyAlignment="1">
      <alignment horizontal="left" vertical="top" wrapText="1"/>
    </xf>
  </cellXfs>
  <cellStyles count="97">
    <cellStyle name="20 % - Accent1 2" xfId="39"/>
    <cellStyle name="20 % - Accent2 2" xfId="40"/>
    <cellStyle name="20 % - Accent3 2" xfId="41"/>
    <cellStyle name="20 % - Accent4 2" xfId="42"/>
    <cellStyle name="20 % - Accent5 2" xfId="43"/>
    <cellStyle name="20 % - Accent6 2" xfId="44"/>
    <cellStyle name="40 % - Accent1 2" xfId="45"/>
    <cellStyle name="40 % - Accent2 2" xfId="46"/>
    <cellStyle name="40 % - Accent3 2" xfId="47"/>
    <cellStyle name="40 % - Accent4 2" xfId="48"/>
    <cellStyle name="40 % - Accent5 2" xfId="49"/>
    <cellStyle name="40 % - Accent6 2" xfId="50"/>
    <cellStyle name="60 % - Accent1 2" xfId="51"/>
    <cellStyle name="60 % - Accent2 2" xfId="52"/>
    <cellStyle name="60 % - Accent3 2" xfId="53"/>
    <cellStyle name="60 % - Accent4 2" xfId="54"/>
    <cellStyle name="60 % - Accent5 2" xfId="55"/>
    <cellStyle name="60 % - Accent6 2" xfId="56"/>
    <cellStyle name="Accent1 2" xfId="57"/>
    <cellStyle name="Accent2 2" xfId="58"/>
    <cellStyle name="Accent3 2" xfId="59"/>
    <cellStyle name="Accent4 2" xfId="60"/>
    <cellStyle name="Accent5 2" xfId="61"/>
    <cellStyle name="Accent6 2" xfId="62"/>
    <cellStyle name="Avertissement 2" xfId="63"/>
    <cellStyle name="blue white" xfId="24"/>
    <cellStyle name="Bold GHG Numbers (0.00)" xfId="4"/>
    <cellStyle name="bold-head" xfId="25"/>
    <cellStyle name="Calcul 2" xfId="64"/>
    <cellStyle name="Calcul 3" xfId="94"/>
    <cellStyle name="Catégorie du tableau croisé" xfId="65"/>
    <cellStyle name="Cellule liée 2" xfId="66"/>
    <cellStyle name="Champ du tableau croisé" xfId="67"/>
    <cellStyle name="Coin du tableau croisé" xfId="68"/>
    <cellStyle name="Commentaire 2" xfId="69"/>
    <cellStyle name="Commentaire 3" xfId="93"/>
    <cellStyle name="country" xfId="26"/>
    <cellStyle name="Entrée 2" xfId="70"/>
    <cellStyle name="Entrée 3" xfId="92"/>
    <cellStyle name="Euro" xfId="15"/>
    <cellStyle name="Euro 2" xfId="19"/>
    <cellStyle name="General Headings" xfId="22"/>
    <cellStyle name="green country" xfId="27"/>
    <cellStyle name="green,white" xfId="28"/>
    <cellStyle name="green-head2" xfId="29"/>
    <cellStyle name="green-heads1" xfId="30"/>
    <cellStyle name="heading" xfId="21"/>
    <cellStyle name="Hyperlink 2" xfId="10"/>
    <cellStyle name="Hyperlink 2 2" xfId="23"/>
    <cellStyle name="improved water" xfId="31"/>
    <cellStyle name="Insatisfaisant 2" xfId="71"/>
    <cellStyle name="Lien hypertexte" xfId="7" builtinId="8"/>
    <cellStyle name="Lien hypertexte 2" xfId="8"/>
    <cellStyle name="Lien hypertexte 3" xfId="18"/>
    <cellStyle name="Milliers 6" xfId="5"/>
    <cellStyle name="Neutre 2" xfId="72"/>
    <cellStyle name="Normal" xfId="0" builtinId="0"/>
    <cellStyle name="Normal 2" xfId="2"/>
    <cellStyle name="Normal 2 10 2 2" xfId="12"/>
    <cellStyle name="Normal 2 16" xfId="9"/>
    <cellStyle name="Normal 2 17" xfId="13"/>
    <cellStyle name="Normal 2 2" xfId="20"/>
    <cellStyle name="Normal 2 3" xfId="16"/>
    <cellStyle name="Normal 3" xfId="3"/>
    <cellStyle name="Normal 4" xfId="38"/>
    <cellStyle name="Normal 5" xfId="17"/>
    <cellStyle name="Normal 6" xfId="14"/>
    <cellStyle name="Normal 7" xfId="11"/>
    <cellStyle name="Normal_Pauvreté condition de vie - 2015" xfId="6"/>
    <cellStyle name="no-service" xfId="32"/>
    <cellStyle name="notes" xfId="33"/>
    <cellStyle name="Pourcentage 2" xfId="1"/>
    <cellStyle name="Résultat du tableau croisé" xfId="73"/>
    <cellStyle name="Satisfaisant 2" xfId="74"/>
    <cellStyle name="Sortie 2" xfId="75"/>
    <cellStyle name="Sortie 3" xfId="95"/>
    <cellStyle name="Style 1" xfId="34"/>
    <cellStyle name="Table du pilote - Catégorie" xfId="76"/>
    <cellStyle name="Table du pilote - Champ" xfId="77"/>
    <cellStyle name="Table du pilote - Coin" xfId="78"/>
    <cellStyle name="Table du pilote - Résultat" xfId="79"/>
    <cellStyle name="Table du pilote - Titre" xfId="80"/>
    <cellStyle name="Table du pilote - Valeur" xfId="81"/>
    <cellStyle name="text heading" xfId="35"/>
    <cellStyle name="Texte explicatif 2" xfId="82"/>
    <cellStyle name="third level head" xfId="36"/>
    <cellStyle name="Titre 1" xfId="83"/>
    <cellStyle name="Titre du tableau croisé" xfId="84"/>
    <cellStyle name="Titre 1 2" xfId="85"/>
    <cellStyle name="Titre 2 2" xfId="86"/>
    <cellStyle name="Titre 3 2" xfId="87"/>
    <cellStyle name="Titre 4 2" xfId="88"/>
    <cellStyle name="Total 2" xfId="89"/>
    <cellStyle name="Total 3" xfId="96"/>
    <cellStyle name="use of" xfId="37"/>
    <cellStyle name="Valeur du tableau croisé" xfId="90"/>
    <cellStyle name="Vérification 2" xfId="91"/>
  </cellStyles>
  <dxfs count="4">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s>
  <tableStyles count="0" defaultTableStyle="TableStyleMedium2" defaultPivotStyle="PivotStyleLight16"/>
  <colors>
    <mruColors>
      <color rgb="FF99CC00"/>
      <color rgb="FF99FF33"/>
      <color rgb="FF336600"/>
      <color rgb="FFFF0066"/>
      <color rgb="FF990033"/>
      <color rgb="FFCC0099"/>
      <color rgb="FFFF6600"/>
      <color rgb="FFFF5050"/>
      <color rgb="FF80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hyperlink" Target="#'ODD 17'!A1"/><Relationship Id="rId18" Type="http://schemas.openxmlformats.org/officeDocument/2006/relationships/image" Target="../media/image9.jpeg"/><Relationship Id="rId26" Type="http://schemas.openxmlformats.org/officeDocument/2006/relationships/image" Target="../media/image13.jpeg"/><Relationship Id="rId39" Type="http://schemas.openxmlformats.org/officeDocument/2006/relationships/image" Target="../media/image22.jpeg"/><Relationship Id="rId3" Type="http://schemas.openxmlformats.org/officeDocument/2006/relationships/hyperlink" Target="#'ODD 2'!A1"/><Relationship Id="rId21" Type="http://schemas.openxmlformats.org/officeDocument/2006/relationships/hyperlink" Target="#'ODD 12'!A1"/><Relationship Id="rId34" Type="http://schemas.openxmlformats.org/officeDocument/2006/relationships/image" Target="../media/image17.jpeg"/><Relationship Id="rId7" Type="http://schemas.openxmlformats.org/officeDocument/2006/relationships/hyperlink" Target="#'ODD 5'!A1"/><Relationship Id="rId12" Type="http://schemas.openxmlformats.org/officeDocument/2006/relationships/image" Target="../media/image6.jpeg"/><Relationship Id="rId17" Type="http://schemas.openxmlformats.org/officeDocument/2006/relationships/hyperlink" Target="#'ODD 7'!A1"/><Relationship Id="rId25" Type="http://schemas.openxmlformats.org/officeDocument/2006/relationships/hyperlink" Target="#'ODD 4'!A1"/><Relationship Id="rId33" Type="http://schemas.openxmlformats.org/officeDocument/2006/relationships/hyperlink" Target="#'ODD 16'!A1"/><Relationship Id="rId38" Type="http://schemas.openxmlformats.org/officeDocument/2006/relationships/image" Target="../media/image21.png"/><Relationship Id="rId2" Type="http://schemas.openxmlformats.org/officeDocument/2006/relationships/image" Target="../media/image1.jpe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ODD 10'!A1"/><Relationship Id="rId1" Type="http://schemas.openxmlformats.org/officeDocument/2006/relationships/hyperlink" Target="#'ODD 1'!A1"/><Relationship Id="rId6" Type="http://schemas.openxmlformats.org/officeDocument/2006/relationships/image" Target="../media/image3.jpeg"/><Relationship Id="rId11" Type="http://schemas.openxmlformats.org/officeDocument/2006/relationships/hyperlink" Target="#'ODD 14'!A1"/><Relationship Id="rId24" Type="http://schemas.openxmlformats.org/officeDocument/2006/relationships/image" Target="../media/image12.png"/><Relationship Id="rId32" Type="http://schemas.openxmlformats.org/officeDocument/2006/relationships/image" Target="../media/image16.jpeg"/><Relationship Id="rId37" Type="http://schemas.openxmlformats.org/officeDocument/2006/relationships/image" Target="../media/image20.png"/><Relationship Id="rId5" Type="http://schemas.openxmlformats.org/officeDocument/2006/relationships/hyperlink" Target="#'ODD 3'!A1"/><Relationship Id="rId15" Type="http://schemas.openxmlformats.org/officeDocument/2006/relationships/hyperlink" Target="#'ODD 6'!A1"/><Relationship Id="rId23" Type="http://schemas.openxmlformats.org/officeDocument/2006/relationships/hyperlink" Target="#'ODD 15'!A1"/><Relationship Id="rId28" Type="http://schemas.openxmlformats.org/officeDocument/2006/relationships/image" Target="../media/image14.jpeg"/><Relationship Id="rId36" Type="http://schemas.openxmlformats.org/officeDocument/2006/relationships/image" Target="../media/image19.png"/><Relationship Id="rId10" Type="http://schemas.openxmlformats.org/officeDocument/2006/relationships/image" Target="../media/image5.jpeg"/><Relationship Id="rId19" Type="http://schemas.openxmlformats.org/officeDocument/2006/relationships/hyperlink" Target="#'ODD 11'!A1"/><Relationship Id="rId31" Type="http://schemas.openxmlformats.org/officeDocument/2006/relationships/hyperlink" Target="#'ODD 13'!A1"/><Relationship Id="rId4" Type="http://schemas.openxmlformats.org/officeDocument/2006/relationships/image" Target="../media/image2.jpeg"/><Relationship Id="rId9" Type="http://schemas.openxmlformats.org/officeDocument/2006/relationships/hyperlink" Target="#'ODD 9'!A1"/><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ODD 8'!A1"/><Relationship Id="rId30" Type="http://schemas.openxmlformats.org/officeDocument/2006/relationships/image" Target="../media/image15.jpeg"/><Relationship Id="rId35" Type="http://schemas.openxmlformats.org/officeDocument/2006/relationships/image" Target="../media/image1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0</xdr:col>
      <xdr:colOff>114302</xdr:colOff>
      <xdr:row>6</xdr:row>
      <xdr:rowOff>104775</xdr:rowOff>
    </xdr:from>
    <xdr:to>
      <xdr:col>0</xdr:col>
      <xdr:colOff>628652</xdr:colOff>
      <xdr:row>6</xdr:row>
      <xdr:rowOff>620470</xdr:rowOff>
    </xdr:to>
    <xdr:pic>
      <xdr:nvPicPr>
        <xdr:cNvPr id="13" name="Image 12" descr="Résultat de recherche d'images pour &quot;odd 1&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2" y="5381625"/>
          <a:ext cx="514350" cy="5156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114301</xdr:colOff>
      <xdr:row>7</xdr:row>
      <xdr:rowOff>76200</xdr:rowOff>
    </xdr:from>
    <xdr:to>
      <xdr:col>0</xdr:col>
      <xdr:colOff>628651</xdr:colOff>
      <xdr:row>7</xdr:row>
      <xdr:rowOff>590550</xdr:rowOff>
    </xdr:to>
    <xdr:pic>
      <xdr:nvPicPr>
        <xdr:cNvPr id="14" name="Image 13" descr="Résultat de recherche d'images pour &quot;odd 2&quot;">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4301" y="4352925"/>
          <a:ext cx="514350"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114302</xdr:colOff>
      <xdr:row>8</xdr:row>
      <xdr:rowOff>57151</xdr:rowOff>
    </xdr:from>
    <xdr:to>
      <xdr:col>0</xdr:col>
      <xdr:colOff>619126</xdr:colOff>
      <xdr:row>8</xdr:row>
      <xdr:rowOff>561975</xdr:rowOff>
    </xdr:to>
    <xdr:pic>
      <xdr:nvPicPr>
        <xdr:cNvPr id="15" name="Image 14" descr="Résultat de recherche d'images pour &quot;odd 3&quot;">
          <a:hlinkClick xmlns:r="http://schemas.openxmlformats.org/officeDocument/2006/relationships" r:id="rId5"/>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4302" y="4943476"/>
          <a:ext cx="504824" cy="504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114301</xdr:colOff>
      <xdr:row>10</xdr:row>
      <xdr:rowOff>63500</xdr:rowOff>
    </xdr:from>
    <xdr:to>
      <xdr:col>0</xdr:col>
      <xdr:colOff>619126</xdr:colOff>
      <xdr:row>10</xdr:row>
      <xdr:rowOff>568325</xdr:rowOff>
    </xdr:to>
    <xdr:pic>
      <xdr:nvPicPr>
        <xdr:cNvPr id="16" name="Image 15" descr="Résultat de recherche d'images pour &quot;odd  5&quot;">
          <a:hlinkClick xmlns:r="http://schemas.openxmlformats.org/officeDocument/2006/relationships" r:id="rId7"/>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4301" y="8007350"/>
          <a:ext cx="5048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8</xdr:row>
      <xdr:rowOff>34924</xdr:rowOff>
    </xdr:from>
    <xdr:to>
      <xdr:col>2</xdr:col>
      <xdr:colOff>666750</xdr:colOff>
      <xdr:row>8</xdr:row>
      <xdr:rowOff>542924</xdr:rowOff>
    </xdr:to>
    <xdr:pic>
      <xdr:nvPicPr>
        <xdr:cNvPr id="17" name="Image 16" descr="Résultat de recherche d'images pour &quot;odd 9&quot;">
          <a:hlinkClick xmlns:r="http://schemas.openxmlformats.org/officeDocument/2006/relationships" r:id="rId9"/>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43250" y="6645274"/>
          <a:ext cx="504825" cy="50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171451</xdr:colOff>
      <xdr:row>7</xdr:row>
      <xdr:rowOff>28575</xdr:rowOff>
    </xdr:from>
    <xdr:to>
      <xdr:col>4</xdr:col>
      <xdr:colOff>704850</xdr:colOff>
      <xdr:row>7</xdr:row>
      <xdr:rowOff>527036</xdr:rowOff>
    </xdr:to>
    <xdr:pic>
      <xdr:nvPicPr>
        <xdr:cNvPr id="18" name="Image 17" descr="Résultat de recherche d'images pour &quot;odd 14&quot;">
          <a:hlinkClick xmlns:r="http://schemas.openxmlformats.org/officeDocument/2006/relationships" r:id="rId11"/>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134101" y="5972175"/>
          <a:ext cx="533399" cy="498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152401</xdr:colOff>
      <xdr:row>9</xdr:row>
      <xdr:rowOff>600075</xdr:rowOff>
    </xdr:from>
    <xdr:to>
      <xdr:col>4</xdr:col>
      <xdr:colOff>737302</xdr:colOff>
      <xdr:row>10</xdr:row>
      <xdr:rowOff>466725</xdr:rowOff>
    </xdr:to>
    <xdr:pic>
      <xdr:nvPicPr>
        <xdr:cNvPr id="19" name="Image 18" descr="Résultat de recherche d'images pour &quot;odd 17&quot;">
          <a:hlinkClick xmlns:r="http://schemas.openxmlformats.org/officeDocument/2006/relationships" r:id="rId13"/>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115051" y="7877175"/>
          <a:ext cx="584901"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114301</xdr:colOff>
      <xdr:row>11</xdr:row>
      <xdr:rowOff>66676</xdr:rowOff>
    </xdr:from>
    <xdr:to>
      <xdr:col>0</xdr:col>
      <xdr:colOff>628651</xdr:colOff>
      <xdr:row>11</xdr:row>
      <xdr:rowOff>581026</xdr:rowOff>
    </xdr:to>
    <xdr:pic>
      <xdr:nvPicPr>
        <xdr:cNvPr id="48" name="Image 47">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114301" y="8677276"/>
          <a:ext cx="514350" cy="514350"/>
        </a:xfrm>
        <a:prstGeom prst="rect">
          <a:avLst/>
        </a:prstGeom>
      </xdr:spPr>
    </xdr:pic>
    <xdr:clientData/>
  </xdr:twoCellAnchor>
  <xdr:twoCellAnchor editAs="oneCell">
    <xdr:from>
      <xdr:col>2</xdr:col>
      <xdr:colOff>152401</xdr:colOff>
      <xdr:row>6</xdr:row>
      <xdr:rowOff>104774</xdr:rowOff>
    </xdr:from>
    <xdr:to>
      <xdr:col>2</xdr:col>
      <xdr:colOff>673346</xdr:colOff>
      <xdr:row>6</xdr:row>
      <xdr:rowOff>619125</xdr:rowOff>
    </xdr:to>
    <xdr:pic>
      <xdr:nvPicPr>
        <xdr:cNvPr id="49" name="Image 48" descr="Résultat de recherche d'images pour &quot;odd 7&quot;">
          <a:hlinkClick xmlns:r="http://schemas.openxmlformats.org/officeDocument/2006/relationships" r:id="rId17"/>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133726" y="5381624"/>
          <a:ext cx="520945" cy="514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152401</xdr:colOff>
      <xdr:row>10</xdr:row>
      <xdr:rowOff>19050</xdr:rowOff>
    </xdr:from>
    <xdr:to>
      <xdr:col>2</xdr:col>
      <xdr:colOff>685801</xdr:colOff>
      <xdr:row>10</xdr:row>
      <xdr:rowOff>558800</xdr:rowOff>
    </xdr:to>
    <xdr:pic>
      <xdr:nvPicPr>
        <xdr:cNvPr id="50" name="Image 49">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3133726" y="7962900"/>
          <a:ext cx="533400" cy="539750"/>
        </a:xfrm>
        <a:prstGeom prst="rect">
          <a:avLst/>
        </a:prstGeom>
      </xdr:spPr>
    </xdr:pic>
    <xdr:clientData/>
  </xdr:twoCellAnchor>
  <xdr:twoCellAnchor editAs="oneCell">
    <xdr:from>
      <xdr:col>2</xdr:col>
      <xdr:colOff>152402</xdr:colOff>
      <xdr:row>10</xdr:row>
      <xdr:rowOff>644526</xdr:rowOff>
    </xdr:from>
    <xdr:to>
      <xdr:col>2</xdr:col>
      <xdr:colOff>685801</xdr:colOff>
      <xdr:row>11</xdr:row>
      <xdr:rowOff>514350</xdr:rowOff>
    </xdr:to>
    <xdr:pic>
      <xdr:nvPicPr>
        <xdr:cNvPr id="51" name="Image 50">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3133727" y="8588376"/>
          <a:ext cx="533399" cy="536574"/>
        </a:xfrm>
        <a:prstGeom prst="rect">
          <a:avLst/>
        </a:prstGeom>
      </xdr:spPr>
    </xdr:pic>
    <xdr:clientData/>
  </xdr:twoCellAnchor>
  <xdr:twoCellAnchor editAs="oneCell">
    <xdr:from>
      <xdr:col>4</xdr:col>
      <xdr:colOff>171450</xdr:colOff>
      <xdr:row>7</xdr:row>
      <xdr:rowOff>609599</xdr:rowOff>
    </xdr:from>
    <xdr:to>
      <xdr:col>4</xdr:col>
      <xdr:colOff>714375</xdr:colOff>
      <xdr:row>8</xdr:row>
      <xdr:rowOff>485774</xdr:rowOff>
    </xdr:to>
    <xdr:pic>
      <xdr:nvPicPr>
        <xdr:cNvPr id="52" name="Image 51">
          <a:hlinkClick xmlns:r="http://schemas.openxmlformats.org/officeDocument/2006/relationships" r:id="rId23"/>
        </xdr:cNvPr>
        <xdr:cNvPicPr>
          <a:picLocks noChangeAspect="1"/>
        </xdr:cNvPicPr>
      </xdr:nvPicPr>
      <xdr:blipFill>
        <a:blip xmlns:r="http://schemas.openxmlformats.org/officeDocument/2006/relationships" r:embed="rId24"/>
        <a:stretch>
          <a:fillRect/>
        </a:stretch>
      </xdr:blipFill>
      <xdr:spPr>
        <a:xfrm>
          <a:off x="6134100" y="6553199"/>
          <a:ext cx="542925" cy="542925"/>
        </a:xfrm>
        <a:prstGeom prst="rect">
          <a:avLst/>
        </a:prstGeom>
      </xdr:spPr>
    </xdr:pic>
    <xdr:clientData/>
  </xdr:twoCellAnchor>
  <xdr:twoCellAnchor editAs="oneCell">
    <xdr:from>
      <xdr:col>0</xdr:col>
      <xdr:colOff>114301</xdr:colOff>
      <xdr:row>9</xdr:row>
      <xdr:rowOff>57151</xdr:rowOff>
    </xdr:from>
    <xdr:to>
      <xdr:col>0</xdr:col>
      <xdr:colOff>628650</xdr:colOff>
      <xdr:row>9</xdr:row>
      <xdr:rowOff>571500</xdr:rowOff>
    </xdr:to>
    <xdr:pic>
      <xdr:nvPicPr>
        <xdr:cNvPr id="57" name="Image 56" descr="Résultat de recherche d'images pour &quot;odd 4&quot;">
          <a:hlinkClick xmlns:r="http://schemas.openxmlformats.org/officeDocument/2006/relationships" r:id="rId25"/>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301" y="7334251"/>
          <a:ext cx="514349" cy="514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7</xdr:row>
      <xdr:rowOff>76200</xdr:rowOff>
    </xdr:from>
    <xdr:to>
      <xdr:col>2</xdr:col>
      <xdr:colOff>676275</xdr:colOff>
      <xdr:row>7</xdr:row>
      <xdr:rowOff>590550</xdr:rowOff>
    </xdr:to>
    <xdr:pic>
      <xdr:nvPicPr>
        <xdr:cNvPr id="58" name="Image 57" descr="Résultat de recherche d'images pour &quot;odd 8&quot;">
          <a:hlinkClick xmlns:r="http://schemas.openxmlformats.org/officeDocument/2006/relationships" r:id="rId27"/>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3143250" y="6019800"/>
          <a:ext cx="514350"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152400</xdr:colOff>
      <xdr:row>9</xdr:row>
      <xdr:rowOff>57150</xdr:rowOff>
    </xdr:from>
    <xdr:to>
      <xdr:col>2</xdr:col>
      <xdr:colOff>676275</xdr:colOff>
      <xdr:row>9</xdr:row>
      <xdr:rowOff>581025</xdr:rowOff>
    </xdr:to>
    <xdr:pic>
      <xdr:nvPicPr>
        <xdr:cNvPr id="61" name="Image 60" descr="Image associée">
          <a:hlinkClick xmlns:r="http://schemas.openxmlformats.org/officeDocument/2006/relationships" r:id="rId29"/>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3133725" y="7334250"/>
          <a:ext cx="5238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171451</xdr:colOff>
      <xdr:row>6</xdr:row>
      <xdr:rowOff>95252</xdr:rowOff>
    </xdr:from>
    <xdr:to>
      <xdr:col>4</xdr:col>
      <xdr:colOff>702871</xdr:colOff>
      <xdr:row>6</xdr:row>
      <xdr:rowOff>619126</xdr:rowOff>
    </xdr:to>
    <xdr:pic>
      <xdr:nvPicPr>
        <xdr:cNvPr id="62" name="Image 61" descr="Résultat de recherche d'images pour &quot;odd 13&quot;">
          <a:hlinkClick xmlns:r="http://schemas.openxmlformats.org/officeDocument/2006/relationships" r:id="rId31"/>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6134101" y="5372102"/>
          <a:ext cx="531420"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161924</xdr:colOff>
      <xdr:row>8</xdr:row>
      <xdr:rowOff>590549</xdr:rowOff>
    </xdr:from>
    <xdr:to>
      <xdr:col>4</xdr:col>
      <xdr:colOff>704849</xdr:colOff>
      <xdr:row>9</xdr:row>
      <xdr:rowOff>472784</xdr:rowOff>
    </xdr:to>
    <xdr:pic>
      <xdr:nvPicPr>
        <xdr:cNvPr id="63" name="Image 62" descr="Résultat de recherche d'images pour &quot;odd 16&quot;">
          <a:hlinkClick xmlns:r="http://schemas.openxmlformats.org/officeDocument/2006/relationships" r:id="rId33"/>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6124574" y="7200899"/>
          <a:ext cx="542925" cy="548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771525</xdr:colOff>
      <xdr:row>24</xdr:row>
      <xdr:rowOff>85724</xdr:rowOff>
    </xdr:from>
    <xdr:to>
      <xdr:col>5</xdr:col>
      <xdr:colOff>942975</xdr:colOff>
      <xdr:row>27</xdr:row>
      <xdr:rowOff>95249</xdr:rowOff>
    </xdr:to>
    <xdr:grpSp>
      <xdr:nvGrpSpPr>
        <xdr:cNvPr id="65" name="Groupe 64"/>
        <xdr:cNvGrpSpPr/>
      </xdr:nvGrpSpPr>
      <xdr:grpSpPr>
        <a:xfrm>
          <a:off x="1676400" y="12458699"/>
          <a:ext cx="6134100" cy="581025"/>
          <a:chOff x="1543050" y="8220075"/>
          <a:chExt cx="6172200" cy="609653"/>
        </a:xfrm>
      </xdr:grpSpPr>
      <xdr:pic>
        <xdr:nvPicPr>
          <xdr:cNvPr id="66" name="Image1"/>
          <xdr:cNvPicPr/>
        </xdr:nvPicPr>
        <xdr:blipFill>
          <a:blip xmlns:r="http://schemas.openxmlformats.org/officeDocument/2006/relationships" r:embed="rId35">
            <a:lum/>
            <a:alphaModFix/>
          </a:blip>
          <a:srcRect/>
          <a:stretch>
            <a:fillRect/>
          </a:stretch>
        </xdr:blipFill>
        <xdr:spPr>
          <a:xfrm>
            <a:off x="1543050" y="8458199"/>
            <a:ext cx="6172200" cy="104775"/>
          </a:xfrm>
          <a:prstGeom prst="rect">
            <a:avLst/>
          </a:prstGeom>
          <a:noFill/>
          <a:ln>
            <a:noFill/>
            <a:prstDash/>
          </a:ln>
        </xdr:spPr>
      </xdr:pic>
      <xdr:pic>
        <xdr:nvPicPr>
          <xdr:cNvPr id="67" name="Image 66"/>
          <xdr:cNvPicPr>
            <a:picLocks noChangeAspect="1"/>
          </xdr:cNvPicPr>
        </xdr:nvPicPr>
        <xdr:blipFill>
          <a:blip xmlns:r="http://schemas.openxmlformats.org/officeDocument/2006/relationships" r:embed="rId36"/>
          <a:stretch>
            <a:fillRect/>
          </a:stretch>
        </xdr:blipFill>
        <xdr:spPr>
          <a:xfrm>
            <a:off x="4324324" y="8220075"/>
            <a:ext cx="609653" cy="609653"/>
          </a:xfrm>
          <a:prstGeom prst="rect">
            <a:avLst/>
          </a:prstGeom>
        </xdr:spPr>
      </xdr:pic>
    </xdr:grpSp>
    <xdr:clientData/>
  </xdr:twoCellAnchor>
  <xdr:twoCellAnchor editAs="oneCell">
    <xdr:from>
      <xdr:col>2</xdr:col>
      <xdr:colOff>904874</xdr:colOff>
      <xdr:row>1</xdr:row>
      <xdr:rowOff>104773</xdr:rowOff>
    </xdr:from>
    <xdr:to>
      <xdr:col>3</xdr:col>
      <xdr:colOff>1333500</xdr:colOff>
      <xdr:row>1</xdr:row>
      <xdr:rowOff>1352550</xdr:rowOff>
    </xdr:to>
    <xdr:pic>
      <xdr:nvPicPr>
        <xdr:cNvPr id="27" name="Image 26"/>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3886199" y="990598"/>
          <a:ext cx="1333501" cy="1247777"/>
        </a:xfrm>
        <a:prstGeom prst="rect">
          <a:avLst/>
        </a:prstGeom>
      </xdr:spPr>
    </xdr:pic>
    <xdr:clientData/>
  </xdr:twoCellAnchor>
  <xdr:twoCellAnchor editAs="oneCell">
    <xdr:from>
      <xdr:col>1</xdr:col>
      <xdr:colOff>371474</xdr:colOff>
      <xdr:row>2</xdr:row>
      <xdr:rowOff>125731</xdr:rowOff>
    </xdr:from>
    <xdr:to>
      <xdr:col>5</xdr:col>
      <xdr:colOff>1031881</xdr:colOff>
      <xdr:row>2</xdr:row>
      <xdr:rowOff>171450</xdr:rowOff>
    </xdr:to>
    <xdr:pic>
      <xdr:nvPicPr>
        <xdr:cNvPr id="29" name="Image 28"/>
        <xdr:cNvPicPr>
          <a:picLocks noChangeAspect="1"/>
        </xdr:cNvPicPr>
      </xdr:nvPicPr>
      <xdr:blipFill>
        <a:blip xmlns:r="http://schemas.openxmlformats.org/officeDocument/2006/relationships" r:embed="rId38"/>
        <a:stretch>
          <a:fillRect/>
        </a:stretch>
      </xdr:blipFill>
      <xdr:spPr>
        <a:xfrm flipV="1">
          <a:off x="1276349" y="1344931"/>
          <a:ext cx="6623057" cy="45719"/>
        </a:xfrm>
        <a:prstGeom prst="rect">
          <a:avLst/>
        </a:prstGeom>
      </xdr:spPr>
    </xdr:pic>
    <xdr:clientData/>
  </xdr:twoCellAnchor>
  <xdr:twoCellAnchor editAs="oneCell">
    <xdr:from>
      <xdr:col>3</xdr:col>
      <xdr:colOff>447676</xdr:colOff>
      <xdr:row>0</xdr:row>
      <xdr:rowOff>57151</xdr:rowOff>
    </xdr:from>
    <xdr:to>
      <xdr:col>3</xdr:col>
      <xdr:colOff>1000126</xdr:colOff>
      <xdr:row>0</xdr:row>
      <xdr:rowOff>609601</xdr:rowOff>
    </xdr:to>
    <xdr:pic>
      <xdr:nvPicPr>
        <xdr:cNvPr id="30" name="Image 29" descr="Résultat de recherche d'images pour &quot;logo ministere transition&quot;"/>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4333876" y="57151"/>
          <a:ext cx="55245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371474</xdr:colOff>
      <xdr:row>2</xdr:row>
      <xdr:rowOff>1354456</xdr:rowOff>
    </xdr:from>
    <xdr:to>
      <xdr:col>5</xdr:col>
      <xdr:colOff>1031881</xdr:colOff>
      <xdr:row>2</xdr:row>
      <xdr:rowOff>1400175</xdr:rowOff>
    </xdr:to>
    <xdr:pic>
      <xdr:nvPicPr>
        <xdr:cNvPr id="31" name="Image 30"/>
        <xdr:cNvPicPr>
          <a:picLocks noChangeAspect="1"/>
        </xdr:cNvPicPr>
      </xdr:nvPicPr>
      <xdr:blipFill>
        <a:blip xmlns:r="http://schemas.openxmlformats.org/officeDocument/2006/relationships" r:embed="rId38"/>
        <a:stretch>
          <a:fillRect/>
        </a:stretch>
      </xdr:blipFill>
      <xdr:spPr>
        <a:xfrm flipV="1">
          <a:off x="1276349" y="3669031"/>
          <a:ext cx="6623057" cy="45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285731</xdr:rowOff>
    </xdr:from>
    <xdr:to>
      <xdr:col>2</xdr:col>
      <xdr:colOff>897000</xdr:colOff>
      <xdr:row>1</xdr:row>
      <xdr:rowOff>15077</xdr:rowOff>
    </xdr:to>
    <xdr:pic>
      <xdr:nvPicPr>
        <xdr:cNvPr id="5" name="Image 4"/>
        <xdr:cNvPicPr>
          <a:picLocks noChangeAspect="1"/>
        </xdr:cNvPicPr>
      </xdr:nvPicPr>
      <xdr:blipFill>
        <a:blip xmlns:r="http://schemas.openxmlformats.org/officeDocument/2006/relationships" r:embed="rId1"/>
        <a:stretch>
          <a:fillRect/>
        </a:stretch>
      </xdr:blipFill>
      <xdr:spPr>
        <a:xfrm>
          <a:off x="9525" y="285731"/>
          <a:ext cx="3564000" cy="246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51</xdr:rowOff>
    </xdr:from>
    <xdr:to>
      <xdr:col>1</xdr:col>
      <xdr:colOff>1014900</xdr:colOff>
      <xdr:row>1</xdr:row>
      <xdr:rowOff>15210</xdr:rowOff>
    </xdr:to>
    <xdr:pic>
      <xdr:nvPicPr>
        <xdr:cNvPr id="4" name="Image 3"/>
        <xdr:cNvPicPr>
          <a:picLocks noChangeAspect="1"/>
        </xdr:cNvPicPr>
      </xdr:nvPicPr>
      <xdr:blipFill>
        <a:blip xmlns:r="http://schemas.openxmlformats.org/officeDocument/2006/relationships" r:embed="rId1"/>
        <a:stretch>
          <a:fillRect/>
        </a:stretch>
      </xdr:blipFill>
      <xdr:spPr>
        <a:xfrm>
          <a:off x="0" y="295326"/>
          <a:ext cx="2196000" cy="15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17</xdr:col>
      <xdr:colOff>0</xdr:colOff>
      <xdr:row>53</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5791200"/>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54</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655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66675</xdr:colOff>
      <xdr:row>0</xdr:row>
      <xdr:rowOff>57149</xdr:rowOff>
    </xdr:from>
    <xdr:to>
      <xdr:col>5</xdr:col>
      <xdr:colOff>257175</xdr:colOff>
      <xdr:row>0</xdr:row>
      <xdr:rowOff>238125</xdr:rowOff>
    </xdr:to>
    <xdr:pic>
      <xdr:nvPicPr>
        <xdr:cNvPr id="4" name="Image 3"/>
        <xdr:cNvPicPr/>
      </xdr:nvPicPr>
      <xdr:blipFill>
        <a:blip xmlns:r="http://schemas.openxmlformats.org/officeDocument/2006/relationships" r:embed="rId1"/>
        <a:stretch>
          <a:fillRect/>
        </a:stretch>
      </xdr:blipFill>
      <xdr:spPr>
        <a:xfrm>
          <a:off x="6715125" y="57149"/>
          <a:ext cx="190500" cy="180976"/>
        </a:xfrm>
        <a:prstGeom prst="rect">
          <a:avLst/>
        </a:prstGeom>
        <a:noFill/>
        <a:ln>
          <a:noFill/>
          <a:prstDash/>
        </a:ln>
      </xdr:spPr>
    </xdr:pic>
    <xdr:clientData/>
  </xdr:twoCellAnchor>
  <xdr:twoCellAnchor>
    <xdr:from>
      <xdr:col>3</xdr:col>
      <xdr:colOff>2152650</xdr:colOff>
      <xdr:row>11</xdr:row>
      <xdr:rowOff>866775</xdr:rowOff>
    </xdr:from>
    <xdr:to>
      <xdr:col>3</xdr:col>
      <xdr:colOff>2296650</xdr:colOff>
      <xdr:row>11</xdr:row>
      <xdr:rowOff>1010775</xdr:rowOff>
    </xdr:to>
    <xdr:sp macro="" textlink="">
      <xdr:nvSpPr>
        <xdr:cNvPr id="24" name="Ellipse 23"/>
        <xdr:cNvSpPr/>
      </xdr:nvSpPr>
      <xdr:spPr>
        <a:xfrm>
          <a:off x="7410450" y="10182225"/>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1981200</xdr:colOff>
      <xdr:row>11</xdr:row>
      <xdr:rowOff>876300</xdr:rowOff>
    </xdr:from>
    <xdr:to>
      <xdr:col>3</xdr:col>
      <xdr:colOff>2125200</xdr:colOff>
      <xdr:row>11</xdr:row>
      <xdr:rowOff>1020300</xdr:rowOff>
    </xdr:to>
    <xdr:sp macro="" textlink="">
      <xdr:nvSpPr>
        <xdr:cNvPr id="25" name="Ellipse 24"/>
        <xdr:cNvSpPr/>
      </xdr:nvSpPr>
      <xdr:spPr>
        <a:xfrm>
          <a:off x="7239000" y="10191750"/>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2200275</xdr:colOff>
      <xdr:row>14</xdr:row>
      <xdr:rowOff>504825</xdr:rowOff>
    </xdr:from>
    <xdr:to>
      <xdr:col>3</xdr:col>
      <xdr:colOff>2344275</xdr:colOff>
      <xdr:row>14</xdr:row>
      <xdr:rowOff>648825</xdr:rowOff>
    </xdr:to>
    <xdr:sp macro="" textlink="">
      <xdr:nvSpPr>
        <xdr:cNvPr id="26" name="Ellipse 25"/>
        <xdr:cNvSpPr/>
      </xdr:nvSpPr>
      <xdr:spPr>
        <a:xfrm>
          <a:off x="7458075" y="12553950"/>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2028825</xdr:colOff>
      <xdr:row>14</xdr:row>
      <xdr:rowOff>504825</xdr:rowOff>
    </xdr:from>
    <xdr:to>
      <xdr:col>3</xdr:col>
      <xdr:colOff>2172825</xdr:colOff>
      <xdr:row>14</xdr:row>
      <xdr:rowOff>648825</xdr:rowOff>
    </xdr:to>
    <xdr:sp macro="" textlink="">
      <xdr:nvSpPr>
        <xdr:cNvPr id="27" name="Ellipse 26"/>
        <xdr:cNvSpPr/>
      </xdr:nvSpPr>
      <xdr:spPr>
        <a:xfrm>
          <a:off x="7286625" y="12553950"/>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2152650</xdr:colOff>
      <xdr:row>36</xdr:row>
      <xdr:rowOff>0</xdr:rowOff>
    </xdr:from>
    <xdr:to>
      <xdr:col>3</xdr:col>
      <xdr:colOff>2296650</xdr:colOff>
      <xdr:row>36</xdr:row>
      <xdr:rowOff>0</xdr:rowOff>
    </xdr:to>
    <xdr:sp macro="" textlink="">
      <xdr:nvSpPr>
        <xdr:cNvPr id="30" name="Ellipse 29"/>
        <xdr:cNvSpPr/>
      </xdr:nvSpPr>
      <xdr:spPr>
        <a:xfrm>
          <a:off x="7410450" y="26155650"/>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1981200</xdr:colOff>
      <xdr:row>36</xdr:row>
      <xdr:rowOff>0</xdr:rowOff>
    </xdr:from>
    <xdr:to>
      <xdr:col>3</xdr:col>
      <xdr:colOff>2125200</xdr:colOff>
      <xdr:row>36</xdr:row>
      <xdr:rowOff>0</xdr:rowOff>
    </xdr:to>
    <xdr:sp macro="" textlink="">
      <xdr:nvSpPr>
        <xdr:cNvPr id="31" name="Ellipse 30"/>
        <xdr:cNvSpPr/>
      </xdr:nvSpPr>
      <xdr:spPr>
        <a:xfrm>
          <a:off x="7239000" y="26155650"/>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2133600</xdr:colOff>
      <xdr:row>37</xdr:row>
      <xdr:rowOff>1457325</xdr:rowOff>
    </xdr:from>
    <xdr:to>
      <xdr:col>3</xdr:col>
      <xdr:colOff>2277600</xdr:colOff>
      <xdr:row>37</xdr:row>
      <xdr:rowOff>1601325</xdr:rowOff>
    </xdr:to>
    <xdr:sp macro="" textlink="">
      <xdr:nvSpPr>
        <xdr:cNvPr id="32" name="Ellipse 31"/>
        <xdr:cNvSpPr/>
      </xdr:nvSpPr>
      <xdr:spPr>
        <a:xfrm>
          <a:off x="7391400" y="30356175"/>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1962150</xdr:colOff>
      <xdr:row>37</xdr:row>
      <xdr:rowOff>1457325</xdr:rowOff>
    </xdr:from>
    <xdr:to>
      <xdr:col>3</xdr:col>
      <xdr:colOff>2106150</xdr:colOff>
      <xdr:row>37</xdr:row>
      <xdr:rowOff>1601325</xdr:rowOff>
    </xdr:to>
    <xdr:sp macro="" textlink="">
      <xdr:nvSpPr>
        <xdr:cNvPr id="33" name="Ellipse 32"/>
        <xdr:cNvSpPr/>
      </xdr:nvSpPr>
      <xdr:spPr>
        <a:xfrm>
          <a:off x="7219950" y="30356175"/>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2200275</xdr:colOff>
      <xdr:row>38</xdr:row>
      <xdr:rowOff>238125</xdr:rowOff>
    </xdr:from>
    <xdr:to>
      <xdr:col>3</xdr:col>
      <xdr:colOff>2344275</xdr:colOff>
      <xdr:row>39</xdr:row>
      <xdr:rowOff>1125</xdr:rowOff>
    </xdr:to>
    <xdr:sp macro="" textlink="">
      <xdr:nvSpPr>
        <xdr:cNvPr id="34" name="Ellipse 33"/>
        <xdr:cNvSpPr/>
      </xdr:nvSpPr>
      <xdr:spPr>
        <a:xfrm>
          <a:off x="7458075" y="31022925"/>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2028825</xdr:colOff>
      <xdr:row>38</xdr:row>
      <xdr:rowOff>238125</xdr:rowOff>
    </xdr:from>
    <xdr:to>
      <xdr:col>3</xdr:col>
      <xdr:colOff>2172825</xdr:colOff>
      <xdr:row>39</xdr:row>
      <xdr:rowOff>1125</xdr:rowOff>
    </xdr:to>
    <xdr:sp macro="" textlink="">
      <xdr:nvSpPr>
        <xdr:cNvPr id="35" name="Ellipse 34"/>
        <xdr:cNvSpPr/>
      </xdr:nvSpPr>
      <xdr:spPr>
        <a:xfrm>
          <a:off x="7286625" y="31022925"/>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2152650</xdr:colOff>
      <xdr:row>51</xdr:row>
      <xdr:rowOff>676275</xdr:rowOff>
    </xdr:from>
    <xdr:to>
      <xdr:col>3</xdr:col>
      <xdr:colOff>2296650</xdr:colOff>
      <xdr:row>51</xdr:row>
      <xdr:rowOff>820275</xdr:rowOff>
    </xdr:to>
    <xdr:sp macro="" textlink="">
      <xdr:nvSpPr>
        <xdr:cNvPr id="36" name="Ellipse 35"/>
        <xdr:cNvSpPr/>
      </xdr:nvSpPr>
      <xdr:spPr>
        <a:xfrm>
          <a:off x="7410450" y="36223575"/>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1981200</xdr:colOff>
      <xdr:row>51</xdr:row>
      <xdr:rowOff>676275</xdr:rowOff>
    </xdr:from>
    <xdr:to>
      <xdr:col>3</xdr:col>
      <xdr:colOff>2125200</xdr:colOff>
      <xdr:row>51</xdr:row>
      <xdr:rowOff>820275</xdr:rowOff>
    </xdr:to>
    <xdr:sp macro="" textlink="">
      <xdr:nvSpPr>
        <xdr:cNvPr id="37" name="Ellipse 36"/>
        <xdr:cNvSpPr/>
      </xdr:nvSpPr>
      <xdr:spPr>
        <a:xfrm>
          <a:off x="7239000" y="36223575"/>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2200275</xdr:colOff>
      <xdr:row>54</xdr:row>
      <xdr:rowOff>304800</xdr:rowOff>
    </xdr:from>
    <xdr:to>
      <xdr:col>3</xdr:col>
      <xdr:colOff>2344275</xdr:colOff>
      <xdr:row>54</xdr:row>
      <xdr:rowOff>448800</xdr:rowOff>
    </xdr:to>
    <xdr:sp macro="" textlink="">
      <xdr:nvSpPr>
        <xdr:cNvPr id="38" name="Ellipse 37"/>
        <xdr:cNvSpPr/>
      </xdr:nvSpPr>
      <xdr:spPr>
        <a:xfrm>
          <a:off x="7458075" y="37566600"/>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2190750</xdr:colOff>
      <xdr:row>59</xdr:row>
      <xdr:rowOff>419100</xdr:rowOff>
    </xdr:from>
    <xdr:to>
      <xdr:col>3</xdr:col>
      <xdr:colOff>2334750</xdr:colOff>
      <xdr:row>59</xdr:row>
      <xdr:rowOff>563100</xdr:rowOff>
    </xdr:to>
    <xdr:sp macro="" textlink="">
      <xdr:nvSpPr>
        <xdr:cNvPr id="39" name="Ellipse 38"/>
        <xdr:cNvSpPr/>
      </xdr:nvSpPr>
      <xdr:spPr>
        <a:xfrm>
          <a:off x="7448550" y="43148250"/>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2019300</xdr:colOff>
      <xdr:row>59</xdr:row>
      <xdr:rowOff>419100</xdr:rowOff>
    </xdr:from>
    <xdr:to>
      <xdr:col>3</xdr:col>
      <xdr:colOff>2163300</xdr:colOff>
      <xdr:row>59</xdr:row>
      <xdr:rowOff>563100</xdr:rowOff>
    </xdr:to>
    <xdr:sp macro="" textlink="">
      <xdr:nvSpPr>
        <xdr:cNvPr id="40" name="Ellipse 39"/>
        <xdr:cNvSpPr/>
      </xdr:nvSpPr>
      <xdr:spPr>
        <a:xfrm>
          <a:off x="7277100" y="43148250"/>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stats.un.org/sdgs/indicators/indicators-list/" TargetMode="External"/><Relationship Id="rId7" Type="http://schemas.openxmlformats.org/officeDocument/2006/relationships/drawing" Target="../drawings/drawing1.xml"/><Relationship Id="rId2" Type="http://schemas.openxmlformats.org/officeDocument/2006/relationships/hyperlink" Target="http://www.undp.org/content/undp/fr/home/sustainable-development-goals.html" TargetMode="External"/><Relationship Id="rId1" Type="http://schemas.openxmlformats.org/officeDocument/2006/relationships/hyperlink" Target="https://unstats.un.org/sdgs/indicators/database/?area=FRA" TargetMode="External"/><Relationship Id="rId6" Type="http://schemas.openxmlformats.org/officeDocument/2006/relationships/printerSettings" Target="../printerSettings/printerSettings1.bin"/><Relationship Id="rId5" Type="http://schemas.openxmlformats.org/officeDocument/2006/relationships/hyperlink" Target="https://www.insee.fr/fr/statistiques/2654964" TargetMode="External"/><Relationship Id="rId4" Type="http://schemas.openxmlformats.org/officeDocument/2006/relationships/hyperlink" Target="https://unstats.un.org/sdgs/metadata/"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statistiques.developpement-durable.gouv.fr/indicateurs-indices/f/2492/0/montant-indemnisations-versees-assurances-titre-1.html" TargetMode="External"/><Relationship Id="rId13" Type="http://schemas.openxmlformats.org/officeDocument/2006/relationships/hyperlink" Target="http://www.statistiques.developpement-durable.gouv.fr/lessentiel/ar/227/0/pollution-lair-particules.html" TargetMode="External"/><Relationship Id="rId18" Type="http://schemas.openxmlformats.org/officeDocument/2006/relationships/hyperlink" Target="http://www.statistiques.developpement-durable.gouv.fr/lessentiel/ar/286/0/traitement-dechets.html" TargetMode="External"/><Relationship Id="rId3" Type="http://schemas.openxmlformats.org/officeDocument/2006/relationships/hyperlink" Target="http://www.territoires-ville.cerema.fr/liste-et-composition-des-ptu-au-1er-janvier-2015-a1870.html" TargetMode="External"/><Relationship Id="rId21" Type="http://schemas.openxmlformats.org/officeDocument/2006/relationships/hyperlink" Target="http://www.stats.environnement.developpement-durable.gouv.fr/Eider/series.do" TargetMode="External"/><Relationship Id="rId7" Type="http://schemas.openxmlformats.org/officeDocument/2006/relationships/hyperlink" Target="http://www.statistiques.developpement-durable.gouv.fr/indicateurs-indices/f/2492/0/evolution-nombre-devenements-naturels-tres-graves.html" TargetMode="External"/><Relationship Id="rId12" Type="http://schemas.openxmlformats.org/officeDocument/2006/relationships/hyperlink" Target="http://ec.europa.eu/eurostat/tgm/table.do?tab=table&amp;init=1&amp;language=en&amp;pcode=tsdph370&amp;plugin=1" TargetMode="External"/><Relationship Id="rId17" Type="http://schemas.openxmlformats.org/officeDocument/2006/relationships/hyperlink" Target="http://www.statistiques.developpement-durable.gouv.fr/indicateurs-indices/f/2488/0/part-territoire-national-couvert-scot-incluant-enjeux.html" TargetMode="External"/><Relationship Id="rId2" Type="http://schemas.openxmlformats.org/officeDocument/2006/relationships/hyperlink" Target="http://appsso.eurostat.ec.europa.eu/nui/show.do?dataset=ilc_hcmp06&amp;lang=fr" TargetMode="External"/><Relationship Id="rId16" Type="http://schemas.openxmlformats.org/officeDocument/2006/relationships/hyperlink" Target="http://ec.europa.eu/eurostat/tgm/table.do?tab=table&amp;init=1&amp;language=fr&amp;pcode=tsdph370&amp;plugin=1" TargetMode="External"/><Relationship Id="rId20" Type="http://schemas.openxmlformats.org/officeDocument/2006/relationships/hyperlink" Target="http://www.statistiques.developpement-durable.gouv.fr/indicateurs-indices/f/2488/0/part-territoire-national-couvert-scot-incluant-enjeux.html" TargetMode="External"/><Relationship Id="rId1" Type="http://schemas.openxmlformats.org/officeDocument/2006/relationships/hyperlink" Target="https://www.insee.fr/fr/statistiques/2498329" TargetMode="External"/><Relationship Id="rId6" Type="http://schemas.openxmlformats.org/officeDocument/2006/relationships/hyperlink" Target="http://www.culturecommunication.gouv.fr/Politiques-ministerielles/Etudes-et-statistiques/Statistiques-culturelles/Donnees-statistiques-par-domaine_Cultural-statistics/Financement-de-la-culture/(language)/fre-FR" TargetMode="External"/><Relationship Id="rId11" Type="http://schemas.openxmlformats.org/officeDocument/2006/relationships/hyperlink" Target="http://www.who.int/gho/en/" TargetMode="External"/><Relationship Id="rId24" Type="http://schemas.openxmlformats.org/officeDocument/2006/relationships/drawing" Target="../drawings/drawing4.xml"/><Relationship Id="rId5" Type="http://schemas.openxmlformats.org/officeDocument/2006/relationships/hyperlink" Target="http://www.culturecommunication.gouv.fr/Politiques-ministerielles/Etudes-et-statistiques/Statistiques-culturelles/Donnees-statistiques-par-domaine_Cultural-statistics/Financement-de-la-culture/(language)/fre-FR" TargetMode="External"/><Relationship Id="rId15" Type="http://schemas.openxmlformats.org/officeDocument/2006/relationships/hyperlink" Target="https://www.insee.fr/fr/statistiques/2586024?sommaire=2586377" TargetMode="External"/><Relationship Id="rId23" Type="http://schemas.openxmlformats.org/officeDocument/2006/relationships/printerSettings" Target="../printerSettings/printerSettings5.bin"/><Relationship Id="rId10" Type="http://schemas.openxmlformats.org/officeDocument/2006/relationships/hyperlink" Target="http://www.statistiques.developpement-durable.gouv.fr/lessentiel/ar/286/1154/collecte-dechets.html" TargetMode="External"/><Relationship Id="rId19" Type="http://schemas.openxmlformats.org/officeDocument/2006/relationships/hyperlink" Target="http://www.statistiques.developpement-durable.gouv.fr/indicateurs-indices/f/2486/0/part-stations-mesure-ayant-depasse-lannee-seuil-journalier.html" TargetMode="External"/><Relationship Id="rId4" Type="http://schemas.openxmlformats.org/officeDocument/2006/relationships/hyperlink" Target="http://www.statistiques.developpement-durable.gouv.fr/indicateurs-indices/f/2491/0/artificialisation-sols-1.html" TargetMode="External"/><Relationship Id="rId9" Type="http://schemas.openxmlformats.org/officeDocument/2006/relationships/hyperlink" Target="http://ec.europa.eu/eurostat/tgm/table.do?tab=table&amp;plugin=1&amp;language=en&amp;pcode=t2020_rt120" TargetMode="External"/><Relationship Id="rId14" Type="http://schemas.openxmlformats.org/officeDocument/2006/relationships/hyperlink" Target="https://www.insee.fr/fr/statistiques/2586024?sommaire=2586377" TargetMode="External"/><Relationship Id="rId22" Type="http://schemas.openxmlformats.org/officeDocument/2006/relationships/hyperlink" Target="http://apps.who.int/iris/bitstream/10665/250141/1/9789241511353-e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N24"/>
  <sheetViews>
    <sheetView showGridLines="0" workbookViewId="0">
      <selection activeCell="H5" sqref="H5"/>
    </sheetView>
  </sheetViews>
  <sheetFormatPr baseColWidth="10" defaultRowHeight="15" x14ac:dyDescent="0.25"/>
  <cols>
    <col min="1" max="1" width="13.5703125" customWidth="1"/>
    <col min="2" max="2" width="31.140625" customWidth="1"/>
    <col min="3" max="3" width="13.5703125" customWidth="1"/>
    <col min="4" max="4" width="31.140625" customWidth="1"/>
    <col min="5" max="5" width="13.5703125" customWidth="1"/>
    <col min="6" max="6" width="31.140625" customWidth="1"/>
    <col min="7" max="7" width="15.85546875" customWidth="1"/>
  </cols>
  <sheetData>
    <row r="1" spans="1:14" ht="69.75" customHeight="1" x14ac:dyDescent="0.25">
      <c r="A1" s="181" t="s">
        <v>450</v>
      </c>
      <c r="B1" s="181"/>
      <c r="C1" s="181"/>
      <c r="D1" s="181"/>
      <c r="E1" s="181"/>
      <c r="F1" s="181"/>
    </row>
    <row r="2" spans="1:14" ht="112.5" customHeight="1" x14ac:dyDescent="0.25">
      <c r="A2" s="168"/>
      <c r="B2" s="168"/>
      <c r="C2" s="168"/>
      <c r="D2" s="168"/>
      <c r="E2" s="168"/>
      <c r="F2" s="168"/>
    </row>
    <row r="3" spans="1:14" ht="118.5" customHeight="1" x14ac:dyDescent="0.25">
      <c r="A3" s="182" t="s">
        <v>452</v>
      </c>
      <c r="B3" s="182"/>
      <c r="C3" s="182"/>
      <c r="D3" s="182"/>
      <c r="E3" s="182"/>
      <c r="F3" s="182"/>
    </row>
    <row r="4" spans="1:14" ht="64.5" customHeight="1" x14ac:dyDescent="0.25">
      <c r="A4" s="185" t="s">
        <v>453</v>
      </c>
      <c r="B4" s="185"/>
      <c r="C4" s="185"/>
      <c r="D4" s="185"/>
      <c r="E4" s="185"/>
      <c r="F4" s="185"/>
      <c r="G4" t="s">
        <v>449</v>
      </c>
    </row>
    <row r="5" spans="1:14" ht="35.25" customHeight="1" x14ac:dyDescent="0.25">
      <c r="A5" s="178" t="s">
        <v>454</v>
      </c>
      <c r="B5" s="178"/>
      <c r="C5" s="178"/>
      <c r="D5" s="178"/>
      <c r="E5" s="178"/>
      <c r="F5" s="178"/>
    </row>
    <row r="7" spans="1:14" ht="52.5" customHeight="1" x14ac:dyDescent="0.25">
      <c r="B7" s="4" t="s">
        <v>88</v>
      </c>
      <c r="D7" s="5" t="s">
        <v>87</v>
      </c>
      <c r="F7" s="3" t="s">
        <v>130</v>
      </c>
    </row>
    <row r="8" spans="1:14" ht="52.5" customHeight="1" x14ac:dyDescent="0.25">
      <c r="B8" s="4" t="s">
        <v>85</v>
      </c>
      <c r="D8" s="3" t="s">
        <v>128</v>
      </c>
      <c r="F8" s="4" t="s">
        <v>91</v>
      </c>
    </row>
    <row r="9" spans="1:14" ht="52.5" customHeight="1" x14ac:dyDescent="0.25">
      <c r="B9" s="5" t="s">
        <v>89</v>
      </c>
      <c r="D9" s="5" t="s">
        <v>90</v>
      </c>
      <c r="F9" s="5" t="s">
        <v>121</v>
      </c>
      <c r="N9" s="61"/>
    </row>
    <row r="10" spans="1:14" ht="52.5" customHeight="1" x14ac:dyDescent="0.25">
      <c r="B10" s="3" t="s">
        <v>455</v>
      </c>
      <c r="D10" s="3" t="s">
        <v>129</v>
      </c>
      <c r="F10" s="3" t="s">
        <v>131</v>
      </c>
    </row>
    <row r="11" spans="1:14" ht="52.5" customHeight="1" x14ac:dyDescent="0.25">
      <c r="B11" s="5" t="s">
        <v>456</v>
      </c>
      <c r="D11" s="5" t="s">
        <v>101</v>
      </c>
      <c r="F11" s="5" t="s">
        <v>92</v>
      </c>
    </row>
    <row r="12" spans="1:14" ht="52.5" customHeight="1" x14ac:dyDescent="0.25">
      <c r="B12" s="5" t="s">
        <v>86</v>
      </c>
      <c r="D12" s="5" t="s">
        <v>102</v>
      </c>
      <c r="F12" s="61"/>
    </row>
    <row r="13" spans="1:14" ht="72" customHeight="1" x14ac:dyDescent="0.25">
      <c r="A13" s="183" t="s">
        <v>457</v>
      </c>
      <c r="B13" s="184"/>
      <c r="C13" s="184"/>
      <c r="D13" s="184"/>
      <c r="E13" s="184"/>
      <c r="F13" s="184"/>
    </row>
    <row r="14" spans="1:14" ht="21" customHeight="1" x14ac:dyDescent="0.25">
      <c r="A14" s="169"/>
      <c r="B14" s="170"/>
      <c r="C14" s="170"/>
      <c r="D14" s="170"/>
      <c r="E14" s="170"/>
      <c r="F14" s="170"/>
    </row>
    <row r="15" spans="1:14" x14ac:dyDescent="0.25">
      <c r="A15" s="179" t="s">
        <v>148</v>
      </c>
      <c r="B15" s="179"/>
      <c r="C15" s="179"/>
      <c r="D15" s="179"/>
      <c r="E15" s="179"/>
      <c r="F15" s="179"/>
    </row>
    <row r="16" spans="1:14" x14ac:dyDescent="0.25">
      <c r="A16" s="180" t="s">
        <v>132</v>
      </c>
      <c r="B16" s="180"/>
      <c r="C16" s="180"/>
      <c r="D16" s="180"/>
      <c r="E16" s="180"/>
      <c r="F16" s="180"/>
    </row>
    <row r="18" spans="1:6" x14ac:dyDescent="0.25">
      <c r="A18" s="179" t="s">
        <v>259</v>
      </c>
      <c r="B18" s="179"/>
      <c r="C18" s="179"/>
      <c r="D18" s="179"/>
      <c r="E18" s="179"/>
      <c r="F18" s="179"/>
    </row>
    <row r="19" spans="1:6" x14ac:dyDescent="0.25">
      <c r="A19" s="180" t="s">
        <v>460</v>
      </c>
      <c r="B19" s="180"/>
      <c r="C19" s="180"/>
      <c r="D19" s="180"/>
      <c r="E19" s="180"/>
      <c r="F19" s="180"/>
    </row>
    <row r="20" spans="1:6" x14ac:dyDescent="0.25">
      <c r="A20" s="180" t="s">
        <v>147</v>
      </c>
      <c r="B20" s="180"/>
      <c r="C20" s="180"/>
      <c r="D20" s="180"/>
      <c r="E20" s="180"/>
      <c r="F20" s="180"/>
    </row>
    <row r="21" spans="1:6" x14ac:dyDescent="0.25">
      <c r="A21" s="180" t="s">
        <v>459</v>
      </c>
      <c r="B21" s="180"/>
      <c r="C21" s="180"/>
      <c r="D21" s="180"/>
      <c r="E21" s="180"/>
      <c r="F21" s="180"/>
    </row>
    <row r="22" spans="1:6" x14ac:dyDescent="0.25">
      <c r="A22" s="180" t="s">
        <v>458</v>
      </c>
      <c r="B22" s="180"/>
      <c r="C22" s="180"/>
      <c r="D22" s="180"/>
      <c r="E22" s="180"/>
      <c r="F22" s="180"/>
    </row>
    <row r="24" spans="1:6" ht="15.75" x14ac:dyDescent="0.25">
      <c r="A24" s="177" t="s">
        <v>451</v>
      </c>
      <c r="B24" s="177"/>
      <c r="C24" s="177"/>
      <c r="D24" s="177"/>
      <c r="E24" s="177"/>
      <c r="F24" s="177"/>
    </row>
  </sheetData>
  <mergeCells count="13">
    <mergeCell ref="A1:F1"/>
    <mergeCell ref="A3:F3"/>
    <mergeCell ref="A13:F13"/>
    <mergeCell ref="A22:F22"/>
    <mergeCell ref="A21:F21"/>
    <mergeCell ref="A19:F19"/>
    <mergeCell ref="A4:F4"/>
    <mergeCell ref="A24:F24"/>
    <mergeCell ref="A5:F5"/>
    <mergeCell ref="A15:F15"/>
    <mergeCell ref="A18:F18"/>
    <mergeCell ref="A20:F20"/>
    <mergeCell ref="A16:F16"/>
  </mergeCells>
  <hyperlinks>
    <hyperlink ref="A20:F20" r:id="rId1" display="Base de données de l'ONU pour la France"/>
    <hyperlink ref="A16:F16" r:id="rId2" display="Site ONU "/>
    <hyperlink ref="A19:F19" r:id="rId3" display="Liste officielle des indicateurs mondiaux des ODD - ONU (mars 2017)"/>
    <hyperlink ref="A21:F21" r:id="rId4" display="Métadonnées des indicateurs mondiaux des ODD"/>
    <hyperlink ref="A22:F22" r:id="rId5" display="Liste des 110 indicateurs disponibles au niveau national pour le suivi des ODD publiée par l'INSEE"/>
  </hyperlinks>
  <pageMargins left="0.70866141732283472" right="0.70866141732283472" top="0.74803149606299213" bottom="0.74803149606299213" header="0.31496062992125984" footer="0.31496062992125984"/>
  <pageSetup paperSize="9" scale="60"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P77"/>
  <sheetViews>
    <sheetView showGridLines="0" workbookViewId="0">
      <selection activeCell="D11" sqref="D11"/>
    </sheetView>
  </sheetViews>
  <sheetFormatPr baseColWidth="10" defaultRowHeight="15" x14ac:dyDescent="0.25"/>
  <cols>
    <col min="1" max="1" width="11.42578125" style="2"/>
    <col min="2" max="2" width="28.7109375" style="78" customWidth="1"/>
    <col min="3" max="3" width="69.28515625" customWidth="1"/>
    <col min="4" max="5" width="35.42578125" customWidth="1"/>
  </cols>
  <sheetData>
    <row r="1" spans="1:16" ht="23.25" x14ac:dyDescent="0.35">
      <c r="A1" s="186" t="s">
        <v>263</v>
      </c>
      <c r="B1" s="186"/>
      <c r="C1" s="186"/>
      <c r="D1" s="20"/>
      <c r="E1" s="20"/>
      <c r="F1" s="20"/>
      <c r="G1" s="20"/>
      <c r="H1" s="20"/>
      <c r="I1" s="20"/>
      <c r="J1" s="20"/>
      <c r="K1" s="20"/>
      <c r="L1" s="20"/>
      <c r="M1" s="20"/>
      <c r="N1" s="20"/>
      <c r="O1" s="20"/>
      <c r="P1" s="20"/>
    </row>
    <row r="2" spans="1:16" ht="23.25" x14ac:dyDescent="0.35">
      <c r="A2" s="73"/>
      <c r="B2" s="73"/>
      <c r="C2" s="22"/>
      <c r="D2" s="20"/>
      <c r="E2" s="20"/>
      <c r="F2" s="20"/>
      <c r="G2" s="20"/>
      <c r="H2" s="20"/>
      <c r="I2" s="20"/>
      <c r="J2" s="20"/>
      <c r="K2" s="20"/>
      <c r="L2" s="20"/>
      <c r="M2" s="20"/>
      <c r="N2" s="20"/>
      <c r="O2" s="20"/>
      <c r="P2" s="20"/>
    </row>
    <row r="3" spans="1:16" x14ac:dyDescent="0.25">
      <c r="A3" s="75" t="s">
        <v>122</v>
      </c>
      <c r="B3" s="77" t="s">
        <v>149</v>
      </c>
      <c r="C3" s="76" t="s">
        <v>123</v>
      </c>
      <c r="D3" s="76" t="s">
        <v>143</v>
      </c>
    </row>
    <row r="4" spans="1:16" ht="30" x14ac:dyDescent="0.25">
      <c r="A4" s="72" t="s">
        <v>109</v>
      </c>
      <c r="B4" s="74" t="s">
        <v>0</v>
      </c>
      <c r="C4" s="14" t="s">
        <v>265</v>
      </c>
    </row>
    <row r="5" spans="1:16" ht="45" x14ac:dyDescent="0.25">
      <c r="A5" s="72" t="s">
        <v>110</v>
      </c>
      <c r="B5" s="74" t="s">
        <v>126</v>
      </c>
      <c r="C5" s="14" t="s">
        <v>266</v>
      </c>
    </row>
    <row r="6" spans="1:16" ht="90" x14ac:dyDescent="0.25">
      <c r="A6" s="72" t="s">
        <v>111</v>
      </c>
      <c r="B6" s="74" t="s">
        <v>264</v>
      </c>
      <c r="C6" s="14" t="s">
        <v>269</v>
      </c>
      <c r="D6" s="80" t="s">
        <v>267</v>
      </c>
    </row>
    <row r="7" spans="1:16" ht="75" x14ac:dyDescent="0.25">
      <c r="A7" s="72" t="s">
        <v>112</v>
      </c>
      <c r="B7" s="74" t="s">
        <v>139</v>
      </c>
      <c r="C7" s="14" t="s">
        <v>270</v>
      </c>
      <c r="D7" s="79" t="s">
        <v>271</v>
      </c>
    </row>
    <row r="8" spans="1:16" ht="75" x14ac:dyDescent="0.25">
      <c r="A8" s="72" t="s">
        <v>113</v>
      </c>
      <c r="B8" s="74" t="s">
        <v>140</v>
      </c>
      <c r="C8" s="14" t="s">
        <v>268</v>
      </c>
      <c r="D8" s="78" t="s">
        <v>150</v>
      </c>
    </row>
    <row r="9" spans="1:16" ht="30" x14ac:dyDescent="0.25">
      <c r="A9" s="72" t="s">
        <v>114</v>
      </c>
      <c r="B9" s="74" t="s">
        <v>1</v>
      </c>
      <c r="C9" s="14" t="s">
        <v>151</v>
      </c>
      <c r="D9" s="1"/>
    </row>
    <row r="10" spans="1:16" ht="30" x14ac:dyDescent="0.25">
      <c r="A10" s="72" t="s">
        <v>461</v>
      </c>
      <c r="B10" s="74" t="s">
        <v>6</v>
      </c>
      <c r="C10" s="14" t="s">
        <v>152</v>
      </c>
      <c r="D10" s="1"/>
    </row>
    <row r="11" spans="1:16" ht="45" x14ac:dyDescent="0.25">
      <c r="A11" s="72" t="s">
        <v>448</v>
      </c>
      <c r="B11" s="74" t="s">
        <v>117</v>
      </c>
      <c r="C11" s="14" t="s">
        <v>272</v>
      </c>
      <c r="D11" s="79" t="s">
        <v>273</v>
      </c>
    </row>
    <row r="12" spans="1:16" ht="60" x14ac:dyDescent="0.25">
      <c r="A12" s="72" t="s">
        <v>462</v>
      </c>
      <c r="B12" s="74" t="s">
        <v>124</v>
      </c>
      <c r="C12" s="14" t="s">
        <v>153</v>
      </c>
      <c r="D12" s="1"/>
    </row>
    <row r="13" spans="1:16" x14ac:dyDescent="0.25">
      <c r="A13" s="72"/>
      <c r="B13" s="74"/>
      <c r="C13" s="14"/>
      <c r="D13" s="1"/>
    </row>
    <row r="14" spans="1:16" x14ac:dyDescent="0.25">
      <c r="A14" s="72"/>
      <c r="B14" s="74"/>
      <c r="C14" s="14"/>
      <c r="D14" s="1"/>
    </row>
    <row r="15" spans="1:16" x14ac:dyDescent="0.25">
      <c r="A15" s="13"/>
      <c r="B15" s="12"/>
      <c r="C15" s="12"/>
      <c r="D15" s="1"/>
    </row>
    <row r="16" spans="1:16" x14ac:dyDescent="0.25">
      <c r="A16" s="10"/>
      <c r="B16" s="15"/>
      <c r="C16" s="60"/>
    </row>
    <row r="17" spans="1:3" x14ac:dyDescent="0.25">
      <c r="A17" s="187"/>
      <c r="B17" s="187"/>
      <c r="C17" s="6"/>
    </row>
    <row r="18" spans="1:3" x14ac:dyDescent="0.25">
      <c r="A18" s="7"/>
      <c r="B18" s="16"/>
      <c r="C18" s="6"/>
    </row>
    <row r="19" spans="1:3" x14ac:dyDescent="0.25">
      <c r="A19" s="7"/>
      <c r="B19" s="8"/>
      <c r="C19" s="6"/>
    </row>
    <row r="20" spans="1:3" x14ac:dyDescent="0.25">
      <c r="A20" s="7"/>
      <c r="B20" s="8"/>
      <c r="C20" s="9"/>
    </row>
    <row r="21" spans="1:3" x14ac:dyDescent="0.25">
      <c r="A21" s="13"/>
      <c r="B21" s="8"/>
      <c r="C21" s="6"/>
    </row>
    <row r="22" spans="1:3" x14ac:dyDescent="0.25">
      <c r="A22" s="13"/>
      <c r="B22" s="60"/>
      <c r="C22" s="6"/>
    </row>
    <row r="23" spans="1:3" x14ac:dyDescent="0.25">
      <c r="A23" s="11"/>
      <c r="B23" s="12"/>
      <c r="C23" s="12"/>
    </row>
    <row r="24" spans="1:3" x14ac:dyDescent="0.25">
      <c r="A24" s="11"/>
      <c r="B24" s="12"/>
      <c r="C24" s="12"/>
    </row>
    <row r="25" spans="1:3" x14ac:dyDescent="0.25">
      <c r="A25" s="11"/>
      <c r="B25" s="12"/>
      <c r="C25" s="12"/>
    </row>
    <row r="26" spans="1:3" x14ac:dyDescent="0.25">
      <c r="A26" s="11"/>
      <c r="B26" s="14"/>
      <c r="C26" s="14"/>
    </row>
    <row r="27" spans="1:3" x14ac:dyDescent="0.25">
      <c r="A27" s="11"/>
      <c r="B27" s="14"/>
      <c r="C27" s="14"/>
    </row>
    <row r="28" spans="1:3" x14ac:dyDescent="0.25">
      <c r="A28" s="11"/>
      <c r="B28" s="14"/>
      <c r="C28" s="14"/>
    </row>
    <row r="29" spans="1:3" x14ac:dyDescent="0.25">
      <c r="A29" s="11"/>
      <c r="B29" s="12"/>
      <c r="C29" s="12"/>
    </row>
    <row r="30" spans="1:3" x14ac:dyDescent="0.25">
      <c r="A30" s="11"/>
      <c r="B30" s="12"/>
      <c r="C30" s="12"/>
    </row>
    <row r="31" spans="1:3" x14ac:dyDescent="0.25">
      <c r="A31" s="11"/>
      <c r="B31" s="12"/>
      <c r="C31" s="12"/>
    </row>
    <row r="32" spans="1:3" x14ac:dyDescent="0.25">
      <c r="A32" s="11"/>
      <c r="B32" s="12"/>
      <c r="C32" s="12"/>
    </row>
    <row r="33" spans="1:3" x14ac:dyDescent="0.25">
      <c r="A33" s="11"/>
      <c r="B33" s="12"/>
      <c r="C33" s="12"/>
    </row>
    <row r="34" spans="1:3" x14ac:dyDescent="0.25">
      <c r="A34" s="11"/>
      <c r="B34" s="12"/>
      <c r="C34" s="12"/>
    </row>
    <row r="35" spans="1:3" x14ac:dyDescent="0.25">
      <c r="A35" s="11"/>
      <c r="B35" s="12"/>
      <c r="C35" s="12"/>
    </row>
    <row r="36" spans="1:3" x14ac:dyDescent="0.25">
      <c r="A36" s="11"/>
      <c r="B36" s="12"/>
      <c r="C36" s="12"/>
    </row>
    <row r="37" spans="1:3" x14ac:dyDescent="0.25">
      <c r="A37" s="11"/>
      <c r="B37" s="12"/>
      <c r="C37" s="12"/>
    </row>
    <row r="38" spans="1:3" x14ac:dyDescent="0.25">
      <c r="A38" s="11"/>
      <c r="B38" s="12"/>
      <c r="C38" s="12"/>
    </row>
    <row r="39" spans="1:3" x14ac:dyDescent="0.25">
      <c r="A39" s="11"/>
      <c r="B39" s="12"/>
      <c r="C39" s="12"/>
    </row>
    <row r="40" spans="1:3" x14ac:dyDescent="0.25">
      <c r="A40" s="11"/>
      <c r="B40" s="12"/>
      <c r="C40" s="12"/>
    </row>
    <row r="41" spans="1:3" x14ac:dyDescent="0.25">
      <c r="A41" s="11"/>
      <c r="B41" s="12"/>
      <c r="C41" s="12"/>
    </row>
    <row r="42" spans="1:3" x14ac:dyDescent="0.25">
      <c r="A42" s="11"/>
      <c r="B42" s="12"/>
      <c r="C42" s="12"/>
    </row>
    <row r="43" spans="1:3" x14ac:dyDescent="0.25">
      <c r="A43" s="11"/>
      <c r="B43" s="12"/>
      <c r="C43" s="12"/>
    </row>
    <row r="44" spans="1:3" x14ac:dyDescent="0.25">
      <c r="A44" s="11"/>
      <c r="B44" s="12"/>
      <c r="C44" s="12"/>
    </row>
    <row r="45" spans="1:3" x14ac:dyDescent="0.25">
      <c r="A45" s="11"/>
      <c r="B45" s="12"/>
      <c r="C45" s="12"/>
    </row>
    <row r="46" spans="1:3" x14ac:dyDescent="0.25">
      <c r="A46" s="11"/>
      <c r="B46" s="12"/>
      <c r="C46" s="12"/>
    </row>
    <row r="47" spans="1:3" x14ac:dyDescent="0.25">
      <c r="A47" s="11"/>
      <c r="B47" s="12"/>
      <c r="C47" s="12"/>
    </row>
    <row r="48" spans="1:3" x14ac:dyDescent="0.25">
      <c r="A48" s="11"/>
      <c r="B48" s="12"/>
      <c r="C48" s="12"/>
    </row>
    <row r="49" spans="1:3" x14ac:dyDescent="0.25">
      <c r="A49" s="11"/>
      <c r="B49" s="12"/>
      <c r="C49" s="12"/>
    </row>
    <row r="50" spans="1:3" x14ac:dyDescent="0.25">
      <c r="A50" s="11"/>
      <c r="B50" s="12"/>
      <c r="C50" s="12"/>
    </row>
    <row r="51" spans="1:3" x14ac:dyDescent="0.25">
      <c r="A51" s="11"/>
      <c r="B51" s="12"/>
      <c r="C51" s="12"/>
    </row>
    <row r="52" spans="1:3" x14ac:dyDescent="0.25">
      <c r="A52" s="11"/>
      <c r="B52" s="12"/>
      <c r="C52" s="12"/>
    </row>
    <row r="53" spans="1:3" x14ac:dyDescent="0.25">
      <c r="A53" s="11"/>
      <c r="B53" s="12"/>
      <c r="C53" s="12"/>
    </row>
    <row r="54" spans="1:3" x14ac:dyDescent="0.25">
      <c r="A54" s="11"/>
      <c r="B54" s="12"/>
      <c r="C54" s="12"/>
    </row>
    <row r="55" spans="1:3" x14ac:dyDescent="0.25">
      <c r="A55" s="11"/>
      <c r="B55" s="12"/>
      <c r="C55" s="12"/>
    </row>
    <row r="56" spans="1:3" x14ac:dyDescent="0.25">
      <c r="A56" s="11"/>
      <c r="B56" s="12"/>
      <c r="C56" s="12"/>
    </row>
    <row r="57" spans="1:3" x14ac:dyDescent="0.25">
      <c r="A57" s="11"/>
      <c r="B57" s="12"/>
      <c r="C57" s="12"/>
    </row>
    <row r="58" spans="1:3" x14ac:dyDescent="0.25">
      <c r="A58" s="11"/>
      <c r="B58" s="12"/>
      <c r="C58" s="12"/>
    </row>
    <row r="59" spans="1:3" x14ac:dyDescent="0.25">
      <c r="A59" s="11"/>
      <c r="B59" s="12"/>
      <c r="C59" s="12"/>
    </row>
    <row r="60" spans="1:3" x14ac:dyDescent="0.25">
      <c r="A60" s="11"/>
      <c r="B60" s="12"/>
      <c r="C60" s="12"/>
    </row>
    <row r="61" spans="1:3" x14ac:dyDescent="0.25">
      <c r="A61" s="11"/>
      <c r="B61" s="12"/>
      <c r="C61" s="12"/>
    </row>
    <row r="62" spans="1:3" x14ac:dyDescent="0.25">
      <c r="A62" s="11"/>
      <c r="B62" s="12"/>
      <c r="C62" s="12"/>
    </row>
    <row r="63" spans="1:3" x14ac:dyDescent="0.25">
      <c r="A63" s="11"/>
      <c r="B63" s="12"/>
      <c r="C63" s="12"/>
    </row>
    <row r="64" spans="1:3" x14ac:dyDescent="0.25">
      <c r="A64" s="11"/>
      <c r="B64" s="12"/>
      <c r="C64" s="12"/>
    </row>
    <row r="65" spans="1:3" x14ac:dyDescent="0.25">
      <c r="A65" s="11"/>
      <c r="B65" s="12"/>
      <c r="C65" s="12"/>
    </row>
    <row r="66" spans="1:3" x14ac:dyDescent="0.25">
      <c r="A66" s="11"/>
      <c r="B66" s="12"/>
      <c r="C66" s="12"/>
    </row>
    <row r="67" spans="1:3" x14ac:dyDescent="0.25">
      <c r="A67" s="11"/>
      <c r="B67" s="12"/>
      <c r="C67" s="12"/>
    </row>
    <row r="68" spans="1:3" x14ac:dyDescent="0.25">
      <c r="A68" s="11"/>
      <c r="B68" s="12"/>
      <c r="C68" s="12"/>
    </row>
    <row r="69" spans="1:3" x14ac:dyDescent="0.25">
      <c r="A69" s="11"/>
      <c r="B69" s="12"/>
      <c r="C69" s="12"/>
    </row>
    <row r="70" spans="1:3" x14ac:dyDescent="0.25">
      <c r="A70" s="11"/>
      <c r="B70" s="12"/>
      <c r="C70" s="12"/>
    </row>
    <row r="71" spans="1:3" x14ac:dyDescent="0.25">
      <c r="A71" s="11"/>
      <c r="B71" s="12"/>
      <c r="C71" s="12"/>
    </row>
    <row r="72" spans="1:3" x14ac:dyDescent="0.25">
      <c r="A72" s="11"/>
      <c r="B72" s="12"/>
      <c r="C72" s="12"/>
    </row>
    <row r="73" spans="1:3" x14ac:dyDescent="0.25">
      <c r="A73" s="11"/>
      <c r="B73" s="12"/>
      <c r="C73" s="12"/>
    </row>
    <row r="74" spans="1:3" x14ac:dyDescent="0.25">
      <c r="A74" s="11"/>
      <c r="B74" s="12"/>
      <c r="C74" s="12"/>
    </row>
    <row r="75" spans="1:3" x14ac:dyDescent="0.25">
      <c r="A75" s="11"/>
      <c r="B75" s="12"/>
      <c r="C75" s="12"/>
    </row>
    <row r="76" spans="1:3" x14ac:dyDescent="0.25">
      <c r="A76" s="11"/>
      <c r="B76" s="12"/>
      <c r="C76" s="12"/>
    </row>
    <row r="77" spans="1:3" x14ac:dyDescent="0.25">
      <c r="A77" s="11"/>
      <c r="B77" s="12"/>
      <c r="C77" s="12"/>
    </row>
  </sheetData>
  <mergeCells count="2">
    <mergeCell ref="A1:C1"/>
    <mergeCell ref="A17:B17"/>
  </mergeCells>
  <printOptions horizontalCentered="1"/>
  <pageMargins left="0.70866141732283472" right="0.70866141732283472" top="0.74803149606299213" bottom="0.74803149606299213" header="0.31496062992125984" footer="0.31496062992125984"/>
  <pageSetup paperSize="9" scale="60"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N69"/>
  <sheetViews>
    <sheetView showGridLines="0" workbookViewId="0">
      <selection activeCell="B16" sqref="B16"/>
    </sheetView>
  </sheetViews>
  <sheetFormatPr baseColWidth="10" defaultColWidth="9.140625" defaultRowHeight="15" x14ac:dyDescent="0.25"/>
  <cols>
    <col min="1" max="1" width="17.7109375" style="17" customWidth="1"/>
    <col min="2" max="2" width="54.7109375" style="17" customWidth="1"/>
    <col min="3" max="3" width="17.7109375" style="17" customWidth="1"/>
    <col min="4" max="4" width="54.7109375" style="17" customWidth="1"/>
    <col min="5" max="16384" width="9.140625" style="17"/>
  </cols>
  <sheetData>
    <row r="1" spans="1:9" ht="23.25" x14ac:dyDescent="0.25">
      <c r="A1" s="21" t="s">
        <v>260</v>
      </c>
    </row>
    <row r="2" spans="1:9" ht="9.75" customHeight="1" thickBot="1" x14ac:dyDescent="0.3">
      <c r="A2" s="21"/>
    </row>
    <row r="3" spans="1:9" ht="15.75" thickTop="1" x14ac:dyDescent="0.25">
      <c r="A3" s="192" t="s">
        <v>275</v>
      </c>
      <c r="B3" s="192"/>
      <c r="C3" s="192" t="s">
        <v>274</v>
      </c>
      <c r="D3" s="192"/>
      <c r="I3"/>
    </row>
    <row r="4" spans="1:9" ht="15.75" thickBot="1" x14ac:dyDescent="0.3">
      <c r="A4" s="162" t="s">
        <v>261</v>
      </c>
      <c r="B4" s="163" t="s">
        <v>262</v>
      </c>
      <c r="C4" s="162" t="s">
        <v>261</v>
      </c>
      <c r="D4" s="163" t="s">
        <v>262</v>
      </c>
    </row>
    <row r="5" spans="1:9" ht="15.75" thickTop="1" x14ac:dyDescent="0.25">
      <c r="A5" s="158" t="s">
        <v>78</v>
      </c>
      <c r="B5" s="156" t="s">
        <v>321</v>
      </c>
      <c r="C5" s="158" t="s">
        <v>305</v>
      </c>
      <c r="D5" s="156" t="s">
        <v>306</v>
      </c>
    </row>
    <row r="6" spans="1:9" ht="30" x14ac:dyDescent="0.25">
      <c r="A6" s="158" t="s">
        <v>309</v>
      </c>
      <c r="B6" s="164" t="s">
        <v>310</v>
      </c>
      <c r="C6" s="158" t="s">
        <v>316</v>
      </c>
      <c r="D6" s="156" t="s">
        <v>315</v>
      </c>
    </row>
    <row r="7" spans="1:9" x14ac:dyDescent="0.25">
      <c r="A7" s="158" t="s">
        <v>144</v>
      </c>
      <c r="B7" s="173" t="s">
        <v>277</v>
      </c>
      <c r="C7" s="158" t="s">
        <v>328</v>
      </c>
      <c r="D7" s="156" t="s">
        <v>329</v>
      </c>
      <c r="H7"/>
    </row>
    <row r="8" spans="1:9" x14ac:dyDescent="0.25">
      <c r="A8" s="160" t="s">
        <v>290</v>
      </c>
      <c r="B8" s="164" t="s">
        <v>291</v>
      </c>
      <c r="C8" s="158" t="s">
        <v>327</v>
      </c>
      <c r="D8" s="156" t="s">
        <v>326</v>
      </c>
    </row>
    <row r="9" spans="1:9" ht="75" x14ac:dyDescent="0.25">
      <c r="A9" s="158" t="s">
        <v>378</v>
      </c>
      <c r="B9" s="164" t="s">
        <v>377</v>
      </c>
      <c r="C9" s="158" t="s">
        <v>375</v>
      </c>
      <c r="D9" s="156" t="s">
        <v>376</v>
      </c>
    </row>
    <row r="10" spans="1:9" ht="30" x14ac:dyDescent="0.25">
      <c r="A10" s="158" t="s">
        <v>294</v>
      </c>
      <c r="B10" s="164" t="s">
        <v>295</v>
      </c>
      <c r="C10" s="158" t="s">
        <v>356</v>
      </c>
      <c r="D10" s="156" t="s">
        <v>357</v>
      </c>
    </row>
    <row r="11" spans="1:9" ht="30" x14ac:dyDescent="0.25">
      <c r="A11" s="158" t="s">
        <v>412</v>
      </c>
      <c r="B11" s="164" t="s">
        <v>413</v>
      </c>
      <c r="C11" s="158" t="s">
        <v>402</v>
      </c>
      <c r="D11" s="156" t="s">
        <v>403</v>
      </c>
    </row>
    <row r="12" spans="1:9" ht="45" x14ac:dyDescent="0.25">
      <c r="A12" s="158" t="s">
        <v>396</v>
      </c>
      <c r="B12" s="164" t="s">
        <v>397</v>
      </c>
      <c r="C12" s="158" t="s">
        <v>393</v>
      </c>
      <c r="D12" s="156" t="s">
        <v>392</v>
      </c>
    </row>
    <row r="13" spans="1:9" ht="30" x14ac:dyDescent="0.25">
      <c r="A13" s="158" t="s">
        <v>416</v>
      </c>
      <c r="B13" s="164" t="s">
        <v>417</v>
      </c>
      <c r="C13" s="167" t="s">
        <v>408</v>
      </c>
      <c r="D13" s="166" t="s">
        <v>409</v>
      </c>
      <c r="I13" s="148"/>
    </row>
    <row r="14" spans="1:9" ht="30" x14ac:dyDescent="0.25">
      <c r="A14" s="158" t="s">
        <v>422</v>
      </c>
      <c r="B14" s="164" t="s">
        <v>423</v>
      </c>
      <c r="C14" s="158" t="s">
        <v>330</v>
      </c>
      <c r="D14" s="156" t="s">
        <v>331</v>
      </c>
      <c r="I14" s="148"/>
    </row>
    <row r="15" spans="1:9" ht="30" x14ac:dyDescent="0.25">
      <c r="A15" s="158" t="s">
        <v>440</v>
      </c>
      <c r="B15" s="164" t="s">
        <v>441</v>
      </c>
      <c r="C15" s="158" t="s">
        <v>282</v>
      </c>
      <c r="D15" s="156" t="s">
        <v>283</v>
      </c>
    </row>
    <row r="16" spans="1:9" x14ac:dyDescent="0.25">
      <c r="A16" s="158" t="s">
        <v>444</v>
      </c>
      <c r="B16" s="164" t="s">
        <v>445</v>
      </c>
      <c r="C16" s="158" t="s">
        <v>401</v>
      </c>
      <c r="D16" s="156" t="s">
        <v>400</v>
      </c>
    </row>
    <row r="17" spans="1:14" ht="30" x14ac:dyDescent="0.25">
      <c r="A17" s="158" t="s">
        <v>430</v>
      </c>
      <c r="B17" s="164" t="s">
        <v>431</v>
      </c>
      <c r="C17" s="158" t="s">
        <v>333</v>
      </c>
      <c r="D17" s="156" t="s">
        <v>334</v>
      </c>
    </row>
    <row r="18" spans="1:14" ht="60" x14ac:dyDescent="0.25">
      <c r="A18" s="158" t="s">
        <v>276</v>
      </c>
      <c r="B18" s="164" t="s">
        <v>278</v>
      </c>
      <c r="C18" s="158" t="s">
        <v>313</v>
      </c>
      <c r="D18" s="156" t="s">
        <v>314</v>
      </c>
      <c r="I18" s="148"/>
    </row>
    <row r="19" spans="1:14" ht="30" x14ac:dyDescent="0.25">
      <c r="A19" s="158" t="s">
        <v>83</v>
      </c>
      <c r="B19" s="164" t="s">
        <v>155</v>
      </c>
      <c r="C19" s="158" t="s">
        <v>311</v>
      </c>
      <c r="D19" s="156" t="s">
        <v>312</v>
      </c>
    </row>
    <row r="20" spans="1:14" x14ac:dyDescent="0.25">
      <c r="A20" s="158" t="s">
        <v>411</v>
      </c>
      <c r="B20" s="164" t="s">
        <v>410</v>
      </c>
      <c r="C20" s="167" t="s">
        <v>414</v>
      </c>
      <c r="D20" s="156" t="s">
        <v>415</v>
      </c>
    </row>
    <row r="21" spans="1:14" ht="30" x14ac:dyDescent="0.25">
      <c r="A21" s="158" t="s">
        <v>11</v>
      </c>
      <c r="B21" s="164" t="s">
        <v>296</v>
      </c>
      <c r="C21" s="158" t="s">
        <v>390</v>
      </c>
      <c r="D21" s="156" t="s">
        <v>391</v>
      </c>
    </row>
    <row r="22" spans="1:14" ht="30" x14ac:dyDescent="0.25">
      <c r="A22" s="158" t="s">
        <v>434</v>
      </c>
      <c r="B22" s="164" t="s">
        <v>435</v>
      </c>
      <c r="C22" s="158" t="s">
        <v>386</v>
      </c>
      <c r="D22" s="156" t="s">
        <v>387</v>
      </c>
    </row>
    <row r="23" spans="1:14" ht="30" x14ac:dyDescent="0.25">
      <c r="A23" s="158" t="s">
        <v>352</v>
      </c>
      <c r="B23" s="164" t="s">
        <v>353</v>
      </c>
      <c r="C23" s="158" t="s">
        <v>145</v>
      </c>
      <c r="D23" s="156" t="s">
        <v>146</v>
      </c>
    </row>
    <row r="24" spans="1:14" ht="30" x14ac:dyDescent="0.25">
      <c r="A24" s="158" t="s">
        <v>338</v>
      </c>
      <c r="B24" s="164" t="s">
        <v>339</v>
      </c>
      <c r="C24" s="158" t="s">
        <v>358</v>
      </c>
      <c r="D24" s="156" t="s">
        <v>359</v>
      </c>
      <c r="N24" s="148"/>
    </row>
    <row r="25" spans="1:14" x14ac:dyDescent="0.25">
      <c r="A25" s="158" t="s">
        <v>428</v>
      </c>
      <c r="B25" s="165" t="s">
        <v>429</v>
      </c>
      <c r="C25" s="158" t="s">
        <v>307</v>
      </c>
      <c r="D25" s="156" t="s">
        <v>308</v>
      </c>
    </row>
    <row r="26" spans="1:14" x14ac:dyDescent="0.25">
      <c r="A26" s="158" t="s">
        <v>384</v>
      </c>
      <c r="B26" s="164" t="s">
        <v>385</v>
      </c>
      <c r="C26" s="158" t="s">
        <v>361</v>
      </c>
      <c r="D26" s="156" t="s">
        <v>360</v>
      </c>
    </row>
    <row r="27" spans="1:14" ht="30" x14ac:dyDescent="0.25">
      <c r="A27" s="158" t="s">
        <v>380</v>
      </c>
      <c r="B27" s="164" t="s">
        <v>379</v>
      </c>
      <c r="C27" s="158" t="s">
        <v>332</v>
      </c>
      <c r="D27" s="156" t="s">
        <v>335</v>
      </c>
    </row>
    <row r="28" spans="1:14" x14ac:dyDescent="0.25">
      <c r="A28" s="158" t="s">
        <v>13</v>
      </c>
      <c r="B28" s="164" t="s">
        <v>381</v>
      </c>
      <c r="C28" s="158" t="s">
        <v>288</v>
      </c>
      <c r="D28" s="156" t="s">
        <v>289</v>
      </c>
      <c r="I28"/>
    </row>
    <row r="29" spans="1:14" ht="30" x14ac:dyDescent="0.25">
      <c r="A29" s="158" t="s">
        <v>341</v>
      </c>
      <c r="B29" s="164" t="s">
        <v>340</v>
      </c>
      <c r="C29" s="158" t="s">
        <v>156</v>
      </c>
      <c r="D29" s="156" t="s">
        <v>157</v>
      </c>
    </row>
    <row r="30" spans="1:14" ht="30" x14ac:dyDescent="0.25">
      <c r="A30" s="158" t="s">
        <v>304</v>
      </c>
      <c r="B30" s="164" t="s">
        <v>303</v>
      </c>
      <c r="C30" s="158" t="s">
        <v>279</v>
      </c>
      <c r="D30" s="156" t="s">
        <v>280</v>
      </c>
    </row>
    <row r="31" spans="1:14" ht="30" x14ac:dyDescent="0.25">
      <c r="A31" s="158" t="s">
        <v>322</v>
      </c>
      <c r="B31" s="164" t="s">
        <v>323</v>
      </c>
      <c r="C31" s="158" t="s">
        <v>154</v>
      </c>
      <c r="D31" s="156" t="s">
        <v>281</v>
      </c>
    </row>
    <row r="32" spans="1:14" ht="30" x14ac:dyDescent="0.25">
      <c r="A32" s="158" t="s">
        <v>324</v>
      </c>
      <c r="B32" s="164" t="s">
        <v>325</v>
      </c>
      <c r="C32" s="158" t="s">
        <v>354</v>
      </c>
      <c r="D32" s="156" t="s">
        <v>355</v>
      </c>
    </row>
    <row r="33" spans="1:4" x14ac:dyDescent="0.25">
      <c r="A33" s="158" t="s">
        <v>347</v>
      </c>
      <c r="B33" s="164" t="s">
        <v>346</v>
      </c>
      <c r="C33" s="158" t="s">
        <v>394</v>
      </c>
      <c r="D33" s="156" t="s">
        <v>395</v>
      </c>
    </row>
    <row r="34" spans="1:4" x14ac:dyDescent="0.25">
      <c r="A34" s="158" t="s">
        <v>286</v>
      </c>
      <c r="B34" s="164" t="s">
        <v>287</v>
      </c>
      <c r="C34" s="158" t="s">
        <v>365</v>
      </c>
      <c r="D34" s="156" t="s">
        <v>366</v>
      </c>
    </row>
    <row r="35" spans="1:4" ht="30" x14ac:dyDescent="0.25">
      <c r="A35" s="158" t="s">
        <v>9</v>
      </c>
      <c r="B35" s="164" t="s">
        <v>284</v>
      </c>
      <c r="C35" s="158" t="s">
        <v>388</v>
      </c>
      <c r="D35" s="156" t="s">
        <v>389</v>
      </c>
    </row>
    <row r="36" spans="1:4" x14ac:dyDescent="0.25">
      <c r="A36" s="158" t="s">
        <v>421</v>
      </c>
      <c r="B36" s="164" t="s">
        <v>420</v>
      </c>
      <c r="C36" s="167" t="s">
        <v>418</v>
      </c>
      <c r="D36" s="156" t="s">
        <v>419</v>
      </c>
    </row>
    <row r="37" spans="1:4" x14ac:dyDescent="0.25">
      <c r="A37" s="158" t="s">
        <v>425</v>
      </c>
      <c r="B37" s="164" t="s">
        <v>424</v>
      </c>
      <c r="C37" s="158" t="s">
        <v>210</v>
      </c>
      <c r="D37" s="156" t="s">
        <v>211</v>
      </c>
    </row>
    <row r="38" spans="1:4" x14ac:dyDescent="0.25">
      <c r="A38" s="158" t="s">
        <v>432</v>
      </c>
      <c r="B38" s="164" t="s">
        <v>433</v>
      </c>
      <c r="C38" s="167"/>
      <c r="D38" s="157"/>
    </row>
    <row r="39" spans="1:4" ht="30" x14ac:dyDescent="0.25">
      <c r="A39" s="158" t="s">
        <v>99</v>
      </c>
      <c r="B39" s="174" t="s">
        <v>14</v>
      </c>
      <c r="C39" s="158" t="s">
        <v>367</v>
      </c>
      <c r="D39" s="156" t="s">
        <v>368</v>
      </c>
    </row>
    <row r="40" spans="1:4" ht="30" x14ac:dyDescent="0.25">
      <c r="A40" s="158" t="s">
        <v>336</v>
      </c>
      <c r="B40" s="164" t="s">
        <v>337</v>
      </c>
      <c r="C40" s="158" t="s">
        <v>398</v>
      </c>
      <c r="D40" s="157" t="s">
        <v>399</v>
      </c>
    </row>
    <row r="41" spans="1:4" x14ac:dyDescent="0.25">
      <c r="A41" s="158" t="s">
        <v>299</v>
      </c>
      <c r="B41" s="164" t="s">
        <v>300</v>
      </c>
      <c r="C41" s="158" t="s">
        <v>371</v>
      </c>
      <c r="D41" s="156" t="s">
        <v>372</v>
      </c>
    </row>
    <row r="42" spans="1:4" ht="30" x14ac:dyDescent="0.25">
      <c r="A42" s="158" t="s">
        <v>404</v>
      </c>
      <c r="B42" s="164" t="s">
        <v>405</v>
      </c>
      <c r="C42" s="158"/>
      <c r="D42" s="157"/>
    </row>
    <row r="43" spans="1:4" ht="30" x14ac:dyDescent="0.25">
      <c r="A43" s="158" t="s">
        <v>297</v>
      </c>
      <c r="B43" s="164" t="s">
        <v>298</v>
      </c>
      <c r="C43" s="158" t="s">
        <v>369</v>
      </c>
      <c r="D43" s="156" t="s">
        <v>370</v>
      </c>
    </row>
    <row r="44" spans="1:4" ht="30" x14ac:dyDescent="0.25">
      <c r="A44" s="158" t="s">
        <v>382</v>
      </c>
      <c r="B44" s="164" t="s">
        <v>383</v>
      </c>
      <c r="C44" s="158" t="s">
        <v>373</v>
      </c>
      <c r="D44" s="156" t="s">
        <v>374</v>
      </c>
    </row>
    <row r="45" spans="1:4" ht="30" x14ac:dyDescent="0.25">
      <c r="A45" s="158" t="s">
        <v>438</v>
      </c>
      <c r="B45" s="175" t="s">
        <v>439</v>
      </c>
      <c r="C45" s="159"/>
      <c r="D45" s="171"/>
    </row>
    <row r="46" spans="1:4" x14ac:dyDescent="0.25">
      <c r="A46" s="158" t="s">
        <v>302</v>
      </c>
      <c r="B46" s="164" t="s">
        <v>301</v>
      </c>
      <c r="C46" s="159"/>
      <c r="D46" s="171"/>
    </row>
    <row r="47" spans="1:4" ht="30" x14ac:dyDescent="0.25">
      <c r="A47" s="158" t="s">
        <v>446</v>
      </c>
      <c r="B47" s="164" t="s">
        <v>447</v>
      </c>
      <c r="C47" s="159"/>
      <c r="D47" s="171"/>
    </row>
    <row r="48" spans="1:4" x14ac:dyDescent="0.25">
      <c r="A48" s="158" t="s">
        <v>292</v>
      </c>
      <c r="B48" s="164" t="s">
        <v>293</v>
      </c>
      <c r="C48" s="159"/>
      <c r="D48" s="171"/>
    </row>
    <row r="49" spans="1:4" x14ac:dyDescent="0.25">
      <c r="A49" s="158" t="s">
        <v>93</v>
      </c>
      <c r="B49" s="164" t="s">
        <v>285</v>
      </c>
      <c r="C49" s="158"/>
      <c r="D49" s="157"/>
    </row>
    <row r="50" spans="1:4" x14ac:dyDescent="0.25">
      <c r="A50" s="158" t="s">
        <v>442</v>
      </c>
      <c r="B50" s="164" t="s">
        <v>443</v>
      </c>
      <c r="C50" s="167"/>
      <c r="D50" s="157"/>
    </row>
    <row r="51" spans="1:4" x14ac:dyDescent="0.25">
      <c r="A51" s="158" t="s">
        <v>407</v>
      </c>
      <c r="B51" s="164" t="s">
        <v>406</v>
      </c>
      <c r="C51" s="159"/>
      <c r="D51" s="171"/>
    </row>
    <row r="52" spans="1:4" ht="30" x14ac:dyDescent="0.25">
      <c r="A52" s="158" t="s">
        <v>317</v>
      </c>
      <c r="B52" s="164" t="s">
        <v>318</v>
      </c>
      <c r="C52" s="159"/>
      <c r="D52" s="171"/>
    </row>
    <row r="53" spans="1:4" x14ac:dyDescent="0.25">
      <c r="A53" s="158" t="s">
        <v>342</v>
      </c>
      <c r="B53" s="164" t="s">
        <v>343</v>
      </c>
      <c r="C53" s="159"/>
      <c r="D53" s="171"/>
    </row>
    <row r="54" spans="1:4" ht="30" x14ac:dyDescent="0.25">
      <c r="A54" s="158" t="s">
        <v>319</v>
      </c>
      <c r="B54" s="164" t="s">
        <v>320</v>
      </c>
      <c r="C54" s="159"/>
      <c r="D54" s="171"/>
    </row>
    <row r="55" spans="1:4" ht="30" x14ac:dyDescent="0.25">
      <c r="A55" s="158" t="s">
        <v>426</v>
      </c>
      <c r="B55" s="164" t="s">
        <v>427</v>
      </c>
      <c r="C55" s="167"/>
      <c r="D55" s="157"/>
    </row>
    <row r="56" spans="1:4" x14ac:dyDescent="0.25">
      <c r="A56" s="158" t="s">
        <v>437</v>
      </c>
      <c r="B56" s="164" t="s">
        <v>436</v>
      </c>
      <c r="C56" s="167"/>
      <c r="D56" s="157"/>
    </row>
    <row r="57" spans="1:4" x14ac:dyDescent="0.25">
      <c r="A57" s="158" t="s">
        <v>345</v>
      </c>
      <c r="B57" s="164" t="s">
        <v>344</v>
      </c>
      <c r="C57" s="158"/>
      <c r="D57" s="157"/>
    </row>
    <row r="58" spans="1:4" ht="30" x14ac:dyDescent="0.25">
      <c r="A58" s="158" t="s">
        <v>349</v>
      </c>
      <c r="B58" s="164" t="s">
        <v>348</v>
      </c>
      <c r="C58" s="159"/>
      <c r="D58" s="171"/>
    </row>
    <row r="59" spans="1:4" x14ac:dyDescent="0.25">
      <c r="A59" s="158"/>
      <c r="B59" s="164"/>
      <c r="C59" s="159"/>
      <c r="D59" s="171"/>
    </row>
    <row r="60" spans="1:4" x14ac:dyDescent="0.25">
      <c r="A60" s="158"/>
      <c r="B60" s="164"/>
      <c r="C60" s="159"/>
      <c r="D60" s="171"/>
    </row>
    <row r="61" spans="1:4" ht="15.75" thickBot="1" x14ac:dyDescent="0.3">
      <c r="A61" s="158"/>
      <c r="B61" s="156"/>
      <c r="C61" s="167"/>
      <c r="D61" s="157"/>
    </row>
    <row r="62" spans="1:4" ht="15.75" thickTop="1" x14ac:dyDescent="0.25">
      <c r="A62" s="193" t="s">
        <v>362</v>
      </c>
      <c r="B62" s="194"/>
      <c r="C62" s="194"/>
      <c r="D62" s="195"/>
    </row>
    <row r="63" spans="1:4" ht="15.75" thickBot="1" x14ac:dyDescent="0.3">
      <c r="A63" s="162" t="s">
        <v>261</v>
      </c>
      <c r="B63" s="196" t="s">
        <v>262</v>
      </c>
      <c r="C63" s="196"/>
      <c r="D63" s="197"/>
    </row>
    <row r="64" spans="1:4" ht="30.75" customHeight="1" thickTop="1" x14ac:dyDescent="0.25">
      <c r="A64" s="172" t="s">
        <v>350</v>
      </c>
      <c r="B64" s="188" t="s">
        <v>363</v>
      </c>
      <c r="C64" s="188"/>
      <c r="D64" s="189"/>
    </row>
    <row r="65" spans="1:4" ht="30" customHeight="1" thickBot="1" x14ac:dyDescent="0.3">
      <c r="A65" s="161" t="s">
        <v>351</v>
      </c>
      <c r="B65" s="190" t="s">
        <v>364</v>
      </c>
      <c r="C65" s="190"/>
      <c r="D65" s="191"/>
    </row>
    <row r="66" spans="1:4" ht="15.75" thickTop="1" x14ac:dyDescent="0.25">
      <c r="B66" s="18"/>
      <c r="D66" s="18"/>
    </row>
    <row r="67" spans="1:4" x14ac:dyDescent="0.25">
      <c r="B67" s="18"/>
      <c r="D67" s="18"/>
    </row>
    <row r="68" spans="1:4" x14ac:dyDescent="0.25">
      <c r="B68" s="18"/>
      <c r="D68" s="18"/>
    </row>
    <row r="69" spans="1:4" x14ac:dyDescent="0.25">
      <c r="B69" s="18"/>
      <c r="D69" s="18"/>
    </row>
  </sheetData>
  <autoFilter ref="A4:D4">
    <sortState ref="A5:D58">
      <sortCondition ref="A4"/>
    </sortState>
  </autoFilter>
  <sortState ref="C5:D31">
    <sortCondition ref="C5"/>
  </sortState>
  <mergeCells count="6">
    <mergeCell ref="B64:D64"/>
    <mergeCell ref="B65:D65"/>
    <mergeCell ref="A3:B3"/>
    <mergeCell ref="C3:D3"/>
    <mergeCell ref="A62:D62"/>
    <mergeCell ref="B63:D63"/>
  </mergeCells>
  <printOptions horizontalCentered="1"/>
  <pageMargins left="0.70866141732283472" right="0.70866141732283472" top="0.74803149606299213" bottom="0.74803149606299213" header="0.31496062992125984" footer="0.31496062992125984"/>
  <pageSetup paperSize="9" scale="60"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G7"/>
  <sheetViews>
    <sheetView showGridLines="0" workbookViewId="0">
      <selection activeCell="C2" sqref="C2"/>
    </sheetView>
  </sheetViews>
  <sheetFormatPr baseColWidth="10" defaultRowHeight="15" x14ac:dyDescent="0.25"/>
  <cols>
    <col min="2" max="2" width="12.85546875" bestFit="1" customWidth="1"/>
  </cols>
  <sheetData>
    <row r="1" spans="1:7" x14ac:dyDescent="0.25">
      <c r="A1" s="24" t="s">
        <v>115</v>
      </c>
      <c r="B1" s="24" t="s">
        <v>136</v>
      </c>
      <c r="E1" s="24" t="s">
        <v>104</v>
      </c>
    </row>
    <row r="2" spans="1:7" ht="20.25" x14ac:dyDescent="0.25">
      <c r="A2" s="62" t="s">
        <v>127</v>
      </c>
      <c r="B2" s="62" t="s">
        <v>7</v>
      </c>
      <c r="C2" s="63" t="s">
        <v>119</v>
      </c>
      <c r="E2" s="23" t="s">
        <v>125</v>
      </c>
    </row>
    <row r="3" spans="1:7" ht="30" x14ac:dyDescent="0.25">
      <c r="A3" s="62" t="s">
        <v>133</v>
      </c>
      <c r="B3" s="66" t="s">
        <v>135</v>
      </c>
      <c r="C3" s="64" t="s">
        <v>120</v>
      </c>
      <c r="E3" s="23">
        <v>1</v>
      </c>
    </row>
    <row r="4" spans="1:7" ht="15" customHeight="1" x14ac:dyDescent="0.25">
      <c r="A4" s="62" t="s">
        <v>134</v>
      </c>
      <c r="B4" s="62" t="s">
        <v>8</v>
      </c>
      <c r="C4" s="65" t="s">
        <v>108</v>
      </c>
      <c r="E4" s="23" t="s">
        <v>118</v>
      </c>
    </row>
    <row r="5" spans="1:7" ht="19.5" x14ac:dyDescent="0.25">
      <c r="B5" s="62" t="s">
        <v>12</v>
      </c>
      <c r="G5" s="19"/>
    </row>
    <row r="6" spans="1:7" x14ac:dyDescent="0.25">
      <c r="B6" s="62" t="s">
        <v>137</v>
      </c>
    </row>
    <row r="7" spans="1:7" x14ac:dyDescent="0.25">
      <c r="B7" s="62" t="s">
        <v>142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theme="9" tint="-0.249977111117893"/>
  </sheetPr>
  <dimension ref="A1:Q65"/>
  <sheetViews>
    <sheetView showGridLines="0" tabSelected="1" zoomScaleNormal="100" workbookViewId="0">
      <pane xSplit="4" ySplit="4" topLeftCell="E41" activePane="bottomRight" state="frozen"/>
      <selection pane="topRight" activeCell="F1" sqref="F1"/>
      <selection pane="bottomLeft" activeCell="A4" sqref="A4"/>
      <selection pane="bottomRight" activeCell="D49" sqref="D49"/>
    </sheetView>
  </sheetViews>
  <sheetFormatPr baseColWidth="10" defaultRowHeight="12" x14ac:dyDescent="0.2"/>
  <cols>
    <col min="1" max="1" width="22.140625" style="56" customWidth="1"/>
    <col min="2" max="2" width="22.85546875" style="56" customWidth="1"/>
    <col min="3" max="3" width="7.5703125" style="88" customWidth="1"/>
    <col min="4" max="4" width="38.28515625" style="57" customWidth="1"/>
    <col min="5" max="5" width="8.85546875" style="56" customWidth="1"/>
    <col min="6" max="6" width="10.42578125" style="58" customWidth="1"/>
    <col min="7" max="11" width="8.7109375" style="25" bestFit="1" customWidth="1"/>
    <col min="12" max="12" width="8.5703125" style="25" customWidth="1"/>
    <col min="13" max="13" width="10" style="25" bestFit="1" customWidth="1"/>
    <col min="14" max="14" width="18.140625" style="57" customWidth="1"/>
    <col min="15" max="15" width="18.85546875" style="57" customWidth="1"/>
    <col min="16" max="16" width="12.42578125" style="57" customWidth="1"/>
    <col min="17" max="17" width="32.28515625" style="57" customWidth="1"/>
    <col min="18" max="16384" width="11.42578125" style="25"/>
  </cols>
  <sheetData>
    <row r="1" spans="1:17" ht="24.75" customHeight="1" x14ac:dyDescent="0.2">
      <c r="A1" s="227" t="s">
        <v>251</v>
      </c>
      <c r="B1" s="227"/>
      <c r="C1" s="227"/>
      <c r="D1" s="227"/>
      <c r="E1" s="227"/>
      <c r="F1" s="227"/>
      <c r="G1" s="227"/>
      <c r="H1" s="227"/>
      <c r="I1" s="227"/>
      <c r="J1" s="227"/>
      <c r="K1" s="227"/>
      <c r="L1" s="227"/>
      <c r="M1" s="227"/>
      <c r="N1" s="227"/>
      <c r="O1" s="227"/>
      <c r="P1" s="227"/>
      <c r="Q1" s="227"/>
    </row>
    <row r="2" spans="1:17" ht="24.75" customHeight="1" x14ac:dyDescent="0.2">
      <c r="A2" s="228" t="s">
        <v>228</v>
      </c>
      <c r="B2" s="228"/>
      <c r="C2" s="228"/>
      <c r="D2" s="228"/>
      <c r="E2" s="228"/>
      <c r="F2" s="228"/>
      <c r="G2" s="228"/>
      <c r="H2" s="228"/>
      <c r="I2" s="228"/>
      <c r="J2" s="228"/>
      <c r="K2" s="228"/>
      <c r="L2" s="228"/>
      <c r="M2" s="228"/>
      <c r="N2" s="228"/>
      <c r="O2" s="228"/>
      <c r="P2" s="228"/>
      <c r="Q2" s="228"/>
    </row>
    <row r="3" spans="1:17" x14ac:dyDescent="0.2">
      <c r="A3" s="225" t="s">
        <v>0</v>
      </c>
      <c r="B3" s="225" t="s">
        <v>126</v>
      </c>
      <c r="C3" s="229" t="s">
        <v>159</v>
      </c>
      <c r="D3" s="229" t="s">
        <v>139</v>
      </c>
      <c r="E3" s="225" t="s">
        <v>160</v>
      </c>
      <c r="F3" s="225" t="s">
        <v>1</v>
      </c>
      <c r="G3" s="222" t="s">
        <v>116</v>
      </c>
      <c r="H3" s="223"/>
      <c r="I3" s="223"/>
      <c r="J3" s="223"/>
      <c r="K3" s="223"/>
      <c r="L3" s="223"/>
      <c r="M3" s="224"/>
      <c r="N3" s="225" t="s">
        <v>117</v>
      </c>
      <c r="O3" s="226" t="s">
        <v>124</v>
      </c>
      <c r="P3" s="226" t="s">
        <v>103</v>
      </c>
      <c r="Q3" s="226" t="s">
        <v>84</v>
      </c>
    </row>
    <row r="4" spans="1:17" ht="26.25" customHeight="1" x14ac:dyDescent="0.2">
      <c r="A4" s="225"/>
      <c r="B4" s="225"/>
      <c r="C4" s="230"/>
      <c r="D4" s="230"/>
      <c r="E4" s="225"/>
      <c r="F4" s="225"/>
      <c r="G4" s="26">
        <v>2010</v>
      </c>
      <c r="H4" s="26">
        <v>2011</v>
      </c>
      <c r="I4" s="26">
        <v>2012</v>
      </c>
      <c r="J4" s="26">
        <v>2013</v>
      </c>
      <c r="K4" s="26">
        <v>2014</v>
      </c>
      <c r="L4" s="26">
        <v>2015</v>
      </c>
      <c r="M4" s="26">
        <v>2016</v>
      </c>
      <c r="N4" s="225"/>
      <c r="O4" s="226"/>
      <c r="P4" s="226"/>
      <c r="Q4" s="226"/>
    </row>
    <row r="5" spans="1:17" ht="96" x14ac:dyDescent="0.2">
      <c r="A5" s="198" t="s">
        <v>168</v>
      </c>
      <c r="B5" s="213" t="s">
        <v>161</v>
      </c>
      <c r="C5" s="59" t="s">
        <v>8</v>
      </c>
      <c r="D5" s="90" t="s">
        <v>16</v>
      </c>
      <c r="E5" s="105"/>
      <c r="F5" s="91" t="s">
        <v>105</v>
      </c>
      <c r="G5" s="106">
        <v>7.4</v>
      </c>
      <c r="H5" s="106">
        <v>6.8</v>
      </c>
      <c r="I5" s="106">
        <v>6.9</v>
      </c>
      <c r="J5" s="106">
        <v>6.3</v>
      </c>
      <c r="K5" s="106">
        <v>6.4</v>
      </c>
      <c r="L5" s="106" t="s">
        <v>17</v>
      </c>
      <c r="M5" s="68"/>
      <c r="N5" s="30" t="s">
        <v>247</v>
      </c>
      <c r="O5" s="30" t="s">
        <v>163</v>
      </c>
      <c r="P5" s="153" t="s">
        <v>68</v>
      </c>
      <c r="Q5" s="147"/>
    </row>
    <row r="6" spans="1:17" ht="24" x14ac:dyDescent="0.2">
      <c r="A6" s="206"/>
      <c r="B6" s="215"/>
      <c r="C6" s="210" t="s">
        <v>8</v>
      </c>
      <c r="D6" s="93" t="s">
        <v>18</v>
      </c>
      <c r="E6" s="207"/>
      <c r="F6" s="237" t="s">
        <v>105</v>
      </c>
      <c r="G6" s="41"/>
      <c r="H6" s="41"/>
      <c r="I6" s="41"/>
      <c r="J6" s="41"/>
      <c r="K6" s="107"/>
      <c r="L6" s="41"/>
      <c r="M6" s="108"/>
      <c r="N6" s="198" t="s">
        <v>248</v>
      </c>
      <c r="O6" s="213" t="s">
        <v>162</v>
      </c>
      <c r="P6" s="256" t="s">
        <v>94</v>
      </c>
      <c r="Q6" s="251" t="s">
        <v>82</v>
      </c>
    </row>
    <row r="7" spans="1:17" x14ac:dyDescent="0.2">
      <c r="A7" s="206"/>
      <c r="B7" s="215"/>
      <c r="C7" s="211"/>
      <c r="D7" s="43" t="s">
        <v>19</v>
      </c>
      <c r="E7" s="208"/>
      <c r="F7" s="239"/>
      <c r="G7" s="42"/>
      <c r="H7" s="42"/>
      <c r="I7" s="42"/>
      <c r="J7" s="42">
        <v>19.100000000000001</v>
      </c>
      <c r="K7" s="109"/>
      <c r="L7" s="42"/>
      <c r="M7" s="110"/>
      <c r="N7" s="206"/>
      <c r="O7" s="213"/>
      <c r="P7" s="256"/>
      <c r="Q7" s="251"/>
    </row>
    <row r="8" spans="1:17" x14ac:dyDescent="0.2">
      <c r="A8" s="199"/>
      <c r="B8" s="215"/>
      <c r="C8" s="212"/>
      <c r="D8" s="44" t="s">
        <v>20</v>
      </c>
      <c r="E8" s="209"/>
      <c r="F8" s="238"/>
      <c r="G8" s="45"/>
      <c r="H8" s="45"/>
      <c r="I8" s="45"/>
      <c r="J8" s="45">
        <v>3.4</v>
      </c>
      <c r="K8" s="111"/>
      <c r="L8" s="45"/>
      <c r="M8" s="112"/>
      <c r="N8" s="199"/>
      <c r="O8" s="213"/>
      <c r="P8" s="256"/>
      <c r="Q8" s="251"/>
    </row>
    <row r="9" spans="1:17" ht="96" x14ac:dyDescent="0.2">
      <c r="A9" s="198" t="s">
        <v>167</v>
      </c>
      <c r="B9" s="198" t="s">
        <v>164</v>
      </c>
      <c r="C9" s="59" t="s">
        <v>135</v>
      </c>
      <c r="D9" s="92" t="s">
        <v>221</v>
      </c>
      <c r="E9" s="35" t="s">
        <v>141</v>
      </c>
      <c r="F9" s="85" t="s">
        <v>5</v>
      </c>
      <c r="G9" s="45"/>
      <c r="H9" s="45"/>
      <c r="I9" s="45">
        <v>3.7</v>
      </c>
      <c r="J9" s="45"/>
      <c r="K9" s="111"/>
      <c r="L9" s="45"/>
      <c r="M9" s="112"/>
      <c r="N9" s="82" t="s">
        <v>249</v>
      </c>
      <c r="O9" s="101" t="s">
        <v>223</v>
      </c>
      <c r="P9" s="155" t="s">
        <v>95</v>
      </c>
      <c r="Q9" s="100" t="s">
        <v>165</v>
      </c>
    </row>
    <row r="10" spans="1:17" ht="60" x14ac:dyDescent="0.2">
      <c r="A10" s="199"/>
      <c r="B10" s="199"/>
      <c r="C10" s="59" t="s">
        <v>8</v>
      </c>
      <c r="D10" s="29" t="s">
        <v>21</v>
      </c>
      <c r="E10" s="105"/>
      <c r="F10" s="53" t="s">
        <v>258</v>
      </c>
      <c r="G10" s="54"/>
      <c r="H10" s="54"/>
      <c r="I10" s="54">
        <v>32.72</v>
      </c>
      <c r="J10" s="54"/>
      <c r="K10" s="54"/>
      <c r="L10" s="113"/>
      <c r="M10" s="31"/>
      <c r="N10" s="30" t="s">
        <v>257</v>
      </c>
      <c r="O10" s="101" t="s">
        <v>166</v>
      </c>
      <c r="P10" s="67" t="s">
        <v>96</v>
      </c>
      <c r="Q10" s="147"/>
    </row>
    <row r="11" spans="1:17" ht="99.75" customHeight="1" x14ac:dyDescent="0.2">
      <c r="A11" s="198" t="s">
        <v>169</v>
      </c>
      <c r="B11" s="198" t="s">
        <v>170</v>
      </c>
      <c r="C11" s="210" t="s">
        <v>8</v>
      </c>
      <c r="D11" s="258" t="s">
        <v>173</v>
      </c>
      <c r="E11" s="207"/>
      <c r="F11" s="91" t="s">
        <v>22</v>
      </c>
      <c r="G11" s="40">
        <v>4892864.8899999997</v>
      </c>
      <c r="H11" s="40">
        <v>4941695.3449999997</v>
      </c>
      <c r="I11" s="40">
        <v>4990525.8</v>
      </c>
      <c r="J11" s="40">
        <f>(I11+K11)/2</f>
        <v>5047399.9000000004</v>
      </c>
      <c r="K11" s="40">
        <v>5104274</v>
      </c>
      <c r="L11" s="40" t="s">
        <v>23</v>
      </c>
      <c r="M11" s="68"/>
      <c r="N11" s="216" t="s">
        <v>250</v>
      </c>
      <c r="O11" s="213" t="s">
        <v>171</v>
      </c>
      <c r="P11" s="254" t="s">
        <v>69</v>
      </c>
      <c r="Q11" s="259"/>
    </row>
    <row r="12" spans="1:17" ht="24" x14ac:dyDescent="0.2">
      <c r="A12" s="206"/>
      <c r="B12" s="206"/>
      <c r="C12" s="211"/>
      <c r="D12" s="258"/>
      <c r="E12" s="208"/>
      <c r="F12" s="87" t="s">
        <v>255</v>
      </c>
      <c r="G12" s="116">
        <v>129.195678923412</v>
      </c>
      <c r="H12" s="116">
        <v>130.48504291111499</v>
      </c>
      <c r="I12" s="116">
        <v>131.774406898818</v>
      </c>
      <c r="J12" s="116">
        <v>133.27616264475699</v>
      </c>
      <c r="K12" s="116">
        <v>134.77791839069499</v>
      </c>
      <c r="L12" s="116">
        <v>136.25244802932599</v>
      </c>
      <c r="M12" s="33"/>
      <c r="N12" s="219"/>
      <c r="O12" s="213"/>
      <c r="P12" s="254"/>
      <c r="Q12" s="260"/>
    </row>
    <row r="13" spans="1:17" ht="36" x14ac:dyDescent="0.2">
      <c r="A13" s="206"/>
      <c r="B13" s="206"/>
      <c r="C13" s="211"/>
      <c r="D13" s="258" t="s">
        <v>24</v>
      </c>
      <c r="E13" s="208"/>
      <c r="F13" s="91" t="s">
        <v>25</v>
      </c>
      <c r="G13" s="39">
        <v>62765235</v>
      </c>
      <c r="H13" s="117">
        <v>63070344</v>
      </c>
      <c r="I13" s="117">
        <v>63375971</v>
      </c>
      <c r="J13" s="117">
        <v>63697865</v>
      </c>
      <c r="K13" s="117">
        <v>63982078</v>
      </c>
      <c r="L13" s="117" t="s">
        <v>97</v>
      </c>
      <c r="M13" s="68"/>
      <c r="N13" s="266"/>
      <c r="O13" s="216" t="s">
        <v>172</v>
      </c>
      <c r="P13" s="254"/>
      <c r="Q13" s="260"/>
    </row>
    <row r="14" spans="1:17" ht="24" x14ac:dyDescent="0.2">
      <c r="A14" s="206"/>
      <c r="B14" s="199"/>
      <c r="C14" s="212"/>
      <c r="D14" s="221"/>
      <c r="E14" s="209"/>
      <c r="F14" s="87" t="s">
        <v>256</v>
      </c>
      <c r="G14" s="116">
        <v>109.901329409761</v>
      </c>
      <c r="H14" s="116">
        <v>110.435572366309</v>
      </c>
      <c r="I14" s="116">
        <v>110.970722335931</v>
      </c>
      <c r="J14" s="116">
        <v>111.53435566780701</v>
      </c>
      <c r="K14" s="116">
        <v>112.032009927136</v>
      </c>
      <c r="L14" s="116">
        <v>112.54883928328999</v>
      </c>
      <c r="M14" s="33"/>
      <c r="N14" s="267"/>
      <c r="O14" s="217"/>
      <c r="P14" s="254"/>
      <c r="Q14" s="261"/>
    </row>
    <row r="15" spans="1:17" ht="24" customHeight="1" x14ac:dyDescent="0.2">
      <c r="A15" s="206"/>
      <c r="B15" s="215" t="s">
        <v>174</v>
      </c>
      <c r="C15" s="210" t="s">
        <v>8</v>
      </c>
      <c r="D15" s="90" t="s">
        <v>175</v>
      </c>
      <c r="E15" s="207"/>
      <c r="F15" s="214" t="s">
        <v>252</v>
      </c>
      <c r="G15" s="48"/>
      <c r="H15" s="118"/>
      <c r="I15" s="118"/>
      <c r="J15" s="118"/>
      <c r="K15" s="118"/>
      <c r="L15" s="118"/>
      <c r="M15" s="119"/>
      <c r="N15" s="198" t="s">
        <v>158</v>
      </c>
      <c r="O15" s="220" t="s">
        <v>176</v>
      </c>
      <c r="P15" s="254" t="s">
        <v>81</v>
      </c>
      <c r="Q15" s="262"/>
    </row>
    <row r="16" spans="1:17" ht="15" customHeight="1" x14ac:dyDescent="0.2">
      <c r="A16" s="206"/>
      <c r="B16" s="215"/>
      <c r="C16" s="211"/>
      <c r="D16" s="70" t="s">
        <v>26</v>
      </c>
      <c r="E16" s="208"/>
      <c r="F16" s="214"/>
      <c r="G16" s="50"/>
      <c r="H16" s="120">
        <v>19</v>
      </c>
      <c r="I16" s="120">
        <v>21.85</v>
      </c>
      <c r="J16" s="120">
        <v>26.34</v>
      </c>
      <c r="K16" s="120">
        <v>31.07</v>
      </c>
      <c r="L16" s="120">
        <v>33.67</v>
      </c>
      <c r="M16" s="121"/>
      <c r="N16" s="206"/>
      <c r="O16" s="220"/>
      <c r="P16" s="254"/>
      <c r="Q16" s="218"/>
    </row>
    <row r="17" spans="1:17" ht="24" x14ac:dyDescent="0.2">
      <c r="A17" s="199"/>
      <c r="B17" s="215"/>
      <c r="C17" s="212"/>
      <c r="D17" s="70" t="s">
        <v>27</v>
      </c>
      <c r="E17" s="209"/>
      <c r="F17" s="214"/>
      <c r="G17" s="50"/>
      <c r="H17" s="120">
        <v>34.43</v>
      </c>
      <c r="I17" s="120">
        <v>39.44</v>
      </c>
      <c r="J17" s="120">
        <v>45.71</v>
      </c>
      <c r="K17" s="120">
        <v>52.94</v>
      </c>
      <c r="L17" s="120">
        <v>57.63</v>
      </c>
      <c r="M17" s="121"/>
      <c r="N17" s="199"/>
      <c r="O17" s="220"/>
      <c r="P17" s="254"/>
      <c r="Q17" s="218"/>
    </row>
    <row r="18" spans="1:17" ht="36" x14ac:dyDescent="0.2">
      <c r="A18" s="213" t="s">
        <v>177</v>
      </c>
      <c r="B18" s="215" t="s">
        <v>178</v>
      </c>
      <c r="C18" s="210" t="s">
        <v>8</v>
      </c>
      <c r="D18" s="103" t="s">
        <v>28</v>
      </c>
      <c r="E18" s="207"/>
      <c r="F18" s="237" t="s">
        <v>179</v>
      </c>
      <c r="G18" s="41"/>
      <c r="H18" s="41"/>
      <c r="I18" s="41"/>
      <c r="J18" s="41"/>
      <c r="K18" s="41"/>
      <c r="L18" s="41"/>
      <c r="M18" s="68"/>
      <c r="N18" s="149" t="s">
        <v>106</v>
      </c>
      <c r="O18" s="220" t="s">
        <v>180</v>
      </c>
      <c r="P18" s="254" t="s">
        <v>71</v>
      </c>
      <c r="Q18" s="265"/>
    </row>
    <row r="19" spans="1:17" ht="15" customHeight="1" x14ac:dyDescent="0.2">
      <c r="A19" s="213"/>
      <c r="B19" s="215"/>
      <c r="C19" s="211"/>
      <c r="D19" s="97" t="s">
        <v>29</v>
      </c>
      <c r="E19" s="208"/>
      <c r="F19" s="239"/>
      <c r="G19" s="42"/>
      <c r="H19" s="42"/>
      <c r="I19" s="42"/>
      <c r="J19" s="42"/>
      <c r="K19" s="42"/>
      <c r="L19" s="42"/>
      <c r="M19" s="32"/>
      <c r="N19" s="234" t="s">
        <v>30</v>
      </c>
      <c r="O19" s="220"/>
      <c r="P19" s="254"/>
      <c r="Q19" s="251"/>
    </row>
    <row r="20" spans="1:17" ht="15" customHeight="1" x14ac:dyDescent="0.2">
      <c r="A20" s="213"/>
      <c r="B20" s="215"/>
      <c r="C20" s="211"/>
      <c r="D20" s="122" t="s">
        <v>31</v>
      </c>
      <c r="E20" s="208"/>
      <c r="F20" s="239"/>
      <c r="G20" s="42">
        <v>0.7</v>
      </c>
      <c r="H20" s="42"/>
      <c r="I20" s="42"/>
      <c r="J20" s="42"/>
      <c r="K20" s="42">
        <v>1</v>
      </c>
      <c r="L20" s="42"/>
      <c r="M20" s="32"/>
      <c r="N20" s="235"/>
      <c r="O20" s="220"/>
      <c r="P20" s="254"/>
      <c r="Q20" s="251"/>
    </row>
    <row r="21" spans="1:17" ht="15" customHeight="1" x14ac:dyDescent="0.2">
      <c r="A21" s="213"/>
      <c r="B21" s="215"/>
      <c r="C21" s="211"/>
      <c r="D21" s="122" t="s">
        <v>32</v>
      </c>
      <c r="E21" s="208"/>
      <c r="F21" s="239"/>
      <c r="G21" s="42">
        <v>1.8</v>
      </c>
      <c r="H21" s="42"/>
      <c r="I21" s="42"/>
      <c r="J21" s="42"/>
      <c r="K21" s="42">
        <v>2.5</v>
      </c>
      <c r="L21" s="42"/>
      <c r="M21" s="32"/>
      <c r="N21" s="235"/>
      <c r="O21" s="220"/>
      <c r="P21" s="254"/>
      <c r="Q21" s="251"/>
    </row>
    <row r="22" spans="1:17" ht="15" customHeight="1" x14ac:dyDescent="0.2">
      <c r="A22" s="213"/>
      <c r="B22" s="215"/>
      <c r="C22" s="211"/>
      <c r="D22" s="123" t="s">
        <v>33</v>
      </c>
      <c r="E22" s="208"/>
      <c r="F22" s="239"/>
      <c r="G22" s="42"/>
      <c r="H22" s="42"/>
      <c r="I22" s="42"/>
      <c r="J22" s="42"/>
      <c r="K22" s="42"/>
      <c r="L22" s="42"/>
      <c r="M22" s="32"/>
      <c r="N22" s="236"/>
      <c r="O22" s="220"/>
      <c r="P22" s="254"/>
      <c r="Q22" s="251"/>
    </row>
    <row r="23" spans="1:17" ht="15" customHeight="1" x14ac:dyDescent="0.2">
      <c r="A23" s="213"/>
      <c r="B23" s="215"/>
      <c r="C23" s="211"/>
      <c r="D23" s="122" t="s">
        <v>31</v>
      </c>
      <c r="E23" s="208"/>
      <c r="F23" s="239"/>
      <c r="G23" s="42">
        <v>7.6</v>
      </c>
      <c r="H23" s="42"/>
      <c r="I23" s="42"/>
      <c r="J23" s="42"/>
      <c r="K23" s="42">
        <v>7.7</v>
      </c>
      <c r="L23" s="42"/>
      <c r="M23" s="32"/>
      <c r="N23" s="234" t="s">
        <v>34</v>
      </c>
      <c r="O23" s="220"/>
      <c r="P23" s="254"/>
      <c r="Q23" s="251"/>
    </row>
    <row r="24" spans="1:17" ht="15" customHeight="1" x14ac:dyDescent="0.2">
      <c r="A24" s="213"/>
      <c r="B24" s="215"/>
      <c r="C24" s="211"/>
      <c r="D24" s="122" t="s">
        <v>32</v>
      </c>
      <c r="E24" s="208"/>
      <c r="F24" s="239"/>
      <c r="G24" s="42">
        <v>5.4</v>
      </c>
      <c r="H24" s="42"/>
      <c r="I24" s="42"/>
      <c r="J24" s="42"/>
      <c r="K24" s="42">
        <v>4.7</v>
      </c>
      <c r="L24" s="42"/>
      <c r="M24" s="32"/>
      <c r="N24" s="235"/>
      <c r="O24" s="220"/>
      <c r="P24" s="254"/>
      <c r="Q24" s="251"/>
    </row>
    <row r="25" spans="1:17" ht="15" customHeight="1" x14ac:dyDescent="0.2">
      <c r="A25" s="213"/>
      <c r="B25" s="215"/>
      <c r="C25" s="211"/>
      <c r="D25" s="123" t="s">
        <v>35</v>
      </c>
      <c r="E25" s="208"/>
      <c r="F25" s="239"/>
      <c r="G25" s="42"/>
      <c r="H25" s="42"/>
      <c r="I25" s="42"/>
      <c r="J25" s="42"/>
      <c r="K25" s="42"/>
      <c r="L25" s="42"/>
      <c r="M25" s="32"/>
      <c r="N25" s="235"/>
      <c r="O25" s="220"/>
      <c r="P25" s="254"/>
      <c r="Q25" s="251"/>
    </row>
    <row r="26" spans="1:17" ht="15" customHeight="1" x14ac:dyDescent="0.2">
      <c r="A26" s="213"/>
      <c r="B26" s="215"/>
      <c r="C26" s="211"/>
      <c r="D26" s="122" t="s">
        <v>31</v>
      </c>
      <c r="E26" s="208"/>
      <c r="F26" s="239"/>
      <c r="G26" s="42">
        <v>10.199999999999999</v>
      </c>
      <c r="H26" s="42"/>
      <c r="I26" s="42"/>
      <c r="J26" s="42"/>
      <c r="K26" s="42">
        <v>9.3000000000000007</v>
      </c>
      <c r="L26" s="42"/>
      <c r="M26" s="32"/>
      <c r="N26" s="235"/>
      <c r="O26" s="220"/>
      <c r="P26" s="254"/>
      <c r="Q26" s="251"/>
    </row>
    <row r="27" spans="1:17" ht="15" customHeight="1" x14ac:dyDescent="0.2">
      <c r="A27" s="213"/>
      <c r="B27" s="215"/>
      <c r="C27" s="211"/>
      <c r="D27" s="122" t="s">
        <v>32</v>
      </c>
      <c r="E27" s="208"/>
      <c r="F27" s="239"/>
      <c r="G27" s="42">
        <v>6.3</v>
      </c>
      <c r="H27" s="42"/>
      <c r="I27" s="42"/>
      <c r="J27" s="42"/>
      <c r="K27" s="42">
        <v>4.9000000000000004</v>
      </c>
      <c r="L27" s="42"/>
      <c r="M27" s="32"/>
      <c r="N27" s="235"/>
      <c r="O27" s="220"/>
      <c r="P27" s="254"/>
      <c r="Q27" s="251"/>
    </row>
    <row r="28" spans="1:17" ht="15" customHeight="1" x14ac:dyDescent="0.2">
      <c r="A28" s="213"/>
      <c r="B28" s="215"/>
      <c r="C28" s="211"/>
      <c r="D28" s="123" t="s">
        <v>36</v>
      </c>
      <c r="E28" s="208"/>
      <c r="F28" s="239"/>
      <c r="G28" s="42"/>
      <c r="H28" s="42"/>
      <c r="I28" s="42"/>
      <c r="J28" s="42"/>
      <c r="K28" s="42"/>
      <c r="L28" s="42"/>
      <c r="M28" s="32"/>
      <c r="N28" s="235"/>
      <c r="O28" s="220"/>
      <c r="P28" s="254"/>
      <c r="Q28" s="251"/>
    </row>
    <row r="29" spans="1:17" ht="15" customHeight="1" x14ac:dyDescent="0.2">
      <c r="A29" s="213"/>
      <c r="B29" s="215"/>
      <c r="C29" s="211"/>
      <c r="D29" s="122" t="s">
        <v>31</v>
      </c>
      <c r="E29" s="208"/>
      <c r="F29" s="239"/>
      <c r="G29" s="42">
        <v>39.9</v>
      </c>
      <c r="H29" s="42"/>
      <c r="I29" s="42"/>
      <c r="J29" s="42"/>
      <c r="K29" s="42">
        <v>33.799999999999997</v>
      </c>
      <c r="L29" s="42"/>
      <c r="M29" s="32"/>
      <c r="N29" s="235"/>
      <c r="O29" s="220"/>
      <c r="P29" s="254"/>
      <c r="Q29" s="251"/>
    </row>
    <row r="30" spans="1:17" ht="15" customHeight="1" x14ac:dyDescent="0.2">
      <c r="A30" s="213"/>
      <c r="B30" s="215"/>
      <c r="C30" s="212"/>
      <c r="D30" s="124" t="s">
        <v>32</v>
      </c>
      <c r="E30" s="209"/>
      <c r="F30" s="238"/>
      <c r="G30" s="45">
        <v>13.9</v>
      </c>
      <c r="H30" s="45"/>
      <c r="I30" s="45"/>
      <c r="J30" s="45"/>
      <c r="K30" s="45">
        <v>15.1</v>
      </c>
      <c r="L30" s="45"/>
      <c r="M30" s="33"/>
      <c r="N30" s="236"/>
      <c r="O30" s="220"/>
      <c r="P30" s="254"/>
      <c r="Q30" s="251"/>
    </row>
    <row r="31" spans="1:17" ht="96" x14ac:dyDescent="0.2">
      <c r="A31" s="213"/>
      <c r="B31" s="213"/>
      <c r="C31" s="59" t="s">
        <v>8</v>
      </c>
      <c r="D31" s="104" t="s">
        <v>37</v>
      </c>
      <c r="E31" s="105"/>
      <c r="F31" s="102" t="s">
        <v>179</v>
      </c>
      <c r="G31" s="71">
        <v>15.9</v>
      </c>
      <c r="H31" s="71">
        <v>16.100000000000001</v>
      </c>
      <c r="I31" s="71">
        <v>15.4</v>
      </c>
      <c r="J31" s="71">
        <v>17.2</v>
      </c>
      <c r="K31" s="71">
        <v>16.2</v>
      </c>
      <c r="L31" s="71">
        <v>17.600000000000001</v>
      </c>
      <c r="M31" s="33"/>
      <c r="N31" s="101" t="s">
        <v>38</v>
      </c>
      <c r="O31" s="101" t="s">
        <v>204</v>
      </c>
      <c r="P31" s="98" t="s">
        <v>71</v>
      </c>
      <c r="Q31" s="147"/>
    </row>
    <row r="32" spans="1:17" ht="104.25" customHeight="1" x14ac:dyDescent="0.2">
      <c r="A32" s="198" t="s">
        <v>181</v>
      </c>
      <c r="B32" s="96" t="s">
        <v>182</v>
      </c>
      <c r="C32" s="59" t="s">
        <v>8</v>
      </c>
      <c r="D32" s="115" t="s">
        <v>184</v>
      </c>
      <c r="E32" s="105"/>
      <c r="F32" s="95" t="s">
        <v>253</v>
      </c>
      <c r="G32" s="125">
        <v>3</v>
      </c>
      <c r="H32" s="125">
        <v>2</v>
      </c>
      <c r="I32" s="125">
        <v>2</v>
      </c>
      <c r="J32" s="126">
        <v>7</v>
      </c>
      <c r="K32" s="127">
        <v>11</v>
      </c>
      <c r="L32" s="28"/>
      <c r="M32" s="31"/>
      <c r="N32" s="101" t="s">
        <v>183</v>
      </c>
      <c r="O32" s="101" t="s">
        <v>203</v>
      </c>
      <c r="P32" s="98" t="s">
        <v>72</v>
      </c>
      <c r="Q32" s="89"/>
    </row>
    <row r="33" spans="1:17" ht="24" customHeight="1" x14ac:dyDescent="0.2">
      <c r="A33" s="206"/>
      <c r="B33" s="198" t="s">
        <v>185</v>
      </c>
      <c r="C33" s="59" t="s">
        <v>7</v>
      </c>
      <c r="D33" s="115" t="s">
        <v>230</v>
      </c>
      <c r="E33" s="35" t="s">
        <v>138</v>
      </c>
      <c r="F33" s="95" t="s">
        <v>237</v>
      </c>
      <c r="G33" s="125"/>
      <c r="H33" s="125"/>
      <c r="I33" s="125"/>
      <c r="J33" s="126"/>
      <c r="K33" s="127"/>
      <c r="L33" s="28"/>
      <c r="M33" s="31">
        <v>1.17</v>
      </c>
      <c r="N33" s="198" t="s">
        <v>238</v>
      </c>
      <c r="O33" s="213" t="s">
        <v>231</v>
      </c>
      <c r="P33" s="254"/>
      <c r="Q33" s="268"/>
    </row>
    <row r="34" spans="1:17" ht="24" x14ac:dyDescent="0.2">
      <c r="A34" s="206"/>
      <c r="B34" s="206"/>
      <c r="C34" s="59" t="s">
        <v>7</v>
      </c>
      <c r="D34" s="115" t="s">
        <v>232</v>
      </c>
      <c r="E34" s="35" t="s">
        <v>141</v>
      </c>
      <c r="F34" s="95" t="s">
        <v>236</v>
      </c>
      <c r="G34" s="125"/>
      <c r="H34" s="125"/>
      <c r="I34" s="125"/>
      <c r="J34" s="126"/>
      <c r="K34" s="127"/>
      <c r="L34" s="28"/>
      <c r="M34" s="146">
        <v>3314</v>
      </c>
      <c r="N34" s="199"/>
      <c r="O34" s="213"/>
      <c r="P34" s="254"/>
      <c r="Q34" s="268"/>
    </row>
    <row r="35" spans="1:17" ht="36" x14ac:dyDescent="0.2">
      <c r="A35" s="206"/>
      <c r="B35" s="206"/>
      <c r="C35" s="59" t="s">
        <v>7</v>
      </c>
      <c r="D35" s="115" t="s">
        <v>233</v>
      </c>
      <c r="E35" s="35" t="s">
        <v>141</v>
      </c>
      <c r="F35" s="95" t="s">
        <v>235</v>
      </c>
      <c r="G35" s="125"/>
      <c r="H35" s="125"/>
      <c r="I35" s="125"/>
      <c r="J35" s="126"/>
      <c r="K35" s="127"/>
      <c r="L35" s="28"/>
      <c r="M35" s="146">
        <v>10329400</v>
      </c>
      <c r="N35" s="101" t="s">
        <v>239</v>
      </c>
      <c r="O35" s="213"/>
      <c r="P35" s="254"/>
      <c r="Q35" s="268"/>
    </row>
    <row r="36" spans="1:17" ht="156" x14ac:dyDescent="0.2">
      <c r="A36" s="199"/>
      <c r="B36" s="199"/>
      <c r="C36" s="59" t="s">
        <v>8</v>
      </c>
      <c r="D36" s="115" t="s">
        <v>199</v>
      </c>
      <c r="E36" s="105"/>
      <c r="F36" s="95" t="s">
        <v>234</v>
      </c>
      <c r="G36" s="38">
        <v>1436</v>
      </c>
      <c r="H36" s="38">
        <v>1238</v>
      </c>
      <c r="I36" s="38">
        <v>367</v>
      </c>
      <c r="J36" s="38">
        <v>401</v>
      </c>
      <c r="K36" s="37"/>
      <c r="L36" s="37"/>
      <c r="M36" s="31"/>
      <c r="N36" s="101" t="s">
        <v>225</v>
      </c>
      <c r="O36" s="101" t="s">
        <v>200</v>
      </c>
      <c r="P36" s="98" t="s">
        <v>73</v>
      </c>
      <c r="Q36" s="36"/>
    </row>
    <row r="37" spans="1:17" ht="138" customHeight="1" x14ac:dyDescent="0.2">
      <c r="A37" s="198" t="s">
        <v>186</v>
      </c>
      <c r="B37" s="198" t="s">
        <v>188</v>
      </c>
      <c r="C37" s="59" t="s">
        <v>135</v>
      </c>
      <c r="D37" s="27" t="s">
        <v>222</v>
      </c>
      <c r="E37" s="35" t="s">
        <v>201</v>
      </c>
      <c r="F37" s="86" t="s">
        <v>2</v>
      </c>
      <c r="G37" s="38" t="s">
        <v>64</v>
      </c>
      <c r="H37" s="38" t="s">
        <v>65</v>
      </c>
      <c r="I37" s="38" t="s">
        <v>66</v>
      </c>
      <c r="J37" s="38" t="s">
        <v>67</v>
      </c>
      <c r="K37" s="37" t="s">
        <v>74</v>
      </c>
      <c r="L37" s="37" t="s">
        <v>75</v>
      </c>
      <c r="M37" s="31"/>
      <c r="N37" s="82" t="s">
        <v>202</v>
      </c>
      <c r="O37" s="101" t="s">
        <v>224</v>
      </c>
      <c r="P37" s="67" t="s">
        <v>98</v>
      </c>
      <c r="Q37" s="100" t="s">
        <v>229</v>
      </c>
    </row>
    <row r="38" spans="1:17" ht="72" x14ac:dyDescent="0.2">
      <c r="A38" s="206"/>
      <c r="B38" s="206"/>
      <c r="C38" s="59" t="s">
        <v>8</v>
      </c>
      <c r="D38" s="90" t="s">
        <v>45</v>
      </c>
      <c r="E38" s="105"/>
      <c r="F38" s="86" t="s">
        <v>205</v>
      </c>
      <c r="G38" s="40">
        <v>37995</v>
      </c>
      <c r="H38" s="39">
        <v>38585</v>
      </c>
      <c r="I38" s="39">
        <v>37748</v>
      </c>
      <c r="J38" s="39">
        <v>37555</v>
      </c>
      <c r="K38" s="39">
        <v>37300</v>
      </c>
      <c r="L38" s="39"/>
      <c r="M38" s="68"/>
      <c r="N38" s="30" t="s">
        <v>107</v>
      </c>
      <c r="O38" s="101" t="s">
        <v>206</v>
      </c>
      <c r="P38" s="98" t="s">
        <v>77</v>
      </c>
      <c r="Q38" s="36"/>
    </row>
    <row r="39" spans="1:17" ht="15" customHeight="1" x14ac:dyDescent="0.2">
      <c r="A39" s="206"/>
      <c r="B39" s="269"/>
      <c r="C39" s="210" t="s">
        <v>8</v>
      </c>
      <c r="D39" s="93" t="s">
        <v>39</v>
      </c>
      <c r="E39" s="207"/>
      <c r="F39" s="245" t="s">
        <v>40</v>
      </c>
      <c r="G39" s="128"/>
      <c r="H39" s="128"/>
      <c r="I39" s="129"/>
      <c r="J39" s="128"/>
      <c r="K39" s="128"/>
      <c r="L39" s="128"/>
      <c r="M39" s="68"/>
      <c r="N39" s="198" t="s">
        <v>226</v>
      </c>
      <c r="O39" s="213" t="s">
        <v>206</v>
      </c>
      <c r="P39" s="254" t="s">
        <v>76</v>
      </c>
      <c r="Q39" s="255"/>
    </row>
    <row r="40" spans="1:17" ht="15" customHeight="1" x14ac:dyDescent="0.2">
      <c r="A40" s="206"/>
      <c r="B40" s="269"/>
      <c r="C40" s="211"/>
      <c r="D40" s="130" t="s">
        <v>10</v>
      </c>
      <c r="E40" s="208"/>
      <c r="F40" s="246"/>
      <c r="G40" s="131">
        <v>34535</v>
      </c>
      <c r="H40" s="131">
        <v>35019</v>
      </c>
      <c r="I40" s="132">
        <v>34198</v>
      </c>
      <c r="J40" s="131">
        <v>33996</v>
      </c>
      <c r="K40" s="131">
        <v>33703</v>
      </c>
      <c r="L40" s="49"/>
      <c r="M40" s="32"/>
      <c r="N40" s="206"/>
      <c r="O40" s="213"/>
      <c r="P40" s="254"/>
      <c r="Q40" s="255"/>
    </row>
    <row r="41" spans="1:17" ht="15" customHeight="1" x14ac:dyDescent="0.2">
      <c r="A41" s="206"/>
      <c r="B41" s="269"/>
      <c r="C41" s="211"/>
      <c r="D41" s="43" t="s">
        <v>41</v>
      </c>
      <c r="E41" s="208"/>
      <c r="F41" s="246"/>
      <c r="G41" s="133">
        <v>5917</v>
      </c>
      <c r="H41" s="133">
        <v>5703</v>
      </c>
      <c r="I41" s="134">
        <v>5720</v>
      </c>
      <c r="J41" s="133">
        <v>5800</v>
      </c>
      <c r="K41" s="133">
        <v>5782</v>
      </c>
      <c r="L41" s="49"/>
      <c r="M41" s="32"/>
      <c r="N41" s="206"/>
      <c r="O41" s="213"/>
      <c r="P41" s="254"/>
      <c r="Q41" s="255"/>
    </row>
    <row r="42" spans="1:17" ht="15" customHeight="1" x14ac:dyDescent="0.2">
      <c r="A42" s="206"/>
      <c r="B42" s="269"/>
      <c r="C42" s="211"/>
      <c r="D42" s="43" t="s">
        <v>42</v>
      </c>
      <c r="E42" s="208"/>
      <c r="F42" s="246"/>
      <c r="G42" s="133">
        <v>6143</v>
      </c>
      <c r="H42" s="133">
        <v>7220</v>
      </c>
      <c r="I42" s="134">
        <v>7217</v>
      </c>
      <c r="J42" s="133">
        <v>7320</v>
      </c>
      <c r="K42" s="133">
        <v>7436</v>
      </c>
      <c r="L42" s="49"/>
      <c r="M42" s="32"/>
      <c r="N42" s="206"/>
      <c r="O42" s="213"/>
      <c r="P42" s="254"/>
      <c r="Q42" s="255"/>
    </row>
    <row r="43" spans="1:17" ht="15" customHeight="1" x14ac:dyDescent="0.2">
      <c r="A43" s="206"/>
      <c r="B43" s="269"/>
      <c r="C43" s="211"/>
      <c r="D43" s="43" t="s">
        <v>43</v>
      </c>
      <c r="E43" s="208"/>
      <c r="F43" s="246"/>
      <c r="G43" s="133">
        <v>11200</v>
      </c>
      <c r="H43" s="133">
        <v>12044</v>
      </c>
      <c r="I43" s="134">
        <v>11746</v>
      </c>
      <c r="J43" s="133">
        <v>11717</v>
      </c>
      <c r="K43" s="133">
        <v>11421</v>
      </c>
      <c r="L43" s="49"/>
      <c r="M43" s="32"/>
      <c r="N43" s="206"/>
      <c r="O43" s="213"/>
      <c r="P43" s="254"/>
      <c r="Q43" s="255"/>
    </row>
    <row r="44" spans="1:17" ht="15" customHeight="1" x14ac:dyDescent="0.2">
      <c r="A44" s="206"/>
      <c r="B44" s="269"/>
      <c r="C44" s="211"/>
      <c r="D44" s="43" t="s">
        <v>44</v>
      </c>
      <c r="E44" s="208"/>
      <c r="F44" s="246"/>
      <c r="G44" s="133">
        <v>530</v>
      </c>
      <c r="H44" s="133">
        <v>375</v>
      </c>
      <c r="I44" s="134">
        <v>395</v>
      </c>
      <c r="J44" s="133">
        <v>382</v>
      </c>
      <c r="K44" s="133">
        <v>373</v>
      </c>
      <c r="L44" s="49"/>
      <c r="M44" s="32"/>
      <c r="N44" s="206"/>
      <c r="O44" s="213"/>
      <c r="P44" s="254"/>
      <c r="Q44" s="255"/>
    </row>
    <row r="45" spans="1:17" ht="12" customHeight="1" x14ac:dyDescent="0.2">
      <c r="A45" s="206"/>
      <c r="B45" s="269"/>
      <c r="C45" s="212"/>
      <c r="D45" s="44" t="s">
        <v>15</v>
      </c>
      <c r="E45" s="209"/>
      <c r="F45" s="247"/>
      <c r="G45" s="135">
        <v>10745</v>
      </c>
      <c r="H45" s="135">
        <v>9677</v>
      </c>
      <c r="I45" s="136">
        <v>9120</v>
      </c>
      <c r="J45" s="135">
        <v>8777</v>
      </c>
      <c r="K45" s="135">
        <v>8691</v>
      </c>
      <c r="L45" s="51"/>
      <c r="M45" s="33"/>
      <c r="N45" s="199"/>
      <c r="O45" s="213"/>
      <c r="P45" s="254"/>
      <c r="Q45" s="255"/>
    </row>
    <row r="46" spans="1:17" ht="60" customHeight="1" x14ac:dyDescent="0.2">
      <c r="A46" s="206"/>
      <c r="B46" s="213" t="s">
        <v>187</v>
      </c>
      <c r="C46" s="210" t="s">
        <v>7</v>
      </c>
      <c r="D46" s="137" t="s">
        <v>51</v>
      </c>
      <c r="E46" s="207" t="s">
        <v>138</v>
      </c>
      <c r="F46" s="203" t="s">
        <v>208</v>
      </c>
      <c r="G46" s="138"/>
      <c r="H46" s="139"/>
      <c r="I46" s="151"/>
      <c r="J46" s="139"/>
      <c r="K46" s="139"/>
      <c r="L46" s="139"/>
      <c r="M46" s="32"/>
      <c r="N46" s="198" t="s">
        <v>243</v>
      </c>
      <c r="O46" s="213" t="s">
        <v>207</v>
      </c>
      <c r="P46" s="256" t="s">
        <v>242</v>
      </c>
      <c r="Q46" s="264"/>
    </row>
    <row r="47" spans="1:17" x14ac:dyDescent="0.2">
      <c r="A47" s="206"/>
      <c r="B47" s="215"/>
      <c r="C47" s="211"/>
      <c r="D47" s="150" t="s">
        <v>240</v>
      </c>
      <c r="E47" s="208"/>
      <c r="F47" s="204"/>
      <c r="G47" s="138"/>
      <c r="H47" s="139"/>
      <c r="I47" s="151">
        <v>11.95</v>
      </c>
      <c r="J47" s="151"/>
      <c r="K47" s="151"/>
      <c r="L47" s="151"/>
      <c r="M47" s="152"/>
      <c r="N47" s="206"/>
      <c r="O47" s="213"/>
      <c r="P47" s="256"/>
      <c r="Q47" s="264"/>
    </row>
    <row r="48" spans="1:17" x14ac:dyDescent="0.2">
      <c r="A48" s="206"/>
      <c r="B48" s="215"/>
      <c r="C48" s="212"/>
      <c r="D48" s="150" t="s">
        <v>241</v>
      </c>
      <c r="E48" s="209"/>
      <c r="F48" s="205"/>
      <c r="G48" s="138"/>
      <c r="H48" s="139"/>
      <c r="I48" s="151">
        <v>12.56</v>
      </c>
      <c r="J48" s="151"/>
      <c r="K48" s="151"/>
      <c r="L48" s="151"/>
      <c r="M48" s="152"/>
      <c r="N48" s="199"/>
      <c r="O48" s="213"/>
      <c r="P48" s="256"/>
      <c r="Q48" s="264"/>
    </row>
    <row r="49" spans="1:17" ht="24" x14ac:dyDescent="0.2">
      <c r="A49" s="206"/>
      <c r="B49" s="215"/>
      <c r="C49" s="210" t="s">
        <v>135</v>
      </c>
      <c r="D49" s="90" t="s">
        <v>227</v>
      </c>
      <c r="E49" s="207" t="s">
        <v>138</v>
      </c>
      <c r="F49" s="245" t="s">
        <v>208</v>
      </c>
      <c r="G49" s="40"/>
      <c r="H49" s="39"/>
      <c r="I49" s="39"/>
      <c r="J49" s="39"/>
      <c r="K49" s="39"/>
      <c r="L49" s="39"/>
      <c r="M49" s="68"/>
      <c r="N49" s="240" t="s">
        <v>209</v>
      </c>
      <c r="O49" s="213" t="s">
        <v>212</v>
      </c>
      <c r="P49" s="256" t="s">
        <v>100</v>
      </c>
      <c r="Q49" s="263"/>
    </row>
    <row r="50" spans="1:17" ht="24" x14ac:dyDescent="0.2">
      <c r="A50" s="206"/>
      <c r="B50" s="215"/>
      <c r="C50" s="211"/>
      <c r="D50" s="140" t="s">
        <v>53</v>
      </c>
      <c r="E50" s="208"/>
      <c r="F50" s="246"/>
      <c r="G50" s="138" t="s">
        <v>54</v>
      </c>
      <c r="H50" s="139" t="s">
        <v>55</v>
      </c>
      <c r="I50" s="139" t="s">
        <v>56</v>
      </c>
      <c r="J50" s="139" t="s">
        <v>57</v>
      </c>
      <c r="K50" s="139" t="s">
        <v>58</v>
      </c>
      <c r="L50" s="139"/>
      <c r="M50" s="32"/>
      <c r="N50" s="241"/>
      <c r="O50" s="213"/>
      <c r="P50" s="256"/>
      <c r="Q50" s="263"/>
    </row>
    <row r="51" spans="1:17" ht="12" customHeight="1" x14ac:dyDescent="0.2">
      <c r="A51" s="206"/>
      <c r="B51" s="215"/>
      <c r="C51" s="212"/>
      <c r="D51" s="140" t="s">
        <v>52</v>
      </c>
      <c r="E51" s="209"/>
      <c r="F51" s="247"/>
      <c r="G51" s="138" t="s">
        <v>59</v>
      </c>
      <c r="H51" s="139" t="s">
        <v>60</v>
      </c>
      <c r="I51" s="139" t="s">
        <v>61</v>
      </c>
      <c r="J51" s="139" t="s">
        <v>62</v>
      </c>
      <c r="K51" s="139" t="s">
        <v>63</v>
      </c>
      <c r="L51" s="139"/>
      <c r="M51" s="32"/>
      <c r="N51" s="252"/>
      <c r="O51" s="213"/>
      <c r="P51" s="256"/>
      <c r="Q51" s="263"/>
    </row>
    <row r="52" spans="1:17" ht="36" x14ac:dyDescent="0.2">
      <c r="A52" s="206"/>
      <c r="B52" s="215"/>
      <c r="C52" s="210" t="s">
        <v>8</v>
      </c>
      <c r="D52" s="93" t="s">
        <v>213</v>
      </c>
      <c r="E52" s="207"/>
      <c r="F52" s="245" t="s">
        <v>2</v>
      </c>
      <c r="G52" s="128"/>
      <c r="H52" s="128"/>
      <c r="I52" s="128"/>
      <c r="J52" s="128"/>
      <c r="K52" s="128"/>
      <c r="L52" s="48"/>
      <c r="M52" s="68"/>
      <c r="N52" s="198" t="s">
        <v>215</v>
      </c>
      <c r="O52" s="213" t="s">
        <v>214</v>
      </c>
      <c r="P52" s="254" t="s">
        <v>79</v>
      </c>
      <c r="Q52" s="257"/>
    </row>
    <row r="53" spans="1:17" ht="27" customHeight="1" x14ac:dyDescent="0.2">
      <c r="A53" s="206"/>
      <c r="B53" s="215"/>
      <c r="C53" s="211"/>
      <c r="D53" s="43" t="s">
        <v>46</v>
      </c>
      <c r="E53" s="208"/>
      <c r="F53" s="246"/>
      <c r="G53" s="141">
        <v>13</v>
      </c>
      <c r="H53" s="141">
        <v>32</v>
      </c>
      <c r="I53" s="141">
        <v>19</v>
      </c>
      <c r="J53" s="141">
        <v>11</v>
      </c>
      <c r="K53" s="141">
        <v>3</v>
      </c>
      <c r="L53" s="142">
        <v>6</v>
      </c>
      <c r="M53" s="32"/>
      <c r="N53" s="206"/>
      <c r="O53" s="213"/>
      <c r="P53" s="254"/>
      <c r="Q53" s="257"/>
    </row>
    <row r="54" spans="1:17" ht="12" customHeight="1" x14ac:dyDescent="0.2">
      <c r="A54" s="206"/>
      <c r="B54" s="215"/>
      <c r="C54" s="212"/>
      <c r="D54" s="43" t="s">
        <v>47</v>
      </c>
      <c r="E54" s="209"/>
      <c r="F54" s="247"/>
      <c r="G54" s="141">
        <v>5</v>
      </c>
      <c r="H54" s="141">
        <v>17</v>
      </c>
      <c r="I54" s="141">
        <v>7</v>
      </c>
      <c r="J54" s="141">
        <v>2</v>
      </c>
      <c r="K54" s="141">
        <v>1</v>
      </c>
      <c r="L54" s="142">
        <v>4</v>
      </c>
      <c r="M54" s="32"/>
      <c r="N54" s="199"/>
      <c r="O54" s="213"/>
      <c r="P54" s="254"/>
      <c r="Q54" s="257"/>
    </row>
    <row r="55" spans="1:17" ht="12" customHeight="1" x14ac:dyDescent="0.2">
      <c r="A55" s="206"/>
      <c r="B55" s="215"/>
      <c r="C55" s="248" t="s">
        <v>8</v>
      </c>
      <c r="D55" s="93" t="s">
        <v>48</v>
      </c>
      <c r="E55" s="231"/>
      <c r="F55" s="245" t="s">
        <v>208</v>
      </c>
      <c r="G55" s="143"/>
      <c r="H55" s="143"/>
      <c r="I55" s="143"/>
      <c r="J55" s="143"/>
      <c r="K55" s="143"/>
      <c r="L55" s="143"/>
      <c r="M55" s="68"/>
      <c r="N55" s="198" t="s">
        <v>215</v>
      </c>
      <c r="O55" s="213" t="s">
        <v>216</v>
      </c>
      <c r="P55" s="254" t="s">
        <v>80</v>
      </c>
      <c r="Q55" s="253"/>
    </row>
    <row r="56" spans="1:17" ht="12" customHeight="1" x14ac:dyDescent="0.2">
      <c r="A56" s="206"/>
      <c r="B56" s="215"/>
      <c r="C56" s="249"/>
      <c r="D56" s="122" t="s">
        <v>49</v>
      </c>
      <c r="E56" s="232"/>
      <c r="F56" s="246"/>
      <c r="G56" s="141">
        <v>28</v>
      </c>
      <c r="H56" s="141">
        <v>30</v>
      </c>
      <c r="I56" s="141">
        <v>29</v>
      </c>
      <c r="J56" s="141">
        <v>27</v>
      </c>
      <c r="K56" s="141">
        <v>24</v>
      </c>
      <c r="L56" s="141">
        <v>25</v>
      </c>
      <c r="M56" s="32"/>
      <c r="N56" s="206"/>
      <c r="O56" s="213"/>
      <c r="P56" s="254"/>
      <c r="Q56" s="253"/>
    </row>
    <row r="57" spans="1:17" ht="12" customHeight="1" x14ac:dyDescent="0.2">
      <c r="A57" s="199"/>
      <c r="B57" s="215"/>
      <c r="C57" s="250"/>
      <c r="D57" s="124" t="s">
        <v>50</v>
      </c>
      <c r="E57" s="233"/>
      <c r="F57" s="247"/>
      <c r="G57" s="144">
        <v>24</v>
      </c>
      <c r="H57" s="144">
        <v>24</v>
      </c>
      <c r="I57" s="144">
        <v>22</v>
      </c>
      <c r="J57" s="144">
        <v>22</v>
      </c>
      <c r="K57" s="144">
        <v>19</v>
      </c>
      <c r="L57" s="144">
        <v>20</v>
      </c>
      <c r="M57" s="33"/>
      <c r="N57" s="199"/>
      <c r="O57" s="213"/>
      <c r="P57" s="254"/>
      <c r="Q57" s="253"/>
    </row>
    <row r="58" spans="1:17" ht="78.75" customHeight="1" x14ac:dyDescent="0.2">
      <c r="A58" s="213" t="s">
        <v>189</v>
      </c>
      <c r="B58" s="82" t="s">
        <v>190</v>
      </c>
      <c r="C58" s="83" t="s">
        <v>12</v>
      </c>
      <c r="D58" s="81"/>
      <c r="E58" s="35"/>
      <c r="F58" s="84"/>
      <c r="G58" s="71"/>
      <c r="H58" s="71"/>
      <c r="I58" s="71"/>
      <c r="J58" s="71"/>
      <c r="K58" s="71"/>
      <c r="L58" s="71"/>
      <c r="M58" s="33"/>
      <c r="N58" s="114"/>
      <c r="O58" s="30"/>
      <c r="P58" s="94"/>
      <c r="Q58" s="99"/>
    </row>
    <row r="59" spans="1:17" ht="98.25" x14ac:dyDescent="0.2">
      <c r="A59" s="213"/>
      <c r="B59" s="82" t="s">
        <v>191</v>
      </c>
      <c r="C59" s="83" t="s">
        <v>12</v>
      </c>
      <c r="D59" s="25"/>
      <c r="E59" s="35"/>
      <c r="F59" s="84"/>
      <c r="G59" s="69"/>
      <c r="H59" s="69"/>
      <c r="I59" s="69"/>
      <c r="J59" s="69"/>
      <c r="K59" s="69"/>
      <c r="L59" s="69"/>
      <c r="M59" s="68"/>
      <c r="N59" s="114"/>
      <c r="O59" s="145"/>
      <c r="P59" s="94"/>
      <c r="Q59" s="99"/>
    </row>
    <row r="60" spans="1:17" ht="24" x14ac:dyDescent="0.2">
      <c r="A60" s="213" t="s">
        <v>192</v>
      </c>
      <c r="B60" s="215" t="s">
        <v>193</v>
      </c>
      <c r="C60" s="200" t="s">
        <v>8</v>
      </c>
      <c r="D60" s="93" t="s">
        <v>175</v>
      </c>
      <c r="E60" s="242"/>
      <c r="F60" s="237" t="s">
        <v>252</v>
      </c>
      <c r="G60" s="48"/>
      <c r="H60" s="128"/>
      <c r="I60" s="128"/>
      <c r="J60" s="128"/>
      <c r="K60" s="128"/>
      <c r="L60" s="128"/>
      <c r="M60" s="68"/>
      <c r="N60" s="198" t="s">
        <v>4</v>
      </c>
      <c r="O60" s="213" t="s">
        <v>217</v>
      </c>
      <c r="P60" s="254" t="s">
        <v>70</v>
      </c>
      <c r="Q60" s="255"/>
    </row>
    <row r="61" spans="1:17" ht="15" customHeight="1" x14ac:dyDescent="0.2">
      <c r="A61" s="213"/>
      <c r="B61" s="215"/>
      <c r="C61" s="201"/>
      <c r="D61" s="43" t="s">
        <v>26</v>
      </c>
      <c r="E61" s="243"/>
      <c r="F61" s="239"/>
      <c r="G61" s="50"/>
      <c r="H61" s="46">
        <v>19</v>
      </c>
      <c r="I61" s="46">
        <v>21.85</v>
      </c>
      <c r="J61" s="46">
        <v>26.34</v>
      </c>
      <c r="K61" s="46">
        <v>31.07</v>
      </c>
      <c r="L61" s="46">
        <v>33.67</v>
      </c>
      <c r="M61" s="32"/>
      <c r="N61" s="206"/>
      <c r="O61" s="213"/>
      <c r="P61" s="254"/>
      <c r="Q61" s="255"/>
    </row>
    <row r="62" spans="1:17" ht="24" x14ac:dyDescent="0.2">
      <c r="A62" s="213"/>
      <c r="B62" s="215"/>
      <c r="C62" s="202"/>
      <c r="D62" s="44" t="s">
        <v>27</v>
      </c>
      <c r="E62" s="244"/>
      <c r="F62" s="238"/>
      <c r="G62" s="52"/>
      <c r="H62" s="47">
        <v>34.43</v>
      </c>
      <c r="I62" s="47">
        <v>39.44</v>
      </c>
      <c r="J62" s="47">
        <v>45.71</v>
      </c>
      <c r="K62" s="47">
        <v>52.94</v>
      </c>
      <c r="L62" s="47">
        <v>57.63</v>
      </c>
      <c r="M62" s="33"/>
      <c r="N62" s="199"/>
      <c r="O62" s="213"/>
      <c r="P62" s="254"/>
      <c r="Q62" s="255"/>
    </row>
    <row r="63" spans="1:17" ht="62.25" customHeight="1" x14ac:dyDescent="0.2">
      <c r="A63" s="213" t="s">
        <v>194</v>
      </c>
      <c r="B63" s="82" t="s">
        <v>195</v>
      </c>
      <c r="C63" s="83" t="s">
        <v>7</v>
      </c>
      <c r="D63" s="104" t="s">
        <v>244</v>
      </c>
      <c r="E63" s="34" t="s">
        <v>141</v>
      </c>
      <c r="F63" s="84" t="s">
        <v>253</v>
      </c>
      <c r="G63" s="71"/>
      <c r="H63" s="71"/>
      <c r="I63" s="71"/>
      <c r="J63" s="37">
        <v>1</v>
      </c>
      <c r="K63" s="71"/>
      <c r="L63" s="37">
        <v>1</v>
      </c>
      <c r="M63" s="33"/>
      <c r="N63" s="82" t="s">
        <v>246</v>
      </c>
      <c r="O63" s="101" t="s">
        <v>245</v>
      </c>
      <c r="P63" s="94"/>
      <c r="Q63" s="94"/>
    </row>
    <row r="64" spans="1:17" ht="100.5" x14ac:dyDescent="0.2">
      <c r="A64" s="213"/>
      <c r="B64" s="101" t="s">
        <v>196</v>
      </c>
      <c r="C64" s="83" t="s">
        <v>8</v>
      </c>
      <c r="D64" s="27" t="s">
        <v>3</v>
      </c>
      <c r="E64" s="35"/>
      <c r="F64" s="86" t="s">
        <v>254</v>
      </c>
      <c r="G64" s="28"/>
      <c r="H64" s="37">
        <v>6361</v>
      </c>
      <c r="I64" s="37">
        <v>6891</v>
      </c>
      <c r="J64" s="37">
        <v>7229</v>
      </c>
      <c r="K64" s="37">
        <v>7672</v>
      </c>
      <c r="L64" s="37">
        <v>7845</v>
      </c>
      <c r="M64" s="176">
        <v>8038</v>
      </c>
      <c r="N64" s="82" t="s">
        <v>219</v>
      </c>
      <c r="O64" s="101" t="s">
        <v>218</v>
      </c>
      <c r="P64" s="67" t="s">
        <v>220</v>
      </c>
      <c r="Q64" s="154"/>
    </row>
    <row r="65" spans="1:17" ht="147" customHeight="1" x14ac:dyDescent="0.2">
      <c r="A65" s="82" t="s">
        <v>197</v>
      </c>
      <c r="B65" s="82" t="s">
        <v>198</v>
      </c>
      <c r="C65" s="83" t="s">
        <v>12</v>
      </c>
      <c r="D65" s="30"/>
      <c r="E65" s="35"/>
      <c r="F65" s="84"/>
      <c r="G65" s="55"/>
      <c r="H65" s="55"/>
      <c r="I65" s="55"/>
      <c r="J65" s="55"/>
      <c r="K65" s="55"/>
      <c r="L65" s="55"/>
      <c r="M65" s="31"/>
      <c r="N65" s="114"/>
      <c r="O65" s="114"/>
      <c r="P65" s="94"/>
      <c r="Q65" s="99"/>
    </row>
  </sheetData>
  <autoFilter ref="A3:Q58">
    <filterColumn colId="6" showButton="0"/>
    <filterColumn colId="7" showButton="0"/>
    <filterColumn colId="8" showButton="0"/>
    <filterColumn colId="9" showButton="0"/>
    <filterColumn colId="10" showButton="0"/>
    <filterColumn colId="11" showButton="0"/>
  </autoFilter>
  <mergeCells count="108">
    <mergeCell ref="B60:B62"/>
    <mergeCell ref="A32:A36"/>
    <mergeCell ref="A37:A57"/>
    <mergeCell ref="A58:A59"/>
    <mergeCell ref="A60:A62"/>
    <mergeCell ref="A63:A64"/>
    <mergeCell ref="B33:B36"/>
    <mergeCell ref="B37:B45"/>
    <mergeCell ref="B46:B57"/>
    <mergeCell ref="P46:P48"/>
    <mergeCell ref="Q46:Q48"/>
    <mergeCell ref="G3:M3"/>
    <mergeCell ref="N3:N4"/>
    <mergeCell ref="O3:O4"/>
    <mergeCell ref="P3:P4"/>
    <mergeCell ref="Q3:Q4"/>
    <mergeCell ref="O6:O8"/>
    <mergeCell ref="O15:O17"/>
    <mergeCell ref="P15:P17"/>
    <mergeCell ref="P6:P8"/>
    <mergeCell ref="P33:P35"/>
    <mergeCell ref="Q39:Q45"/>
    <mergeCell ref="Q18:Q30"/>
    <mergeCell ref="N11:N14"/>
    <mergeCell ref="N15:N17"/>
    <mergeCell ref="N19:N22"/>
    <mergeCell ref="N23:N30"/>
    <mergeCell ref="N33:N34"/>
    <mergeCell ref="O33:O35"/>
    <mergeCell ref="Q33:Q35"/>
    <mergeCell ref="A1:Q1"/>
    <mergeCell ref="A2:Q2"/>
    <mergeCell ref="A3:A4"/>
    <mergeCell ref="B3:B4"/>
    <mergeCell ref="C3:C4"/>
    <mergeCell ref="D3:D4"/>
    <mergeCell ref="E3:E4"/>
    <mergeCell ref="F3:F4"/>
    <mergeCell ref="B5:B8"/>
    <mergeCell ref="N6:N8"/>
    <mergeCell ref="Q6:Q8"/>
    <mergeCell ref="B9:B10"/>
    <mergeCell ref="B15:B17"/>
    <mergeCell ref="B18:B31"/>
    <mergeCell ref="A5:A8"/>
    <mergeCell ref="A9:A10"/>
    <mergeCell ref="A18:A31"/>
    <mergeCell ref="A11:A17"/>
    <mergeCell ref="B11:B14"/>
    <mergeCell ref="F6:F8"/>
    <mergeCell ref="F15:F17"/>
    <mergeCell ref="F18:F30"/>
    <mergeCell ref="C6:C8"/>
    <mergeCell ref="E6:E8"/>
    <mergeCell ref="E18:E30"/>
    <mergeCell ref="P49:P51"/>
    <mergeCell ref="P52:P54"/>
    <mergeCell ref="Q52:Q54"/>
    <mergeCell ref="C11:C14"/>
    <mergeCell ref="E11:E14"/>
    <mergeCell ref="O11:O12"/>
    <mergeCell ref="P11:P14"/>
    <mergeCell ref="D11:D12"/>
    <mergeCell ref="D13:D14"/>
    <mergeCell ref="Q11:Q14"/>
    <mergeCell ref="O13:O14"/>
    <mergeCell ref="E49:E51"/>
    <mergeCell ref="C52:C54"/>
    <mergeCell ref="O18:O30"/>
    <mergeCell ref="Q15:Q17"/>
    <mergeCell ref="P18:P30"/>
    <mergeCell ref="O39:O45"/>
    <mergeCell ref="P39:P45"/>
    <mergeCell ref="Q49:Q51"/>
    <mergeCell ref="E52:E54"/>
    <mergeCell ref="O52:O54"/>
    <mergeCell ref="E15:E17"/>
    <mergeCell ref="C18:C30"/>
    <mergeCell ref="C15:C17"/>
    <mergeCell ref="C39:C45"/>
    <mergeCell ref="E39:E45"/>
    <mergeCell ref="C49:C51"/>
    <mergeCell ref="O49:O51"/>
    <mergeCell ref="F39:F45"/>
    <mergeCell ref="N39:N45"/>
    <mergeCell ref="F49:F51"/>
    <mergeCell ref="N49:N51"/>
    <mergeCell ref="F52:F54"/>
    <mergeCell ref="N52:N54"/>
    <mergeCell ref="C46:C48"/>
    <mergeCell ref="E46:E48"/>
    <mergeCell ref="F46:F48"/>
    <mergeCell ref="N46:N48"/>
    <mergeCell ref="O46:O48"/>
    <mergeCell ref="F55:F57"/>
    <mergeCell ref="C55:C57"/>
    <mergeCell ref="E55:E57"/>
    <mergeCell ref="Q55:Q57"/>
    <mergeCell ref="E60:E62"/>
    <mergeCell ref="C60:C62"/>
    <mergeCell ref="O60:O62"/>
    <mergeCell ref="P60:P62"/>
    <mergeCell ref="Q60:Q62"/>
    <mergeCell ref="P55:P57"/>
    <mergeCell ref="N55:N57"/>
    <mergeCell ref="F60:F62"/>
    <mergeCell ref="N60:N62"/>
    <mergeCell ref="O55:O57"/>
  </mergeCells>
  <hyperlinks>
    <hyperlink ref="P5" r:id="rId1"/>
    <hyperlink ref="P9" r:id="rId2"/>
    <hyperlink ref="P10" r:id="rId3"/>
    <hyperlink ref="P11" r:id="rId4"/>
    <hyperlink ref="P18" r:id="rId5"/>
    <hyperlink ref="P31" r:id="rId6"/>
    <hyperlink ref="P32" r:id="rId7"/>
    <hyperlink ref="P36" r:id="rId8"/>
    <hyperlink ref="P37" r:id="rId9"/>
    <hyperlink ref="P38" r:id="rId10"/>
    <hyperlink ref="P46" r:id="rId11" display="Base de données WHO"/>
    <hyperlink ref="P49" r:id="rId12" display="http://ec.europa.eu/eurostat/tgm/table.do?tab=table&amp;init=1&amp;language=en&amp;pcode=tsdph370&amp;plugin=1"/>
    <hyperlink ref="P55" r:id="rId13"/>
    <hyperlink ref="P6" r:id="rId14" display="https://www.insee.fr/fr/statistiques/2586024?sommaire=2586377"/>
    <hyperlink ref="P6:P8" r:id="rId15" display="Insee.fr : Les conditions de logement en France"/>
    <hyperlink ref="P49:P51" r:id="rId16" display="Base de données EUROSTAT : pollution air particules"/>
    <hyperlink ref="P15" r:id="rId17" display="SOeS : Indicateurs SNTEDD 2015-2020 - Part du territoire national couvert par des Scot incluant les enjeux de préservation de la biodiversité et de limitation de l’espace"/>
    <hyperlink ref="P39" r:id="rId18"/>
    <hyperlink ref="P52" r:id="rId19"/>
    <hyperlink ref="P60" r:id="rId20"/>
    <hyperlink ref="P64" r:id="rId21"/>
    <hyperlink ref="P46:P48" r:id="rId22" display="Rapport Pollution de l'air ambiant: une évaluation globale de l'exposition et du fardeau de la maladie, OMS Genève 2016"/>
  </hyperlinks>
  <printOptions horizontalCentered="1"/>
  <pageMargins left="0.23622047244094491" right="0.23622047244094491" top="0.74803149606299213" bottom="0.74803149606299213" header="0.31496062992125984" footer="0.31496062992125984"/>
  <pageSetup paperSize="9" scale="50" fitToHeight="0" orientation="landscape" r:id="rId23"/>
  <headerFooter>
    <oddHeader>&amp;A</oddHeader>
    <oddFooter>Page &amp;P</oddFooter>
  </headerFooter>
  <drawing r:id="rId24"/>
  <extLst>
    <ext xmlns:x14="http://schemas.microsoft.com/office/spreadsheetml/2009/9/main" uri="{78C0D931-6437-407d-A8EE-F0AAD7539E65}">
      <x14:conditionalFormattings>
        <x14:conditionalFormatting xmlns:xm="http://schemas.microsoft.com/office/excel/2006/main">
          <x14:cfRule type="containsText" priority="5" operator="containsText" id="{60DA1A1A-99FF-45DA-8C8D-7A26504DCB2D}">
            <xm:f>NOT(ISERROR(SEARCH(Feuil3!$B$7,C1)))</xm:f>
            <xm:f>Feuil3!$B$7</xm:f>
            <x14:dxf>
              <font>
                <color theme="0"/>
              </font>
              <fill>
                <patternFill>
                  <bgColor theme="9"/>
                </patternFill>
              </fill>
            </x14:dxf>
          </x14:cfRule>
          <x14:cfRule type="containsText" priority="6" operator="containsText" id="{9ED7BC05-D84C-4939-8DE7-84B6373BB116}">
            <xm:f>NOT(ISERROR(SEARCH(Feuil3!$B$4,C1)))</xm:f>
            <xm:f>Feuil3!$B$4</xm:f>
            <x14:dxf>
              <font>
                <color theme="0"/>
              </font>
              <fill>
                <patternFill>
                  <bgColor theme="6"/>
                </patternFill>
              </fill>
            </x14:dxf>
          </x14:cfRule>
          <x14:cfRule type="containsText" priority="7" operator="containsText" id="{CC77DF78-6A1A-4504-B109-EA6E4D3A6297}">
            <xm:f>NOT(ISERROR(SEARCH(Feuil3!$B$3,C1)))</xm:f>
            <xm:f>Feuil3!$B$3</xm:f>
            <x14:dxf>
              <font>
                <color theme="0"/>
              </font>
              <fill>
                <patternFill>
                  <bgColor theme="8"/>
                </patternFill>
              </fill>
            </x14:dxf>
          </x14:cfRule>
          <x14:cfRule type="containsText" priority="8" operator="containsText" id="{AAA0889F-BC45-414E-8A1F-837C6AF7528B}">
            <xm:f>NOT(ISERROR(SEARCH(Feuil3!$B$2,C1)))</xm:f>
            <xm:f>Feuil3!$B$2</xm:f>
            <x14:dxf>
              <font>
                <color theme="0"/>
              </font>
              <fill>
                <patternFill>
                  <bgColor theme="7" tint="-0.499984740745262"/>
                </patternFill>
              </fill>
            </x14:dxf>
          </x14:cfRule>
          <xm:sqref>C15 C18 C46:C47 C52 C55 C58:C60 C31:C39 C49 C1:C6 C9:C11 C63:C1048576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C63:C65 C15 C18 C58:C60 C52 C55 C49 C31:C39 C46:C47 C5:C6 C9:C11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Accueil</vt:lpstr>
      <vt:lpstr>Lég.</vt:lpstr>
      <vt:lpstr>Abr.</vt:lpstr>
      <vt:lpstr>Feuil3</vt:lpstr>
      <vt:lpstr>ODD 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Elodie Ricaud</dc:creator>
  <cp:lastModifiedBy>ANBAR MARYSE</cp:lastModifiedBy>
  <cp:lastPrinted>2017-08-31T14:23:32Z</cp:lastPrinted>
  <dcterms:created xsi:type="dcterms:W3CDTF">2017-05-18T07:15:59Z</dcterms:created>
  <dcterms:modified xsi:type="dcterms:W3CDTF">2017-11-17T13:17:30Z</dcterms:modified>
</cp:coreProperties>
</file>