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E12FD30C-7812-4C8D-8277-16215A3B3401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deaths_demo" sheetId="1" r:id="rId1"/>
    <sheet name="ethnicities" sheetId="2" r:id="rId2"/>
    <sheet name="pro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2" l="1"/>
  <c r="F7" i="2"/>
  <c r="E7" i="2"/>
  <c r="D7" i="2"/>
  <c r="C7" i="2"/>
  <c r="B7" i="2"/>
</calcChain>
</file>

<file path=xl/sharedStrings.xml><?xml version="1.0" encoding="utf-8"?>
<sst xmlns="http://schemas.openxmlformats.org/spreadsheetml/2006/main" count="39" uniqueCount="24">
  <si>
    <t>0-17</t>
  </si>
  <si>
    <t>18-49</t>
  </si>
  <si>
    <t>50-64</t>
  </si>
  <si>
    <t>65-74</t>
  </si>
  <si>
    <t>75-84</t>
  </si>
  <si>
    <t>85+</t>
  </si>
  <si>
    <t>Age Group</t>
  </si>
  <si>
    <t>Cases</t>
  </si>
  <si>
    <t>Hospitalized</t>
  </si>
  <si>
    <t>ICU Admissions</t>
  </si>
  <si>
    <t>Deaths</t>
  </si>
  <si>
    <t>CFR</t>
  </si>
  <si>
    <t>White</t>
  </si>
  <si>
    <t>African American</t>
  </si>
  <si>
    <t>Latinx</t>
  </si>
  <si>
    <t>Asian</t>
  </si>
  <si>
    <t>Unknown</t>
  </si>
  <si>
    <t>Hospitalizations</t>
  </si>
  <si>
    <t>ICU</t>
  </si>
  <si>
    <t>Other</t>
  </si>
  <si>
    <t>Category</t>
  </si>
  <si>
    <t>In-Hospital Deaths</t>
  </si>
  <si>
    <t>Out-of-Hospital Deaths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</si>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</sst>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F8" sqref="F8"/>
    </sheetView>
  </sheetViews>
  <sheetFormatPr defaultRowHeight="14.4" x14ac:dyDescent="0.3"/>
  <cols>
    <col min="1" max="1" width="9.44140625" bestFit="1" customWidth="1"/>
    <col min="3" max="3" width="10.88671875" bestFit="1" customWidth="1"/>
    <col min="4" max="4" width="13.5546875" bestFit="1" customWidth="1"/>
  </cols>
  <sheetData>
    <row r="1" spans="1:6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 t="s">
        <v>0</v>
      </c>
      <c r="B2">
        <v>107</v>
      </c>
      <c r="C2">
        <v>5</v>
      </c>
      <c r="D2">
        <v>0</v>
      </c>
      <c r="E2">
        <v>0</v>
      </c>
      <c r="F2">
        <v>0</v>
      </c>
    </row>
    <row r="3" spans="1:6" x14ac:dyDescent="0.3">
      <c r="A3" t="s">
        <v>1</v>
      </c>
      <c r="B3">
        <v>1480</v>
      </c>
      <c r="C3">
        <v>100</v>
      </c>
      <c r="D3">
        <v>28</v>
      </c>
      <c r="E3">
        <v>2</v>
      </c>
      <c r="F3">
        <v>0.1</v>
      </c>
    </row>
    <row r="4" spans="1:6" x14ac:dyDescent="0.3">
      <c r="A4" t="s">
        <v>2</v>
      </c>
      <c r="B4">
        <v>725</v>
      </c>
      <c r="C4">
        <v>167</v>
      </c>
      <c r="D4">
        <v>61</v>
      </c>
      <c r="E4">
        <v>12</v>
      </c>
      <c r="F4">
        <v>1.7</v>
      </c>
    </row>
    <row r="5" spans="1:6" x14ac:dyDescent="0.3">
      <c r="A5" t="s">
        <v>3</v>
      </c>
      <c r="B5">
        <v>412</v>
      </c>
      <c r="C5">
        <v>150</v>
      </c>
      <c r="D5">
        <v>66</v>
      </c>
      <c r="E5">
        <v>39</v>
      </c>
      <c r="F5">
        <v>9.5</v>
      </c>
    </row>
    <row r="6" spans="1:6" x14ac:dyDescent="0.3">
      <c r="A6" t="s">
        <v>4</v>
      </c>
      <c r="B6">
        <v>360</v>
      </c>
      <c r="C6">
        <v>139</v>
      </c>
      <c r="D6">
        <v>55</v>
      </c>
      <c r="E6">
        <v>75</v>
      </c>
      <c r="F6">
        <v>20.8</v>
      </c>
    </row>
    <row r="7" spans="1:6" x14ac:dyDescent="0.3">
      <c r="A7" t="s">
        <v>5</v>
      </c>
      <c r="B7">
        <v>412</v>
      </c>
      <c r="C7">
        <v>102</v>
      </c>
      <c r="D7">
        <v>17</v>
      </c>
      <c r="E7">
        <v>122</v>
      </c>
      <c r="F7">
        <v>29.6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C5731-22C8-4F52-8715-52D4BEADA27C}">
  <dimension ref="A1:G7"/>
  <sheetViews>
    <sheetView workbookViewId="0">
      <selection sqref="A1:G7"/>
    </sheetView>
  </sheetViews>
  <sheetFormatPr defaultRowHeight="14.4" x14ac:dyDescent="0.3"/>
  <cols>
    <col min="1" max="1" width="20.109375" bestFit="1" customWidth="1"/>
    <col min="2" max="2" width="15" customWidth="1"/>
    <col min="3" max="4" width="14" bestFit="1" customWidth="1"/>
  </cols>
  <sheetData>
    <row r="1" spans="1:7" x14ac:dyDescent="0.3">
      <c r="A1" t="s">
        <v>20</v>
      </c>
      <c r="B1" t="s">
        <v>12</v>
      </c>
      <c r="C1" t="s">
        <v>13</v>
      </c>
      <c r="D1" t="s">
        <v>14</v>
      </c>
      <c r="E1" t="s">
        <v>15</v>
      </c>
      <c r="F1" t="s">
        <v>19</v>
      </c>
      <c r="G1" t="s">
        <v>16</v>
      </c>
    </row>
    <row r="2" spans="1:7" x14ac:dyDescent="0.3">
      <c r="A2" t="s">
        <v>7</v>
      </c>
      <c r="B2">
        <v>1639</v>
      </c>
      <c r="C2">
        <v>1195</v>
      </c>
      <c r="D2">
        <v>339</v>
      </c>
      <c r="E2">
        <v>75</v>
      </c>
      <c r="F2">
        <v>107</v>
      </c>
      <c r="G2">
        <v>141</v>
      </c>
    </row>
    <row r="3" spans="1:7" x14ac:dyDescent="0.3">
      <c r="A3" t="s">
        <v>17</v>
      </c>
      <c r="B3">
        <v>343</v>
      </c>
      <c r="C3">
        <v>228</v>
      </c>
      <c r="D3">
        <v>60</v>
      </c>
      <c r="E3">
        <v>8</v>
      </c>
      <c r="F3">
        <v>20</v>
      </c>
      <c r="G3">
        <v>4</v>
      </c>
    </row>
    <row r="4" spans="1:7" x14ac:dyDescent="0.3">
      <c r="A4" t="s">
        <v>18</v>
      </c>
      <c r="B4">
        <v>108</v>
      </c>
      <c r="C4">
        <v>90</v>
      </c>
      <c r="D4">
        <v>20</v>
      </c>
      <c r="E4">
        <v>4</v>
      </c>
      <c r="F4">
        <v>4</v>
      </c>
      <c r="G4">
        <v>1</v>
      </c>
    </row>
    <row r="5" spans="1:7" x14ac:dyDescent="0.3">
      <c r="A5" t="s">
        <v>10</v>
      </c>
      <c r="B5">
        <v>183</v>
      </c>
      <c r="C5">
        <v>41</v>
      </c>
      <c r="D5">
        <v>15</v>
      </c>
      <c r="E5">
        <v>4</v>
      </c>
      <c r="F5">
        <v>2</v>
      </c>
      <c r="G5">
        <v>5</v>
      </c>
    </row>
    <row r="6" spans="1:7" x14ac:dyDescent="0.3">
      <c r="A6" t="s">
        <v>21</v>
      </c>
      <c r="B6">
        <v>72</v>
      </c>
      <c r="C6">
        <v>25</v>
      </c>
      <c r="D6">
        <v>9</v>
      </c>
      <c r="E6">
        <v>1</v>
      </c>
      <c r="F6">
        <v>1</v>
      </c>
      <c r="G6">
        <v>2</v>
      </c>
    </row>
    <row r="7" spans="1:7" x14ac:dyDescent="0.3">
      <c r="A7" t="s">
        <v>22</v>
      </c>
      <c r="B7">
        <f t="shared" ref="B7:G7" si="0">B5-B6</f>
        <v>111</v>
      </c>
      <c r="C7">
        <f t="shared" si="0"/>
        <v>16</v>
      </c>
      <c r="D7">
        <f t="shared" si="0"/>
        <v>6</v>
      </c>
      <c r="E7">
        <f t="shared" si="0"/>
        <v>3</v>
      </c>
      <c r="F7">
        <f t="shared" si="0"/>
        <v>1</v>
      </c>
      <c r="G7">
        <f t="shared" si="0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96EA-DF45-4B2F-A0CF-2F3FF64D07AF}">
  <dimension ref="A1:G8"/>
  <sheetViews>
    <sheetView tabSelected="1" workbookViewId="0">
      <selection activeCell="G9" sqref="G9"/>
    </sheetView>
  </sheetViews>
  <sheetFormatPr defaultRowHeight="14.4" x14ac:dyDescent="0.3"/>
  <cols>
    <col min="1" max="1" width="25.21875" bestFit="1" customWidth="1"/>
    <col min="3" max="3" width="15" bestFit="1" customWidth="1"/>
    <col min="4" max="4" width="5.88671875" bestFit="1" customWidth="1"/>
  </cols>
  <sheetData>
    <row r="1" spans="1:7" x14ac:dyDescent="0.3">
      <c r="A1" t="s">
        <v>20</v>
      </c>
      <c r="B1" t="s">
        <v>12</v>
      </c>
      <c r="C1" t="s">
        <v>13</v>
      </c>
      <c r="D1" t="s">
        <v>14</v>
      </c>
      <c r="E1" t="s">
        <v>15</v>
      </c>
      <c r="F1" t="s">
        <v>19</v>
      </c>
      <c r="G1" t="s">
        <v>16</v>
      </c>
    </row>
    <row r="2" spans="1:7" x14ac:dyDescent="0.3">
      <c r="A2" t="s">
        <v>7</v>
      </c>
      <c r="B2">
        <v>46.882151029748279</v>
      </c>
      <c r="C2">
        <v>34.181922196796336</v>
      </c>
      <c r="D2">
        <v>9.6967963386727689</v>
      </c>
      <c r="E2">
        <v>2.1453089244851258</v>
      </c>
      <c r="F2">
        <v>3.0606407322654459</v>
      </c>
      <c r="G2">
        <v>4.0331807780320368</v>
      </c>
    </row>
    <row r="3" spans="1:7" x14ac:dyDescent="0.3">
      <c r="A3" t="s">
        <v>17</v>
      </c>
      <c r="B3">
        <v>51.734539969834096</v>
      </c>
      <c r="C3">
        <v>34.389140271493211</v>
      </c>
      <c r="D3">
        <v>9.0497737556561084</v>
      </c>
      <c r="E3">
        <v>1.206636500754148</v>
      </c>
      <c r="F3">
        <v>3.0165912518853695</v>
      </c>
      <c r="G3">
        <v>0.60331825037707398</v>
      </c>
    </row>
    <row r="4" spans="1:7" x14ac:dyDescent="0.3">
      <c r="A4" t="s">
        <v>18</v>
      </c>
      <c r="B4">
        <v>47.577092511013213</v>
      </c>
      <c r="C4">
        <v>39.647577092511014</v>
      </c>
      <c r="D4">
        <v>8.8105726872246706</v>
      </c>
      <c r="E4">
        <v>1.7621145374449341</v>
      </c>
      <c r="F4">
        <v>1.7621145374449341</v>
      </c>
      <c r="G4">
        <v>0.44052863436123352</v>
      </c>
    </row>
    <row r="5" spans="1:7" x14ac:dyDescent="0.3">
      <c r="A5" t="s">
        <v>10</v>
      </c>
      <c r="B5">
        <v>73.2</v>
      </c>
      <c r="C5">
        <v>16.400000000000002</v>
      </c>
      <c r="D5">
        <v>6</v>
      </c>
      <c r="E5">
        <v>1.6</v>
      </c>
      <c r="F5">
        <v>0.8</v>
      </c>
      <c r="G5">
        <v>2</v>
      </c>
    </row>
    <row r="6" spans="1:7" x14ac:dyDescent="0.3">
      <c r="A6" t="s">
        <v>21</v>
      </c>
      <c r="B6">
        <v>65.454545454545453</v>
      </c>
      <c r="C6">
        <v>22.727272727272727</v>
      </c>
      <c r="D6">
        <v>8.1818181818181817</v>
      </c>
      <c r="E6">
        <v>0.90909090909090906</v>
      </c>
      <c r="F6">
        <v>0.90909090909090906</v>
      </c>
      <c r="G6">
        <v>1.8181818181818181</v>
      </c>
    </row>
    <row r="7" spans="1:7" x14ac:dyDescent="0.3">
      <c r="A7" t="s">
        <v>22</v>
      </c>
      <c r="B7">
        <v>79.285714285714278</v>
      </c>
      <c r="C7">
        <v>11.428571428571429</v>
      </c>
      <c r="D7">
        <v>4.2857142857142856</v>
      </c>
      <c r="E7">
        <v>2.1428571428571428</v>
      </c>
      <c r="F7">
        <v>0.7142857142857143</v>
      </c>
      <c r="G7">
        <v>2.1428571428571428</v>
      </c>
    </row>
    <row r="8" spans="1:7" x14ac:dyDescent="0.3">
      <c r="A8" t="s">
        <v>23</v>
      </c>
      <c r="B8">
        <v>70.099999999999994</v>
      </c>
      <c r="C8">
        <v>16.2</v>
      </c>
      <c r="D8">
        <v>9.1999999999999993</v>
      </c>
      <c r="E8">
        <v>3.7</v>
      </c>
      <c r="F8">
        <v>0.5</v>
      </c>
      <c r="G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deaths_demo</vt:lpstr>
      <vt:lpstr>ethnicities</vt:lpstr>
      <vt:lpstr>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2020-05-19T21:00:59Z</dcterms:created>
  <dcterms:modified xsi:type="dcterms:W3CDTF">2020-07-07T19:34:30Z</dcterms:modified>
</cp:coreProperties>
</file>