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sc\Desktop\coronadata-local\"/>
    </mc:Choice>
  </mc:AlternateContent>
  <xr:revisionPtr revIDLastSave="0" documentId="13_ncr:1_{E4C5855B-8CFC-4835-A000-2ACD816FFCEA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eaths_demo" sheetId="1" r:id="rId1"/>
    <sheet name="ethnicities" sheetId="2" r:id="rId2"/>
    <sheet name="pro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2" l="1"/>
  <c r="D7" i="2"/>
  <c r="E7" i="2"/>
  <c r="F7" i="2"/>
  <c r="G7" i="2"/>
  <c r="B7" i="2"/>
</calcChain>
</file>

<file path=xl/sharedStrings.xml><?xml version="1.0" encoding="utf-8"?>
<sst xmlns="http://schemas.openxmlformats.org/spreadsheetml/2006/main" count="39" uniqueCount="24">
  <si>
    <t>0-17</t>
  </si>
  <si>
    <t>18-49</t>
  </si>
  <si>
    <t>50-64</t>
  </si>
  <si>
    <t>65-74</t>
  </si>
  <si>
    <t>75-84</t>
  </si>
  <si>
    <t>85+</t>
  </si>
  <si>
    <t>Age Group</t>
  </si>
  <si>
    <t>Cases</t>
  </si>
  <si>
    <t>Hospitalized</t>
  </si>
  <si>
    <t>ICU Admissions</t>
  </si>
  <si>
    <t>Deaths</t>
  </si>
  <si>
    <t>CFR</t>
  </si>
  <si>
    <t>White</t>
  </si>
  <si>
    <t>African American</t>
  </si>
  <si>
    <t>Latinx</t>
  </si>
  <si>
    <t>Asian</t>
  </si>
  <si>
    <t>Unknown</t>
  </si>
  <si>
    <t>Hospitalizations</t>
  </si>
  <si>
    <t>ICU</t>
  </si>
  <si>
    <t>Other</t>
  </si>
  <si>
    <t>Category</t>
  </si>
  <si>
    <t>In-Hospital Deaths</t>
  </si>
  <si>
    <t>Out-of-Hospital Deaths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</si>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</sst>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8" sqref="F8"/>
    </sheetView>
  </sheetViews>
  <sheetFormatPr defaultRowHeight="14.4" x14ac:dyDescent="0.3"/>
  <cols>
    <col min="1" max="1" width="9.44140625" bestFit="1" customWidth="1"/>
    <col min="3" max="3" width="10.88671875" bestFit="1" customWidth="1"/>
    <col min="4" max="4" width="13.554687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0</v>
      </c>
      <c r="B2">
        <v>154</v>
      </c>
      <c r="C2">
        <v>6</v>
      </c>
      <c r="D2">
        <v>0</v>
      </c>
      <c r="E2">
        <v>0</v>
      </c>
      <c r="F2">
        <v>0</v>
      </c>
    </row>
    <row r="3" spans="1:6" x14ac:dyDescent="0.3">
      <c r="A3" t="s">
        <v>1</v>
      </c>
      <c r="B3">
        <v>1933</v>
      </c>
      <c r="C3">
        <v>134</v>
      </c>
      <c r="D3">
        <v>31</v>
      </c>
      <c r="E3">
        <v>3</v>
      </c>
      <c r="F3">
        <v>0.2</v>
      </c>
    </row>
    <row r="4" spans="1:6" x14ac:dyDescent="0.3">
      <c r="A4" t="s">
        <v>2</v>
      </c>
      <c r="B4">
        <v>836</v>
      </c>
      <c r="C4">
        <v>195</v>
      </c>
      <c r="D4">
        <v>66</v>
      </c>
      <c r="E4">
        <v>14</v>
      </c>
      <c r="F4">
        <v>1.7</v>
      </c>
    </row>
    <row r="5" spans="1:6" x14ac:dyDescent="0.3">
      <c r="A5" t="s">
        <v>3</v>
      </c>
      <c r="B5">
        <v>453</v>
      </c>
      <c r="C5">
        <v>176</v>
      </c>
      <c r="D5">
        <v>68</v>
      </c>
      <c r="E5">
        <v>43</v>
      </c>
      <c r="F5">
        <v>9.5</v>
      </c>
    </row>
    <row r="6" spans="1:6" x14ac:dyDescent="0.3">
      <c r="A6" t="s">
        <v>4</v>
      </c>
      <c r="B6">
        <v>374</v>
      </c>
      <c r="C6">
        <v>155</v>
      </c>
      <c r="D6">
        <v>55</v>
      </c>
      <c r="E6">
        <v>80</v>
      </c>
      <c r="F6">
        <v>21.4</v>
      </c>
    </row>
    <row r="7" spans="1:6" x14ac:dyDescent="0.3">
      <c r="A7" t="s">
        <v>5</v>
      </c>
      <c r="B7">
        <v>436</v>
      </c>
      <c r="C7">
        <v>121</v>
      </c>
      <c r="D7">
        <v>17</v>
      </c>
      <c r="E7">
        <v>131</v>
      </c>
      <c r="F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5731-22C8-4F52-8715-52D4BEADA27C}">
  <dimension ref="A1:G7"/>
  <sheetViews>
    <sheetView workbookViewId="0">
      <selection sqref="A1:G7"/>
    </sheetView>
  </sheetViews>
  <sheetFormatPr defaultRowHeight="14.4" x14ac:dyDescent="0.3"/>
  <cols>
    <col min="1" max="1" width="20.109375" bestFit="1" customWidth="1"/>
    <col min="2" max="2" width="15" customWidth="1"/>
    <col min="3" max="4" width="14" bestFit="1" customWidth="1"/>
  </cols>
  <sheetData>
    <row r="1" spans="1:7" x14ac:dyDescent="0.3">
      <c r="A1" t="s">
        <v>20</v>
      </c>
      <c r="B1" t="s">
        <v>12</v>
      </c>
      <c r="C1" t="s">
        <v>13</v>
      </c>
      <c r="D1" t="s">
        <v>14</v>
      </c>
      <c r="E1" t="s">
        <v>15</v>
      </c>
      <c r="F1" t="s">
        <v>19</v>
      </c>
      <c r="G1" t="s">
        <v>16</v>
      </c>
    </row>
    <row r="2" spans="1:7" x14ac:dyDescent="0.3">
      <c r="A2" t="s">
        <v>7</v>
      </c>
      <c r="B2">
        <v>1961</v>
      </c>
      <c r="C2">
        <v>1397</v>
      </c>
      <c r="D2">
        <v>429</v>
      </c>
      <c r="E2">
        <v>105</v>
      </c>
      <c r="F2">
        <v>116</v>
      </c>
      <c r="G2">
        <v>178</v>
      </c>
    </row>
    <row r="3" spans="1:7" x14ac:dyDescent="0.3">
      <c r="A3" t="s">
        <v>17</v>
      </c>
      <c r="B3">
        <v>403</v>
      </c>
      <c r="C3">
        <v>259</v>
      </c>
      <c r="D3">
        <v>80</v>
      </c>
      <c r="E3">
        <v>14</v>
      </c>
      <c r="F3">
        <v>25</v>
      </c>
      <c r="G3">
        <v>6</v>
      </c>
    </row>
    <row r="4" spans="1:7" x14ac:dyDescent="0.3">
      <c r="A4" t="s">
        <v>18</v>
      </c>
      <c r="B4">
        <v>109</v>
      </c>
      <c r="C4">
        <v>95</v>
      </c>
      <c r="D4">
        <v>24</v>
      </c>
      <c r="E4">
        <v>4</v>
      </c>
      <c r="F4">
        <v>4</v>
      </c>
      <c r="G4">
        <v>1</v>
      </c>
    </row>
    <row r="5" spans="1:7" x14ac:dyDescent="0.3">
      <c r="A5" t="s">
        <v>10</v>
      </c>
      <c r="B5">
        <v>200</v>
      </c>
      <c r="C5">
        <v>42</v>
      </c>
      <c r="D5">
        <v>17</v>
      </c>
      <c r="E5">
        <v>4</v>
      </c>
      <c r="F5">
        <v>3</v>
      </c>
      <c r="G5">
        <v>5</v>
      </c>
    </row>
    <row r="6" spans="1:7" x14ac:dyDescent="0.3">
      <c r="A6" t="s">
        <v>21</v>
      </c>
      <c r="B6">
        <v>91</v>
      </c>
      <c r="C6">
        <v>26</v>
      </c>
      <c r="D6">
        <v>13</v>
      </c>
      <c r="E6">
        <v>1</v>
      </c>
      <c r="F6">
        <v>2</v>
      </c>
      <c r="G6">
        <v>3</v>
      </c>
    </row>
    <row r="7" spans="1:7" x14ac:dyDescent="0.3">
      <c r="A7" t="s">
        <v>22</v>
      </c>
      <c r="B7">
        <f>B5-B6</f>
        <v>109</v>
      </c>
      <c r="C7">
        <f t="shared" ref="C7:G7" si="0">C5-C6</f>
        <v>16</v>
      </c>
      <c r="D7">
        <f t="shared" si="0"/>
        <v>4</v>
      </c>
      <c r="E7">
        <f t="shared" si="0"/>
        <v>3</v>
      </c>
      <c r="F7">
        <f t="shared" si="0"/>
        <v>1</v>
      </c>
      <c r="G7">
        <f t="shared" si="0"/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96EA-DF45-4B2F-A0CF-2F3FF64D07AF}">
  <dimension ref="A1:H17"/>
  <sheetViews>
    <sheetView tabSelected="1" workbookViewId="0">
      <selection activeCell="G21" sqref="G21"/>
    </sheetView>
  </sheetViews>
  <sheetFormatPr defaultRowHeight="14.4" x14ac:dyDescent="0.3"/>
  <cols>
    <col min="1" max="1" width="25.21875" bestFit="1" customWidth="1"/>
    <col min="3" max="3" width="15" bestFit="1" customWidth="1"/>
    <col min="4" max="4" width="5.88671875" bestFit="1" customWidth="1"/>
  </cols>
  <sheetData>
    <row r="1" spans="1:8" x14ac:dyDescent="0.3">
      <c r="A1" t="s">
        <v>20</v>
      </c>
      <c r="B1" t="s">
        <v>12</v>
      </c>
      <c r="C1" t="s">
        <v>13</v>
      </c>
      <c r="D1" t="s">
        <v>14</v>
      </c>
      <c r="E1" t="s">
        <v>15</v>
      </c>
      <c r="F1" t="s">
        <v>19</v>
      </c>
      <c r="G1" t="s">
        <v>16</v>
      </c>
    </row>
    <row r="2" spans="1:8" x14ac:dyDescent="0.3">
      <c r="A2" t="s">
        <v>7</v>
      </c>
      <c r="B2">
        <v>46.846631629240328</v>
      </c>
      <c r="C2">
        <v>33.373148590539898</v>
      </c>
      <c r="D2">
        <v>10.248447204968944</v>
      </c>
      <c r="E2">
        <v>2.508361204013378</v>
      </c>
      <c r="F2">
        <v>2.7711419015766841</v>
      </c>
      <c r="G2">
        <v>4.2522694696607743</v>
      </c>
    </row>
    <row r="3" spans="1:8" x14ac:dyDescent="0.3">
      <c r="A3" t="s">
        <v>17</v>
      </c>
      <c r="B3">
        <v>51.207115628970776</v>
      </c>
      <c r="C3">
        <v>32.909783989834821</v>
      </c>
      <c r="D3">
        <v>10.165184243964422</v>
      </c>
      <c r="E3">
        <v>1.7789072426937738</v>
      </c>
      <c r="F3">
        <v>3.1766200762388821</v>
      </c>
      <c r="G3">
        <v>0.76238881829733163</v>
      </c>
    </row>
    <row r="4" spans="1:8" x14ac:dyDescent="0.3">
      <c r="A4" t="s">
        <v>18</v>
      </c>
      <c r="B4">
        <v>45.991561181434598</v>
      </c>
      <c r="C4">
        <v>40.084388185654007</v>
      </c>
      <c r="D4">
        <v>10.126582278481013</v>
      </c>
      <c r="E4">
        <v>1.6877637130801686</v>
      </c>
      <c r="F4">
        <v>1.6877637130801686</v>
      </c>
      <c r="G4">
        <v>0.42194092827004215</v>
      </c>
    </row>
    <row r="5" spans="1:8" x14ac:dyDescent="0.3">
      <c r="A5" t="s">
        <v>10</v>
      </c>
      <c r="B5">
        <v>73.800738007380076</v>
      </c>
      <c r="C5">
        <v>15.498154981549817</v>
      </c>
      <c r="D5">
        <v>6.2730627306273057</v>
      </c>
      <c r="E5">
        <v>1.4760147601476015</v>
      </c>
      <c r="F5">
        <v>1.107011070110701</v>
      </c>
      <c r="G5">
        <v>1.8450184501845017</v>
      </c>
    </row>
    <row r="6" spans="1:8" x14ac:dyDescent="0.3">
      <c r="A6" t="s">
        <v>21</v>
      </c>
      <c r="B6">
        <v>66.911764705882348</v>
      </c>
      <c r="C6">
        <v>19.117647058823529</v>
      </c>
      <c r="D6">
        <v>9.5588235294117645</v>
      </c>
      <c r="E6">
        <v>0.73529411764705876</v>
      </c>
      <c r="F6">
        <v>1.4705882352941175</v>
      </c>
      <c r="G6">
        <v>2.2058823529411766</v>
      </c>
    </row>
    <row r="7" spans="1:8" x14ac:dyDescent="0.3">
      <c r="A7" t="s">
        <v>22</v>
      </c>
      <c r="B7">
        <v>80.740740740740748</v>
      </c>
      <c r="C7">
        <v>11.851851851851853</v>
      </c>
      <c r="D7">
        <v>2.9629629629629632</v>
      </c>
      <c r="E7">
        <v>2.2222222222222223</v>
      </c>
      <c r="F7">
        <v>0.74074074074074081</v>
      </c>
      <c r="G7">
        <v>1.4814814814814816</v>
      </c>
    </row>
    <row r="8" spans="1:8" x14ac:dyDescent="0.3">
      <c r="A8" t="s">
        <v>23</v>
      </c>
      <c r="B8">
        <v>70.099999999999994</v>
      </c>
      <c r="C8">
        <v>16.2</v>
      </c>
      <c r="D8">
        <v>9.1999999999999993</v>
      </c>
      <c r="E8">
        <v>3.7</v>
      </c>
      <c r="F8">
        <v>0.5</v>
      </c>
      <c r="G8">
        <v>0</v>
      </c>
    </row>
    <row r="12" spans="1:8" x14ac:dyDescent="0.3">
      <c r="H12" s="1"/>
    </row>
    <row r="13" spans="1:8" x14ac:dyDescent="0.3">
      <c r="H13" s="1"/>
    </row>
    <row r="14" spans="1:8" x14ac:dyDescent="0.3">
      <c r="H14" s="1"/>
    </row>
    <row r="15" spans="1:8" x14ac:dyDescent="0.3">
      <c r="H15" s="1"/>
    </row>
    <row r="16" spans="1:8" x14ac:dyDescent="0.3">
      <c r="H16" s="1"/>
    </row>
    <row r="17" spans="8:8" x14ac:dyDescent="0.3"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deaths_demo</vt:lpstr>
      <vt:lpstr>ethnicities</vt:lpstr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Visca</cp:lastModifiedBy>
  <dcterms:created xsi:type="dcterms:W3CDTF">2020-05-19T21:00:59Z</dcterms:created>
  <dcterms:modified xsi:type="dcterms:W3CDTF">2020-07-15T20:17:36Z</dcterms:modified>
</cp:coreProperties>
</file>