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76C0BA0D-3275-4DC9-B5D8-BB2B2BCBFD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ronadata_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9" i="1" l="1"/>
  <c r="T79" i="1"/>
  <c r="U79" i="1"/>
  <c r="Q79" i="1"/>
  <c r="V79" i="1"/>
  <c r="O79" i="1"/>
  <c r="K79" i="1"/>
  <c r="H79" i="1"/>
  <c r="G79" i="1"/>
  <c r="F79" i="1"/>
  <c r="S78" i="1"/>
  <c r="T78" i="1"/>
  <c r="U78" i="1"/>
  <c r="Q78" i="1"/>
  <c r="V78" i="1"/>
  <c r="O78" i="1"/>
  <c r="K78" i="1"/>
  <c r="H78" i="1"/>
  <c r="G78" i="1"/>
  <c r="F78" i="1"/>
  <c r="J78" i="1"/>
  <c r="B78" i="1"/>
  <c r="I78" i="1" s="1"/>
  <c r="B79" i="1" l="1"/>
  <c r="N78" i="1"/>
  <c r="D78" i="1"/>
  <c r="S77" i="1"/>
  <c r="T77" i="1"/>
  <c r="U77" i="1"/>
  <c r="Q77" i="1"/>
  <c r="V77" i="1"/>
  <c r="O77" i="1"/>
  <c r="N77" i="1"/>
  <c r="K77" i="1"/>
  <c r="H77" i="1"/>
  <c r="G77" i="1"/>
  <c r="F77" i="1"/>
  <c r="J77" i="1"/>
  <c r="D77" i="1"/>
  <c r="B77" i="1"/>
  <c r="I77" i="1" s="1"/>
  <c r="N79" i="1" l="1"/>
  <c r="I79" i="1"/>
  <c r="J79" i="1" s="1"/>
  <c r="D79" i="1"/>
  <c r="S76" i="1"/>
  <c r="T76" i="1"/>
  <c r="U76" i="1"/>
  <c r="Q76" i="1"/>
  <c r="V76" i="1"/>
  <c r="O76" i="1"/>
  <c r="N76" i="1"/>
  <c r="K76" i="1"/>
  <c r="H76" i="1"/>
  <c r="G76" i="1"/>
  <c r="F76" i="1"/>
  <c r="J76" i="1"/>
  <c r="D76" i="1"/>
  <c r="B76" i="1"/>
  <c r="I76" i="1"/>
  <c r="S75" i="1"/>
  <c r="T75" i="1"/>
  <c r="U75" i="1"/>
  <c r="Q75" i="1"/>
  <c r="V75" i="1"/>
  <c r="O75" i="1"/>
  <c r="N75" i="1"/>
  <c r="I75" i="1"/>
  <c r="J75" i="1"/>
  <c r="K75" i="1"/>
  <c r="H75" i="1"/>
  <c r="G75" i="1"/>
  <c r="F75" i="1"/>
  <c r="D75" i="1"/>
  <c r="B75" i="1"/>
  <c r="S74" i="1"/>
  <c r="T74" i="1"/>
  <c r="U74" i="1"/>
  <c r="Q74" i="1"/>
  <c r="V74" i="1"/>
  <c r="O74" i="1"/>
  <c r="N74" i="1"/>
  <c r="K74" i="1"/>
  <c r="F74" i="1"/>
  <c r="G74" i="1"/>
  <c r="H74" i="1"/>
  <c r="J74" i="1"/>
  <c r="D74" i="1"/>
  <c r="B74" i="1"/>
  <c r="I74" i="1" s="1"/>
  <c r="S73" i="1"/>
  <c r="T73" i="1"/>
  <c r="U73" i="1"/>
  <c r="Q73" i="1"/>
  <c r="V73" i="1"/>
  <c r="O73" i="1"/>
  <c r="N73" i="1"/>
  <c r="J73" i="1"/>
  <c r="K73" i="1"/>
  <c r="I73" i="1"/>
  <c r="H73" i="1"/>
  <c r="G73" i="1"/>
  <c r="F73" i="1"/>
  <c r="D73" i="1"/>
  <c r="B73" i="1"/>
  <c r="S72" i="1"/>
  <c r="T72" i="1"/>
  <c r="U72" i="1"/>
  <c r="Q72" i="1"/>
  <c r="V72" i="1"/>
  <c r="O72" i="1"/>
  <c r="N72" i="1"/>
  <c r="K72" i="1"/>
  <c r="H72" i="1"/>
  <c r="G72" i="1"/>
  <c r="F72" i="1"/>
  <c r="J72" i="1"/>
  <c r="D72" i="1"/>
  <c r="B72" i="1"/>
  <c r="I72" i="1" s="1"/>
  <c r="S71" i="1"/>
  <c r="T71" i="1"/>
  <c r="U71" i="1"/>
  <c r="O71" i="1"/>
  <c r="N71" i="1"/>
  <c r="Q71" i="1"/>
  <c r="V71" i="1"/>
  <c r="K71" i="1"/>
  <c r="H71" i="1"/>
  <c r="G71" i="1"/>
  <c r="F71" i="1"/>
  <c r="J71" i="1"/>
  <c r="D71" i="1"/>
  <c r="B71" i="1"/>
  <c r="I71" i="1" s="1"/>
  <c r="S70" i="1"/>
  <c r="T70" i="1"/>
  <c r="U70" i="1"/>
  <c r="O70" i="1"/>
  <c r="N70" i="1"/>
  <c r="Q70" i="1"/>
  <c r="V70" i="1"/>
  <c r="K70" i="1"/>
  <c r="H70" i="1"/>
  <c r="G70" i="1"/>
  <c r="F70" i="1"/>
  <c r="J70" i="1"/>
  <c r="D70" i="1"/>
  <c r="B70" i="1"/>
  <c r="I7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8" i="1"/>
  <c r="S69" i="1" l="1"/>
  <c r="T69" i="1"/>
  <c r="U69" i="1"/>
  <c r="Q69" i="1"/>
  <c r="V69" i="1"/>
  <c r="O69" i="1"/>
  <c r="N69" i="1"/>
  <c r="H69" i="1"/>
  <c r="D69" i="1"/>
  <c r="B69" i="1"/>
  <c r="I69" i="1"/>
  <c r="J69" i="1" s="1"/>
  <c r="K69" i="1"/>
  <c r="S68" i="1"/>
  <c r="T68" i="1"/>
  <c r="U68" i="1"/>
  <c r="Q68" i="1"/>
  <c r="V68" i="1"/>
  <c r="O68" i="1"/>
  <c r="N68" i="1"/>
  <c r="H68" i="1"/>
  <c r="S67" i="1"/>
  <c r="T67" i="1"/>
  <c r="U67" i="1"/>
  <c r="Q67" i="1"/>
  <c r="V67" i="1"/>
  <c r="O67" i="1"/>
  <c r="N67" i="1"/>
  <c r="H67" i="1"/>
  <c r="D68" i="1"/>
  <c r="B68" i="1"/>
  <c r="I68" i="1"/>
  <c r="J68" i="1"/>
  <c r="K68" i="1"/>
  <c r="F69" i="1"/>
  <c r="F68" i="1"/>
  <c r="F66" i="1"/>
  <c r="F67" i="1"/>
  <c r="K67" i="1" s="1"/>
  <c r="J67" i="1"/>
  <c r="D67" i="1"/>
  <c r="B67" i="1"/>
  <c r="I67" i="1"/>
  <c r="S66" i="1" l="1"/>
  <c r="T66" i="1"/>
  <c r="U66" i="1"/>
  <c r="Q66" i="1"/>
  <c r="V66" i="1"/>
  <c r="O66" i="1"/>
  <c r="N66" i="1"/>
  <c r="H66" i="1"/>
  <c r="K66" i="1"/>
  <c r="J66" i="1"/>
  <c r="D66" i="1"/>
  <c r="B66" i="1"/>
  <c r="I66" i="1"/>
  <c r="S65" i="1"/>
  <c r="T65" i="1"/>
  <c r="U65" i="1"/>
  <c r="V65" i="1"/>
  <c r="Q65" i="1"/>
  <c r="O65" i="1"/>
  <c r="N65" i="1"/>
  <c r="K65" i="1"/>
  <c r="J65" i="1"/>
  <c r="I65" i="1"/>
  <c r="H65" i="1"/>
  <c r="F65" i="1"/>
  <c r="D65" i="1"/>
  <c r="B65" i="1"/>
  <c r="S64" i="1" l="1"/>
  <c r="T64" i="1"/>
  <c r="U64" i="1"/>
  <c r="V64" i="1"/>
  <c r="Q64" i="1"/>
  <c r="N64" i="1"/>
  <c r="O64" i="1"/>
  <c r="K64" i="1"/>
  <c r="H64" i="1"/>
  <c r="F64" i="1"/>
  <c r="B64" i="1"/>
  <c r="D64" i="1" s="1"/>
  <c r="I64" i="1" l="1"/>
  <c r="J64" i="1" s="1"/>
  <c r="V63" i="1"/>
  <c r="U63" i="1"/>
  <c r="T63" i="1"/>
  <c r="S63" i="1"/>
  <c r="Q63" i="1"/>
  <c r="O63" i="1"/>
  <c r="N63" i="1"/>
  <c r="K63" i="1"/>
  <c r="J63" i="1"/>
  <c r="I63" i="1"/>
  <c r="H63" i="1"/>
  <c r="F63" i="1"/>
  <c r="D63" i="1"/>
  <c r="B63" i="1"/>
  <c r="V62" i="1" l="1"/>
  <c r="U62" i="1"/>
  <c r="T62" i="1"/>
  <c r="S62" i="1"/>
  <c r="Q62" i="1"/>
  <c r="O62" i="1"/>
  <c r="N62" i="1"/>
  <c r="H62" i="1"/>
  <c r="F62" i="1"/>
  <c r="K62" i="1" s="1"/>
  <c r="B62" i="1"/>
  <c r="D62" i="1" s="1"/>
  <c r="I62" i="1" l="1"/>
  <c r="J62" i="1" s="1"/>
</calcChain>
</file>

<file path=xl/sharedStrings.xml><?xml version="1.0" encoding="utf-8"?>
<sst xmlns="http://schemas.openxmlformats.org/spreadsheetml/2006/main" count="22" uniqueCount="22">
  <si>
    <t>date</t>
  </si>
  <si>
    <t>total_conf</t>
  </si>
  <si>
    <t>new_cases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</si>
  <si>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</si>
  <si>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</si>
  <si>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</si>
  <si>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</si>
  <si>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</si>
  <si>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</si>
  <si>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</si>
  <si>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</si>
  <si>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</si>
  <si>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</si>
  <si>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</si>
  <si>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</si>
  <si>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</si>
  <si>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</si>
  <si>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</si>
  <si>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</si>
  <si>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</si>
  <si>
    <t>percent_increase</t>
  </si>
  <si>
    <t>average_TR_3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</si>
</sst>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"/>
  <sheetViews>
    <sheetView tabSelected="1" topLeftCell="A58" workbookViewId="0">
      <selection activeCell="C79" sqref="C79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2.5546875" bestFit="1" customWidth="1"/>
    <col min="8" max="8" width="13.77734375" bestFit="1" customWidth="1"/>
    <col min="10" max="10" width="12" bestFit="1" customWidth="1"/>
    <col min="13" max="13" width="11.33203125" bestFit="1" customWidth="1"/>
    <col min="14" max="14" width="12" bestFit="1" customWidth="1"/>
    <col min="19" max="19" width="12.77734375" bestFit="1" customWidth="1"/>
    <col min="20" max="20" width="18.21875" bestFit="1" customWidth="1"/>
    <col min="21" max="21" width="17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20</v>
      </c>
      <c r="E1" t="s">
        <v>3</v>
      </c>
      <c r="F1" t="s">
        <v>4</v>
      </c>
      <c r="G1" t="s">
        <v>21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">
      <c r="A2" s="1">
        <v>43909</v>
      </c>
      <c r="B2">
        <v>30</v>
      </c>
      <c r="I2">
        <v>30</v>
      </c>
      <c r="L2">
        <v>8</v>
      </c>
      <c r="M2">
        <v>1</v>
      </c>
      <c r="N2">
        <v>3.3333333330000001</v>
      </c>
    </row>
    <row r="3" spans="1:22" x14ac:dyDescent="0.3">
      <c r="A3" s="1">
        <v>43910</v>
      </c>
      <c r="B3">
        <v>36</v>
      </c>
      <c r="C3">
        <v>6</v>
      </c>
      <c r="D3">
        <v>20</v>
      </c>
      <c r="I3">
        <v>36</v>
      </c>
      <c r="L3">
        <v>11</v>
      </c>
      <c r="M3">
        <v>1</v>
      </c>
      <c r="N3">
        <v>2.7777777779999999</v>
      </c>
      <c r="O3">
        <v>0</v>
      </c>
    </row>
    <row r="4" spans="1:22" x14ac:dyDescent="0.3">
      <c r="A4" s="1">
        <v>43911</v>
      </c>
      <c r="B4">
        <v>46</v>
      </c>
      <c r="C4">
        <v>10</v>
      </c>
      <c r="D4">
        <v>27.777777780000001</v>
      </c>
      <c r="I4">
        <v>46</v>
      </c>
      <c r="L4">
        <v>10</v>
      </c>
      <c r="M4">
        <v>1</v>
      </c>
      <c r="N4">
        <v>2.1739130430000002</v>
      </c>
      <c r="O4">
        <v>0</v>
      </c>
    </row>
    <row r="5" spans="1:22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I5">
        <v>68</v>
      </c>
      <c r="J5">
        <v>5.8219178080000002</v>
      </c>
      <c r="L5">
        <v>11</v>
      </c>
      <c r="M5">
        <v>1</v>
      </c>
      <c r="N5">
        <v>1.4705882349999999</v>
      </c>
      <c r="O5">
        <v>0</v>
      </c>
      <c r="P5">
        <v>6</v>
      </c>
      <c r="Q5">
        <v>54.545454550000002</v>
      </c>
    </row>
    <row r="6" spans="1:22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H6">
        <v>17.38013699</v>
      </c>
      <c r="I6">
        <v>81</v>
      </c>
      <c r="J6">
        <v>5.9080962799999996</v>
      </c>
      <c r="K6">
        <v>6.4039408870000001</v>
      </c>
      <c r="L6">
        <v>12</v>
      </c>
      <c r="M6">
        <v>2</v>
      </c>
      <c r="N6">
        <v>2.4691358019999998</v>
      </c>
      <c r="O6">
        <v>100</v>
      </c>
      <c r="P6">
        <v>6</v>
      </c>
      <c r="Q6">
        <v>50</v>
      </c>
    </row>
    <row r="7" spans="1:22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H7">
        <v>14.73377097</v>
      </c>
      <c r="I7">
        <v>106</v>
      </c>
      <c r="J7">
        <v>6.7387158300000003</v>
      </c>
      <c r="K7">
        <v>12.376237619999999</v>
      </c>
      <c r="L7">
        <v>15</v>
      </c>
      <c r="M7">
        <v>3</v>
      </c>
      <c r="N7">
        <v>2.8301886789999999</v>
      </c>
      <c r="O7">
        <v>50</v>
      </c>
      <c r="P7">
        <v>9</v>
      </c>
      <c r="Q7">
        <v>60</v>
      </c>
    </row>
    <row r="8" spans="1:22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f>AVERAGE(F6:F8)</f>
        <v>178.33333333333334</v>
      </c>
      <c r="H8">
        <v>8.2644628099999995</v>
      </c>
      <c r="I8">
        <v>121</v>
      </c>
      <c r="J8">
        <v>7.1051086320000003</v>
      </c>
      <c r="K8">
        <v>11.53846154</v>
      </c>
      <c r="L8">
        <v>25</v>
      </c>
      <c r="M8">
        <v>3</v>
      </c>
      <c r="N8">
        <v>2.4793388429999998</v>
      </c>
      <c r="O8">
        <v>0</v>
      </c>
      <c r="P8">
        <v>15</v>
      </c>
      <c r="Q8">
        <v>60</v>
      </c>
    </row>
    <row r="9" spans="1:22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f t="shared" ref="G9:G79" si="0">AVERAGE(F7:F9)</f>
        <v>198.33333333333334</v>
      </c>
      <c r="H9">
        <v>15.44333529</v>
      </c>
      <c r="I9">
        <v>148</v>
      </c>
      <c r="J9">
        <v>7.5279755850000001</v>
      </c>
      <c r="K9">
        <v>10.266159699999999</v>
      </c>
      <c r="L9">
        <v>31</v>
      </c>
      <c r="M9">
        <v>4</v>
      </c>
      <c r="N9">
        <v>2.7027027029999999</v>
      </c>
      <c r="O9">
        <v>33.333333330000002</v>
      </c>
      <c r="P9">
        <v>19</v>
      </c>
      <c r="Q9">
        <v>61.290322580000002</v>
      </c>
    </row>
    <row r="10" spans="1:22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f t="shared" si="0"/>
        <v>143</v>
      </c>
      <c r="H10">
        <v>1.831129196</v>
      </c>
      <c r="I10">
        <v>166</v>
      </c>
      <c r="J10">
        <v>8.2917082919999991</v>
      </c>
      <c r="K10">
        <v>50</v>
      </c>
      <c r="L10">
        <v>33</v>
      </c>
      <c r="M10">
        <v>4</v>
      </c>
      <c r="N10">
        <v>2.4096385539999998</v>
      </c>
      <c r="O10">
        <v>0</v>
      </c>
      <c r="P10">
        <v>21</v>
      </c>
      <c r="Q10">
        <v>63.636363639999999</v>
      </c>
    </row>
    <row r="11" spans="1:22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f t="shared" si="0"/>
        <v>258.33333333333331</v>
      </c>
      <c r="H11">
        <v>23.776223779999999</v>
      </c>
      <c r="I11">
        <v>202</v>
      </c>
      <c r="J11">
        <v>8.1517352699999996</v>
      </c>
      <c r="K11">
        <v>7.5630252100000002</v>
      </c>
      <c r="L11">
        <v>32</v>
      </c>
      <c r="M11">
        <v>5</v>
      </c>
      <c r="N11">
        <v>2.4752475249999999</v>
      </c>
      <c r="O11">
        <v>25</v>
      </c>
      <c r="P11">
        <v>22</v>
      </c>
      <c r="Q11">
        <v>68.75</v>
      </c>
    </row>
    <row r="12" spans="1:22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f t="shared" si="0"/>
        <v>217.66666666666666</v>
      </c>
      <c r="H12">
        <v>5.6900726390000003</v>
      </c>
      <c r="I12">
        <v>223</v>
      </c>
      <c r="J12">
        <v>8.5147002670000003</v>
      </c>
      <c r="K12">
        <v>14.893617020000001</v>
      </c>
      <c r="L12">
        <v>33</v>
      </c>
      <c r="M12">
        <v>6</v>
      </c>
      <c r="N12">
        <v>2.69058296</v>
      </c>
      <c r="O12">
        <v>20</v>
      </c>
      <c r="P12">
        <v>22</v>
      </c>
      <c r="Q12">
        <v>66.666666669999998</v>
      </c>
    </row>
    <row r="13" spans="1:22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f t="shared" si="0"/>
        <v>258.66666666666669</v>
      </c>
      <c r="H13">
        <v>6.0710194729999998</v>
      </c>
      <c r="I13">
        <v>257</v>
      </c>
      <c r="J13">
        <v>9.2512598990000008</v>
      </c>
      <c r="K13">
        <v>21.383647799999999</v>
      </c>
      <c r="L13">
        <v>42</v>
      </c>
      <c r="M13">
        <v>8</v>
      </c>
      <c r="N13">
        <v>3.1128404669999998</v>
      </c>
      <c r="O13">
        <v>33.333333330000002</v>
      </c>
      <c r="P13">
        <v>25</v>
      </c>
      <c r="Q13">
        <v>59.52380952</v>
      </c>
    </row>
    <row r="14" spans="1:22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f t="shared" si="0"/>
        <v>224.66666666666666</v>
      </c>
      <c r="H14">
        <v>13.462922969999999</v>
      </c>
      <c r="I14">
        <v>300</v>
      </c>
      <c r="J14">
        <v>9.5177664970000002</v>
      </c>
      <c r="K14">
        <v>11.4973262</v>
      </c>
      <c r="L14">
        <v>57</v>
      </c>
      <c r="M14">
        <v>9</v>
      </c>
      <c r="N14">
        <v>3</v>
      </c>
      <c r="O14">
        <v>12.5</v>
      </c>
      <c r="P14">
        <v>24</v>
      </c>
      <c r="Q14">
        <v>42.10526316</v>
      </c>
    </row>
    <row r="15" spans="1:22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f t="shared" si="0"/>
        <v>293</v>
      </c>
      <c r="H15">
        <v>10.97715736</v>
      </c>
      <c r="I15">
        <v>359</v>
      </c>
      <c r="J15">
        <v>10.26300743</v>
      </c>
      <c r="K15">
        <v>17.052023120000001</v>
      </c>
      <c r="L15">
        <v>62</v>
      </c>
      <c r="M15">
        <v>9</v>
      </c>
      <c r="N15">
        <v>2.5069637880000002</v>
      </c>
      <c r="O15">
        <v>0</v>
      </c>
      <c r="P15">
        <v>28</v>
      </c>
      <c r="Q15">
        <v>45.161290319999999</v>
      </c>
    </row>
    <row r="16" spans="1:22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f t="shared" si="0"/>
        <v>330</v>
      </c>
      <c r="H16">
        <v>7.7186963979999996</v>
      </c>
      <c r="I16">
        <v>390</v>
      </c>
      <c r="J16">
        <v>10.350318469999999</v>
      </c>
      <c r="K16">
        <v>11.481481479999999</v>
      </c>
      <c r="L16">
        <v>70</v>
      </c>
      <c r="M16">
        <v>10</v>
      </c>
      <c r="N16">
        <v>2.5641025640000001</v>
      </c>
      <c r="O16">
        <v>11.11111111</v>
      </c>
      <c r="P16">
        <v>25</v>
      </c>
      <c r="Q16">
        <v>35.714285709999999</v>
      </c>
    </row>
    <row r="17" spans="1:17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f t="shared" si="0"/>
        <v>325.33333333333331</v>
      </c>
      <c r="H17">
        <v>9.5541401270000001</v>
      </c>
      <c r="I17">
        <v>436</v>
      </c>
      <c r="J17">
        <v>10.562015499999999</v>
      </c>
      <c r="K17">
        <v>12.777777779999999</v>
      </c>
      <c r="L17">
        <v>77</v>
      </c>
      <c r="M17">
        <v>14</v>
      </c>
      <c r="N17">
        <v>3.211009174</v>
      </c>
      <c r="O17">
        <v>40</v>
      </c>
      <c r="P17">
        <v>28</v>
      </c>
      <c r="Q17">
        <v>36.363636360000001</v>
      </c>
    </row>
    <row r="18" spans="1:17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f t="shared" si="0"/>
        <v>274.66666666666669</v>
      </c>
      <c r="H18">
        <v>4.6996124029999997</v>
      </c>
      <c r="I18">
        <v>481</v>
      </c>
      <c r="J18">
        <v>11.129106889999999</v>
      </c>
      <c r="K18">
        <v>23.195876290000001</v>
      </c>
      <c r="L18">
        <v>77</v>
      </c>
      <c r="M18">
        <v>17</v>
      </c>
      <c r="N18">
        <v>3.5343035340000002</v>
      </c>
      <c r="O18">
        <v>21.428571430000002</v>
      </c>
      <c r="P18">
        <v>29</v>
      </c>
      <c r="Q18">
        <v>37.662337659999999</v>
      </c>
    </row>
    <row r="19" spans="1:17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f t="shared" si="0"/>
        <v>257.66666666666669</v>
      </c>
      <c r="H19">
        <v>5.0670985650000002</v>
      </c>
      <c r="I19">
        <v>516</v>
      </c>
      <c r="J19">
        <v>11.363135870000001</v>
      </c>
      <c r="K19">
        <v>15.981735159999999</v>
      </c>
      <c r="L19">
        <v>86</v>
      </c>
      <c r="M19">
        <v>19</v>
      </c>
      <c r="N19">
        <v>3.6821705429999998</v>
      </c>
      <c r="O19">
        <v>11.764705879999999</v>
      </c>
      <c r="P19">
        <v>30</v>
      </c>
      <c r="Q19">
        <v>34.883720930000003</v>
      </c>
    </row>
    <row r="20" spans="1:17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f t="shared" si="0"/>
        <v>259.33333333333331</v>
      </c>
      <c r="H20">
        <v>8.0378771199999992</v>
      </c>
      <c r="I20">
        <v>543</v>
      </c>
      <c r="J20">
        <v>11.068079900000001</v>
      </c>
      <c r="K20">
        <v>7.3972602739999997</v>
      </c>
      <c r="L20">
        <v>83</v>
      </c>
      <c r="M20">
        <v>26</v>
      </c>
      <c r="N20">
        <v>4.7882136280000003</v>
      </c>
      <c r="O20">
        <v>36.842105259999997</v>
      </c>
      <c r="P20">
        <v>30</v>
      </c>
      <c r="Q20">
        <v>36.14457831</v>
      </c>
    </row>
    <row r="21" spans="1:17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f t="shared" si="0"/>
        <v>332</v>
      </c>
      <c r="H21">
        <v>8.3978801470000004</v>
      </c>
      <c r="I21">
        <v>570</v>
      </c>
      <c r="J21">
        <v>10.71831516</v>
      </c>
      <c r="K21">
        <v>6.553398058</v>
      </c>
      <c r="L21">
        <v>83</v>
      </c>
      <c r="M21">
        <v>31</v>
      </c>
      <c r="N21">
        <v>5.4385964910000002</v>
      </c>
      <c r="O21">
        <v>19.23076923</v>
      </c>
      <c r="P21">
        <v>37</v>
      </c>
      <c r="Q21">
        <v>44.578313250000001</v>
      </c>
    </row>
    <row r="22" spans="1:17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f t="shared" si="0"/>
        <v>375</v>
      </c>
      <c r="H22">
        <v>6.5438134640000003</v>
      </c>
      <c r="I22">
        <v>627</v>
      </c>
      <c r="J22">
        <v>11.066007770000001</v>
      </c>
      <c r="K22">
        <v>16.37931034</v>
      </c>
      <c r="L22">
        <v>86</v>
      </c>
      <c r="M22">
        <v>34</v>
      </c>
      <c r="N22">
        <v>5.4226475279999997</v>
      </c>
      <c r="O22">
        <v>9.6774193549999996</v>
      </c>
      <c r="P22">
        <v>39</v>
      </c>
      <c r="Q22">
        <v>45.348837209999999</v>
      </c>
    </row>
    <row r="23" spans="1:17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f t="shared" si="0"/>
        <v>371</v>
      </c>
      <c r="H23">
        <v>6.2301447230000004</v>
      </c>
      <c r="I23">
        <v>680</v>
      </c>
      <c r="J23">
        <v>11.297557729999999</v>
      </c>
      <c r="K23">
        <v>15.01416431</v>
      </c>
      <c r="L23">
        <v>85</v>
      </c>
      <c r="M23">
        <v>40</v>
      </c>
      <c r="N23">
        <v>5.8823529409999997</v>
      </c>
      <c r="O23">
        <v>17.647058820000002</v>
      </c>
      <c r="P23">
        <v>37</v>
      </c>
      <c r="Q23">
        <v>43.529411760000002</v>
      </c>
    </row>
    <row r="24" spans="1:17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f t="shared" si="0"/>
        <v>343</v>
      </c>
      <c r="H24">
        <v>5.4494102010000001</v>
      </c>
      <c r="I24">
        <v>712</v>
      </c>
      <c r="J24">
        <v>11.21789822</v>
      </c>
      <c r="K24">
        <v>9.7560975610000007</v>
      </c>
      <c r="L24">
        <v>87</v>
      </c>
      <c r="M24">
        <v>46</v>
      </c>
      <c r="N24">
        <v>6.4606741569999997</v>
      </c>
      <c r="O24">
        <v>15</v>
      </c>
      <c r="P24">
        <v>36</v>
      </c>
      <c r="Q24">
        <v>41.379310340000004</v>
      </c>
    </row>
    <row r="25" spans="1:17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f t="shared" si="0"/>
        <v>272</v>
      </c>
      <c r="H25">
        <v>2.126989129</v>
      </c>
      <c r="I25">
        <v>742</v>
      </c>
      <c r="J25">
        <v>11.44708423</v>
      </c>
      <c r="K25">
        <v>22.222222219999999</v>
      </c>
      <c r="L25">
        <v>90</v>
      </c>
      <c r="M25">
        <v>49</v>
      </c>
      <c r="N25">
        <v>6.6037735849999999</v>
      </c>
      <c r="O25">
        <v>6.5217391300000003</v>
      </c>
      <c r="P25">
        <v>38</v>
      </c>
      <c r="Q25">
        <v>42.222222219999999</v>
      </c>
    </row>
    <row r="26" spans="1:17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f t="shared" si="0"/>
        <v>271.33333333333331</v>
      </c>
      <c r="H26">
        <v>5.4149953719999999</v>
      </c>
      <c r="I26">
        <v>768</v>
      </c>
      <c r="J26">
        <v>11.23957266</v>
      </c>
      <c r="K26">
        <v>7.407407407</v>
      </c>
      <c r="L26">
        <v>97</v>
      </c>
      <c r="M26">
        <v>50</v>
      </c>
      <c r="N26">
        <v>6.5104166670000003</v>
      </c>
      <c r="O26">
        <v>2.0408163269999999</v>
      </c>
      <c r="P26">
        <v>36</v>
      </c>
      <c r="Q26">
        <v>37.113402059999999</v>
      </c>
    </row>
    <row r="27" spans="1:17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f t="shared" si="0"/>
        <v>210.33333333333334</v>
      </c>
      <c r="H27">
        <v>2.1220547340000002</v>
      </c>
      <c r="I27">
        <v>791</v>
      </c>
      <c r="J27">
        <v>11.335626250000001</v>
      </c>
      <c r="K27">
        <v>15.862068969999999</v>
      </c>
      <c r="L27">
        <v>97</v>
      </c>
      <c r="M27">
        <v>50</v>
      </c>
      <c r="N27">
        <v>6.3211125160000003</v>
      </c>
      <c r="O27">
        <v>0</v>
      </c>
      <c r="P27">
        <v>37</v>
      </c>
      <c r="Q27">
        <v>38.144329900000002</v>
      </c>
    </row>
    <row r="28" spans="1:17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f t="shared" si="0"/>
        <v>269</v>
      </c>
      <c r="H28">
        <v>4.4568644309999996</v>
      </c>
      <c r="I28">
        <v>834</v>
      </c>
      <c r="J28">
        <v>11.44189875</v>
      </c>
      <c r="K28">
        <v>13.82636656</v>
      </c>
      <c r="L28">
        <v>97</v>
      </c>
      <c r="M28">
        <v>56</v>
      </c>
      <c r="N28">
        <v>6.714628297</v>
      </c>
      <c r="O28">
        <v>12</v>
      </c>
      <c r="P28">
        <v>35</v>
      </c>
      <c r="Q28">
        <v>36.082474230000003</v>
      </c>
    </row>
    <row r="29" spans="1:17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f t="shared" si="0"/>
        <v>270.33333333333331</v>
      </c>
      <c r="H29">
        <v>4.8703525860000001</v>
      </c>
      <c r="I29">
        <v>883</v>
      </c>
      <c r="J29">
        <v>11.551543690000001</v>
      </c>
      <c r="K29">
        <v>13.8028169</v>
      </c>
      <c r="L29">
        <v>97</v>
      </c>
      <c r="M29">
        <v>57</v>
      </c>
      <c r="N29">
        <v>6.4552661379999998</v>
      </c>
      <c r="O29">
        <v>1.7857142859999999</v>
      </c>
      <c r="P29">
        <v>35</v>
      </c>
      <c r="Q29">
        <v>36.082474230000003</v>
      </c>
    </row>
    <row r="30" spans="1:17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f t="shared" si="0"/>
        <v>316.66666666666669</v>
      </c>
      <c r="H30">
        <v>3.7153322869999998</v>
      </c>
      <c r="I30">
        <v>932</v>
      </c>
      <c r="J30">
        <v>11.75580222</v>
      </c>
      <c r="K30">
        <v>17.253521129999999</v>
      </c>
      <c r="L30">
        <v>96</v>
      </c>
      <c r="M30">
        <v>62</v>
      </c>
      <c r="N30">
        <v>6.6523605149999998</v>
      </c>
      <c r="O30">
        <v>8.7719298250000008</v>
      </c>
      <c r="P30">
        <v>35</v>
      </c>
      <c r="Q30">
        <v>36.458333330000002</v>
      </c>
    </row>
    <row r="31" spans="1:17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f t="shared" si="0"/>
        <v>337</v>
      </c>
      <c r="H31">
        <v>4.692230071</v>
      </c>
      <c r="I31">
        <v>973</v>
      </c>
      <c r="J31">
        <v>11.72289157</v>
      </c>
      <c r="K31">
        <v>11.021505380000001</v>
      </c>
      <c r="L31">
        <v>96</v>
      </c>
      <c r="M31">
        <v>64</v>
      </c>
      <c r="N31">
        <v>6.5775950669999999</v>
      </c>
      <c r="O31">
        <v>3.225806452</v>
      </c>
      <c r="P31">
        <v>35</v>
      </c>
      <c r="Q31">
        <v>36.458333330000002</v>
      </c>
    </row>
    <row r="32" spans="1:17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f t="shared" si="0"/>
        <v>260.66666666666669</v>
      </c>
      <c r="H32">
        <v>1.518072289</v>
      </c>
      <c r="I32">
        <v>1000</v>
      </c>
      <c r="J32">
        <v>11.868027530000001</v>
      </c>
      <c r="K32">
        <v>21.428571430000002</v>
      </c>
      <c r="L32">
        <v>93</v>
      </c>
      <c r="M32">
        <v>68</v>
      </c>
      <c r="N32">
        <v>6.8</v>
      </c>
      <c r="O32">
        <v>6.25</v>
      </c>
      <c r="P32">
        <v>32</v>
      </c>
      <c r="Q32">
        <v>34.40860215</v>
      </c>
    </row>
    <row r="33" spans="1:22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f t="shared" si="0"/>
        <v>258.66666666666669</v>
      </c>
      <c r="H33">
        <v>3.2993116539999998</v>
      </c>
      <c r="I33">
        <v>1019</v>
      </c>
      <c r="J33">
        <v>11.70726103</v>
      </c>
      <c r="K33">
        <v>6.8345323740000001</v>
      </c>
      <c r="L33">
        <v>97</v>
      </c>
      <c r="M33">
        <v>71</v>
      </c>
      <c r="N33">
        <v>6.9676153090000001</v>
      </c>
      <c r="O33">
        <v>4.4117647059999996</v>
      </c>
      <c r="P33">
        <v>30</v>
      </c>
      <c r="Q33">
        <v>30.927835049999999</v>
      </c>
      <c r="R33">
        <v>503</v>
      </c>
      <c r="S33">
        <v>406</v>
      </c>
      <c r="T33">
        <v>19.28429423</v>
      </c>
      <c r="U33">
        <v>5.9642147120000004</v>
      </c>
      <c r="V33">
        <v>67</v>
      </c>
    </row>
    <row r="34" spans="1:22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f t="shared" si="0"/>
        <v>171.33333333333334</v>
      </c>
      <c r="H34">
        <v>1.2637867650000001</v>
      </c>
      <c r="I34">
        <v>1038</v>
      </c>
      <c r="J34">
        <v>11.776718860000001</v>
      </c>
      <c r="K34">
        <v>17.272727270000001</v>
      </c>
      <c r="L34">
        <v>94</v>
      </c>
      <c r="M34">
        <v>81</v>
      </c>
      <c r="N34">
        <v>7.803468208</v>
      </c>
      <c r="O34">
        <v>14.08450704</v>
      </c>
      <c r="P34">
        <v>28</v>
      </c>
      <c r="Q34">
        <v>29.787234040000001</v>
      </c>
      <c r="R34">
        <v>489</v>
      </c>
      <c r="S34">
        <v>395</v>
      </c>
      <c r="T34">
        <v>19.222903890000001</v>
      </c>
      <c r="U34">
        <v>5.7259713699999999</v>
      </c>
      <c r="V34">
        <v>66</v>
      </c>
    </row>
    <row r="35" spans="1:22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f t="shared" si="0"/>
        <v>298.66666666666669</v>
      </c>
      <c r="H35">
        <v>5.7635579760000004</v>
      </c>
      <c r="I35">
        <v>1077</v>
      </c>
      <c r="J35">
        <v>11.553314739999999</v>
      </c>
      <c r="K35">
        <v>7.6771653540000004</v>
      </c>
      <c r="L35">
        <v>99</v>
      </c>
      <c r="M35">
        <v>86</v>
      </c>
      <c r="N35">
        <v>7.9851439180000003</v>
      </c>
      <c r="O35">
        <v>6.1728395059999999</v>
      </c>
      <c r="P35">
        <v>30</v>
      </c>
      <c r="Q35">
        <v>30.3030303</v>
      </c>
      <c r="R35">
        <v>500</v>
      </c>
      <c r="S35">
        <v>401</v>
      </c>
      <c r="T35">
        <v>19.8</v>
      </c>
      <c r="U35">
        <v>6</v>
      </c>
      <c r="V35">
        <v>69</v>
      </c>
    </row>
    <row r="36" spans="1:22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f t="shared" si="0"/>
        <v>418</v>
      </c>
      <c r="H36">
        <v>6.8225702640000003</v>
      </c>
      <c r="I36">
        <v>1133</v>
      </c>
      <c r="J36">
        <v>11.3777867</v>
      </c>
      <c r="K36">
        <v>8.8050314469999993</v>
      </c>
      <c r="L36">
        <v>98</v>
      </c>
      <c r="M36">
        <v>88</v>
      </c>
      <c r="N36">
        <v>7.7669902909999999</v>
      </c>
      <c r="O36">
        <v>2.3255813949999999</v>
      </c>
      <c r="P36">
        <v>30</v>
      </c>
      <c r="Q36">
        <v>30.6122449</v>
      </c>
      <c r="R36">
        <v>537</v>
      </c>
      <c r="S36">
        <v>439</v>
      </c>
      <c r="T36">
        <v>18.249534449999999</v>
      </c>
      <c r="U36">
        <v>5.5865921790000002</v>
      </c>
      <c r="V36">
        <v>68</v>
      </c>
    </row>
    <row r="37" spans="1:22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f t="shared" si="0"/>
        <v>518.66666666666663</v>
      </c>
      <c r="H37">
        <v>4.1373769830000002</v>
      </c>
      <c r="I37">
        <v>1174</v>
      </c>
      <c r="J37">
        <v>11.321118609999999</v>
      </c>
      <c r="K37">
        <v>9.9514563109999994</v>
      </c>
      <c r="L37">
        <v>102</v>
      </c>
      <c r="M37">
        <v>91</v>
      </c>
      <c r="N37">
        <v>7.7512776829999996</v>
      </c>
      <c r="O37">
        <v>3.4090909090000001</v>
      </c>
      <c r="P37">
        <v>30</v>
      </c>
      <c r="Q37">
        <v>29.41176471</v>
      </c>
      <c r="R37">
        <v>555</v>
      </c>
      <c r="S37">
        <v>453</v>
      </c>
      <c r="T37">
        <v>18.378378380000001</v>
      </c>
      <c r="U37">
        <v>5.4054054049999998</v>
      </c>
      <c r="V37">
        <v>72</v>
      </c>
    </row>
    <row r="38" spans="1:22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f t="shared" si="0"/>
        <v>485.33333333333331</v>
      </c>
      <c r="H38">
        <v>3.9344262300000001</v>
      </c>
      <c r="I38">
        <v>1220</v>
      </c>
      <c r="J38">
        <v>11.319354239999999</v>
      </c>
      <c r="K38">
        <v>11.274509800000001</v>
      </c>
      <c r="L38">
        <v>100</v>
      </c>
      <c r="M38">
        <v>96</v>
      </c>
      <c r="N38">
        <v>7.8688524590000002</v>
      </c>
      <c r="O38">
        <v>5.4945054950000003</v>
      </c>
      <c r="P38">
        <v>30</v>
      </c>
      <c r="Q38">
        <v>30</v>
      </c>
      <c r="R38">
        <v>585</v>
      </c>
      <c r="S38">
        <v>485</v>
      </c>
      <c r="T38">
        <v>17.094017090000001</v>
      </c>
      <c r="U38">
        <v>5.1282051280000003</v>
      </c>
      <c r="V38">
        <v>70</v>
      </c>
    </row>
    <row r="39" spans="1:22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f t="shared" si="0"/>
        <v>410.33333333333331</v>
      </c>
      <c r="H39">
        <v>3.8133234370000002</v>
      </c>
      <c r="I39">
        <v>1260</v>
      </c>
      <c r="J39">
        <v>11.26105997</v>
      </c>
      <c r="K39">
        <v>9.7323600970000008</v>
      </c>
      <c r="L39">
        <v>101</v>
      </c>
      <c r="M39">
        <v>99</v>
      </c>
      <c r="N39">
        <v>7.8571428570000004</v>
      </c>
      <c r="O39">
        <v>3.125</v>
      </c>
      <c r="P39">
        <v>29</v>
      </c>
      <c r="Q39">
        <v>28.712871289999999</v>
      </c>
      <c r="R39">
        <v>601</v>
      </c>
      <c r="S39">
        <v>500</v>
      </c>
      <c r="T39">
        <v>16.805324460000001</v>
      </c>
      <c r="U39">
        <v>4.8252911809999999</v>
      </c>
      <c r="V39">
        <v>72</v>
      </c>
    </row>
    <row r="40" spans="1:22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f t="shared" si="0"/>
        <v>337.66666666666669</v>
      </c>
      <c r="H40">
        <v>1.7338457410000001</v>
      </c>
      <c r="I40">
        <v>1280</v>
      </c>
      <c r="J40">
        <v>11.244838789999999</v>
      </c>
      <c r="K40">
        <v>10.30927835</v>
      </c>
      <c r="L40">
        <v>108</v>
      </c>
      <c r="M40">
        <v>106</v>
      </c>
      <c r="N40">
        <v>8.28125</v>
      </c>
      <c r="O40">
        <v>7.0707070710000002</v>
      </c>
      <c r="P40">
        <v>23</v>
      </c>
      <c r="Q40">
        <v>21.296296300000002</v>
      </c>
      <c r="R40">
        <v>577</v>
      </c>
      <c r="S40">
        <v>469</v>
      </c>
      <c r="T40">
        <v>18.717504330000001</v>
      </c>
      <c r="U40">
        <v>3.9861351819999999</v>
      </c>
      <c r="V40">
        <v>85</v>
      </c>
    </row>
    <row r="41" spans="1:22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f t="shared" si="0"/>
        <v>297</v>
      </c>
      <c r="H41">
        <v>2.5125186679999998</v>
      </c>
      <c r="I41">
        <v>1299</v>
      </c>
      <c r="J41">
        <v>11.1320593</v>
      </c>
      <c r="K41">
        <v>6.6433566429999997</v>
      </c>
      <c r="L41">
        <v>100</v>
      </c>
      <c r="M41">
        <v>108</v>
      </c>
      <c r="N41">
        <v>8.3140877599999996</v>
      </c>
      <c r="O41">
        <v>1.886792453</v>
      </c>
      <c r="P41">
        <v>21</v>
      </c>
      <c r="Q41">
        <v>21</v>
      </c>
      <c r="R41">
        <v>587</v>
      </c>
      <c r="S41">
        <v>487</v>
      </c>
      <c r="T41">
        <v>17.035775130000001</v>
      </c>
      <c r="U41">
        <v>3.5775127769999999</v>
      </c>
      <c r="V41">
        <v>79</v>
      </c>
    </row>
    <row r="42" spans="1:22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f t="shared" si="0"/>
        <v>324</v>
      </c>
      <c r="H42">
        <v>4.2162995969999999</v>
      </c>
      <c r="I42">
        <v>1345</v>
      </c>
      <c r="J42">
        <v>11.059945730000001</v>
      </c>
      <c r="K42">
        <v>9.3495934960000007</v>
      </c>
      <c r="L42">
        <v>102</v>
      </c>
      <c r="M42">
        <v>112</v>
      </c>
      <c r="N42">
        <v>8.3271375459999994</v>
      </c>
      <c r="O42">
        <v>3.703703704</v>
      </c>
      <c r="P42">
        <v>22</v>
      </c>
      <c r="Q42">
        <v>21.568627450000001</v>
      </c>
      <c r="R42">
        <v>622</v>
      </c>
      <c r="S42">
        <v>520</v>
      </c>
      <c r="T42">
        <v>16.398713829999998</v>
      </c>
      <c r="U42">
        <v>3.5369774920000001</v>
      </c>
      <c r="V42">
        <v>80</v>
      </c>
    </row>
    <row r="43" spans="1:22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f t="shared" si="0"/>
        <v>367</v>
      </c>
      <c r="H43">
        <v>2.6560315760000002</v>
      </c>
      <c r="I43">
        <v>1371</v>
      </c>
      <c r="J43">
        <v>10.98205703</v>
      </c>
      <c r="K43">
        <v>8.0495356040000008</v>
      </c>
      <c r="L43">
        <v>96</v>
      </c>
      <c r="M43">
        <v>113</v>
      </c>
      <c r="N43">
        <v>8.2421590079999998</v>
      </c>
      <c r="O43">
        <v>0.89285714299999996</v>
      </c>
      <c r="P43">
        <v>22</v>
      </c>
      <c r="Q43">
        <v>22.916666670000001</v>
      </c>
      <c r="R43">
        <v>634</v>
      </c>
      <c r="S43">
        <v>538</v>
      </c>
      <c r="T43">
        <v>15.14195584</v>
      </c>
      <c r="U43">
        <v>3.470031546</v>
      </c>
      <c r="V43">
        <v>74</v>
      </c>
    </row>
    <row r="44" spans="1:22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f t="shared" si="0"/>
        <v>431.66666666666669</v>
      </c>
      <c r="H44">
        <v>3.8449214999999999</v>
      </c>
      <c r="I44">
        <v>1417</v>
      </c>
      <c r="J44">
        <v>10.930268440000001</v>
      </c>
      <c r="K44">
        <v>9.5833333330000006</v>
      </c>
      <c r="L44">
        <v>96</v>
      </c>
      <c r="M44">
        <v>115</v>
      </c>
      <c r="N44">
        <v>8.1157374739999995</v>
      </c>
      <c r="O44">
        <v>1.769911504</v>
      </c>
      <c r="P44">
        <v>23</v>
      </c>
      <c r="Q44">
        <v>23.958333329999999</v>
      </c>
      <c r="R44">
        <v>646</v>
      </c>
      <c r="S44">
        <v>550</v>
      </c>
      <c r="T44">
        <v>14.86068111</v>
      </c>
      <c r="U44">
        <v>3.5603715170000001</v>
      </c>
      <c r="V44">
        <v>73</v>
      </c>
    </row>
    <row r="45" spans="1:22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f t="shared" si="0"/>
        <v>438</v>
      </c>
      <c r="H45">
        <v>3.9416846649999999</v>
      </c>
      <c r="I45">
        <v>1457</v>
      </c>
      <c r="J45">
        <v>10.81261596</v>
      </c>
      <c r="K45">
        <v>7.8277886499999996</v>
      </c>
      <c r="L45">
        <v>99</v>
      </c>
      <c r="M45">
        <v>121</v>
      </c>
      <c r="N45">
        <v>8.3047357579999996</v>
      </c>
      <c r="O45">
        <v>5.2173913040000004</v>
      </c>
      <c r="P45">
        <v>22</v>
      </c>
      <c r="Q45">
        <v>22.222222219999999</v>
      </c>
      <c r="R45">
        <v>644</v>
      </c>
      <c r="S45">
        <v>545</v>
      </c>
      <c r="T45">
        <v>15.372670810000001</v>
      </c>
      <c r="U45">
        <v>3.4161490680000002</v>
      </c>
      <c r="V45">
        <v>77</v>
      </c>
    </row>
    <row r="46" spans="1:22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f t="shared" si="0"/>
        <v>521</v>
      </c>
      <c r="H46">
        <v>4.2448979590000002</v>
      </c>
      <c r="I46">
        <v>1507</v>
      </c>
      <c r="J46">
        <v>10.72826938</v>
      </c>
      <c r="K46">
        <v>8.7412587409999993</v>
      </c>
      <c r="L46">
        <v>98</v>
      </c>
      <c r="M46">
        <v>126</v>
      </c>
      <c r="N46">
        <v>8.3609820839999998</v>
      </c>
      <c r="O46">
        <v>4.1322314049999997</v>
      </c>
      <c r="P46">
        <v>22</v>
      </c>
      <c r="Q46">
        <v>22.44897959</v>
      </c>
      <c r="R46">
        <v>668</v>
      </c>
      <c r="S46">
        <v>570</v>
      </c>
      <c r="T46">
        <v>14.670658680000001</v>
      </c>
      <c r="U46">
        <v>3.2934131739999999</v>
      </c>
      <c r="V46">
        <v>76</v>
      </c>
    </row>
    <row r="47" spans="1:22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f t="shared" si="0"/>
        <v>538.33333333333337</v>
      </c>
      <c r="H47">
        <v>3.7872855410000001</v>
      </c>
      <c r="I47">
        <v>1540</v>
      </c>
      <c r="J47">
        <v>10.563138759999999</v>
      </c>
      <c r="K47">
        <v>6.2030075189999998</v>
      </c>
      <c r="L47">
        <v>105</v>
      </c>
      <c r="M47">
        <v>127</v>
      </c>
      <c r="N47">
        <v>8.2467532469999991</v>
      </c>
      <c r="O47">
        <v>0.79365079400000005</v>
      </c>
      <c r="P47">
        <v>22</v>
      </c>
      <c r="Q47">
        <v>20.952380949999998</v>
      </c>
      <c r="R47">
        <v>699</v>
      </c>
      <c r="S47">
        <v>594</v>
      </c>
      <c r="T47">
        <v>15.02145923</v>
      </c>
      <c r="U47">
        <v>3.147353362</v>
      </c>
      <c r="V47">
        <v>83</v>
      </c>
    </row>
    <row r="48" spans="1:22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f t="shared" si="0"/>
        <v>596</v>
      </c>
      <c r="H48">
        <v>4.6916798130000004</v>
      </c>
      <c r="I48">
        <v>1559</v>
      </c>
      <c r="J48">
        <v>10.2142436</v>
      </c>
      <c r="K48">
        <v>2.7777777779999999</v>
      </c>
      <c r="L48">
        <v>104</v>
      </c>
      <c r="M48">
        <v>128</v>
      </c>
      <c r="N48">
        <v>8.2103912759999993</v>
      </c>
      <c r="O48">
        <v>0.78740157499999996</v>
      </c>
      <c r="P48">
        <v>19</v>
      </c>
      <c r="Q48">
        <v>18.26923077</v>
      </c>
      <c r="R48">
        <v>702</v>
      </c>
      <c r="S48">
        <v>598</v>
      </c>
      <c r="T48">
        <v>14.81481481</v>
      </c>
      <c r="U48">
        <v>2.7065527070000002</v>
      </c>
      <c r="V48">
        <v>85</v>
      </c>
    </row>
    <row r="49" spans="1:22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f t="shared" si="0"/>
        <v>653.33333333333337</v>
      </c>
      <c r="H49">
        <v>4.8745331849999998</v>
      </c>
      <c r="I49">
        <v>1599</v>
      </c>
      <c r="J49">
        <v>9.9893796459999997</v>
      </c>
      <c r="K49">
        <v>5.3763440859999996</v>
      </c>
      <c r="L49">
        <v>98</v>
      </c>
      <c r="M49">
        <v>131</v>
      </c>
      <c r="N49">
        <v>8.1926203879999999</v>
      </c>
      <c r="O49">
        <v>2.34375</v>
      </c>
      <c r="P49">
        <v>17</v>
      </c>
      <c r="Q49">
        <v>17.346938779999999</v>
      </c>
      <c r="R49">
        <v>661</v>
      </c>
      <c r="S49">
        <v>563</v>
      </c>
      <c r="T49">
        <v>14.82602118</v>
      </c>
      <c r="U49">
        <v>2.5718608170000001</v>
      </c>
      <c r="V49">
        <v>81</v>
      </c>
    </row>
    <row r="50" spans="1:22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f t="shared" si="0"/>
        <v>743</v>
      </c>
      <c r="H50">
        <v>5.0040607230000003</v>
      </c>
      <c r="I50">
        <v>1626</v>
      </c>
      <c r="J50">
        <v>9.6739647790000003</v>
      </c>
      <c r="K50">
        <v>3.370786517</v>
      </c>
      <c r="L50">
        <v>98</v>
      </c>
      <c r="M50">
        <v>137</v>
      </c>
      <c r="N50">
        <v>8.4255842560000005</v>
      </c>
      <c r="O50">
        <v>4.5801526719999996</v>
      </c>
      <c r="P50">
        <v>17</v>
      </c>
      <c r="Q50">
        <v>17.346938779999999</v>
      </c>
      <c r="R50">
        <v>666</v>
      </c>
      <c r="S50">
        <v>568</v>
      </c>
      <c r="T50">
        <v>14.714714710000001</v>
      </c>
      <c r="U50">
        <v>2.5525525529999999</v>
      </c>
      <c r="V50">
        <v>81</v>
      </c>
    </row>
    <row r="51" spans="1:22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f t="shared" si="0"/>
        <v>765.66666666666663</v>
      </c>
      <c r="H51">
        <v>4.474059971</v>
      </c>
      <c r="I51">
        <v>1672</v>
      </c>
      <c r="J51">
        <v>9.5216400910000001</v>
      </c>
      <c r="K51">
        <v>6.1170212770000001</v>
      </c>
      <c r="L51">
        <v>90</v>
      </c>
      <c r="M51">
        <v>139</v>
      </c>
      <c r="N51">
        <v>8.3133971290000002</v>
      </c>
      <c r="O51">
        <v>1.4598540149999999</v>
      </c>
      <c r="P51">
        <v>16</v>
      </c>
      <c r="Q51">
        <v>17.777777780000001</v>
      </c>
      <c r="R51">
        <v>678</v>
      </c>
      <c r="S51">
        <v>588</v>
      </c>
      <c r="T51">
        <v>13.27433628</v>
      </c>
      <c r="U51">
        <v>2.3598820059999999</v>
      </c>
      <c r="V51">
        <v>74</v>
      </c>
    </row>
    <row r="52" spans="1:22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f t="shared" si="0"/>
        <v>781</v>
      </c>
      <c r="H52">
        <v>4.4988610480000002</v>
      </c>
      <c r="I52">
        <v>1704</v>
      </c>
      <c r="J52">
        <v>9.2861035419999993</v>
      </c>
      <c r="K52">
        <v>4.0506329110000001</v>
      </c>
      <c r="L52">
        <v>88</v>
      </c>
      <c r="M52">
        <v>143</v>
      </c>
      <c r="N52">
        <v>8.3920187790000007</v>
      </c>
      <c r="O52">
        <v>2.8776978419999999</v>
      </c>
      <c r="P52">
        <v>16</v>
      </c>
      <c r="Q52">
        <v>18.18181818</v>
      </c>
      <c r="R52">
        <v>672</v>
      </c>
      <c r="S52">
        <v>584</v>
      </c>
      <c r="T52">
        <v>13.0952381</v>
      </c>
      <c r="U52">
        <v>2.3809523810000002</v>
      </c>
      <c r="V52">
        <v>72</v>
      </c>
    </row>
    <row r="53" spans="1:22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f t="shared" si="0"/>
        <v>836</v>
      </c>
      <c r="H53">
        <v>5.2643051769999998</v>
      </c>
      <c r="I53">
        <v>1742</v>
      </c>
      <c r="J53">
        <v>9.018430317</v>
      </c>
      <c r="K53">
        <v>3.9337474120000002</v>
      </c>
      <c r="L53">
        <v>82</v>
      </c>
      <c r="M53">
        <v>147</v>
      </c>
      <c r="N53">
        <v>8.4385763489999999</v>
      </c>
      <c r="O53">
        <v>2.7972027970000002</v>
      </c>
      <c r="P53">
        <v>19</v>
      </c>
      <c r="Q53">
        <v>23.170731709999998</v>
      </c>
      <c r="R53">
        <v>675</v>
      </c>
      <c r="S53">
        <v>593</v>
      </c>
      <c r="T53">
        <v>12.148148150000001</v>
      </c>
      <c r="U53">
        <v>2.8148148150000001</v>
      </c>
      <c r="V53">
        <v>63</v>
      </c>
    </row>
    <row r="54" spans="1:22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f t="shared" si="0"/>
        <v>914.33333333333337</v>
      </c>
      <c r="H54">
        <v>5.1097535719999998</v>
      </c>
      <c r="I54">
        <v>1788</v>
      </c>
      <c r="J54">
        <v>8.8065803079999991</v>
      </c>
      <c r="K54">
        <v>4.6605876390000001</v>
      </c>
      <c r="L54">
        <v>85</v>
      </c>
      <c r="M54">
        <v>148</v>
      </c>
      <c r="N54">
        <v>8.2774049220000006</v>
      </c>
      <c r="O54">
        <v>0.68027210900000001</v>
      </c>
      <c r="P54">
        <v>19</v>
      </c>
      <c r="Q54">
        <v>22.352941179999998</v>
      </c>
      <c r="R54">
        <v>669</v>
      </c>
      <c r="S54">
        <v>584</v>
      </c>
      <c r="T54">
        <v>12.705530639999999</v>
      </c>
      <c r="U54">
        <v>2.8400597909999998</v>
      </c>
      <c r="V54">
        <v>66</v>
      </c>
    </row>
    <row r="55" spans="1:22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f t="shared" si="0"/>
        <v>774</v>
      </c>
      <c r="H55">
        <v>1.817465399</v>
      </c>
      <c r="I55">
        <v>1817</v>
      </c>
      <c r="J55">
        <v>8.7896671830000006</v>
      </c>
      <c r="K55">
        <v>7.8590785910000003</v>
      </c>
      <c r="L55">
        <v>91</v>
      </c>
      <c r="M55">
        <v>152</v>
      </c>
      <c r="N55">
        <v>8.3654375339999998</v>
      </c>
      <c r="O55">
        <v>2.7027027029999999</v>
      </c>
      <c r="P55">
        <v>19</v>
      </c>
      <c r="Q55">
        <v>20.879120879999999</v>
      </c>
      <c r="R55">
        <v>665</v>
      </c>
      <c r="S55">
        <v>574</v>
      </c>
      <c r="T55">
        <v>13.68421053</v>
      </c>
      <c r="U55">
        <v>2.8571428569999999</v>
      </c>
      <c r="V55">
        <v>72</v>
      </c>
    </row>
    <row r="56" spans="1:22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f t="shared" si="0"/>
        <v>659.33333333333337</v>
      </c>
      <c r="H56">
        <v>3.0089009290000002</v>
      </c>
      <c r="I56">
        <v>1851</v>
      </c>
      <c r="J56">
        <v>8.6925894620000008</v>
      </c>
      <c r="K56">
        <v>5.4662379420000002</v>
      </c>
      <c r="L56">
        <v>93</v>
      </c>
      <c r="M56">
        <v>156</v>
      </c>
      <c r="N56">
        <v>8.4278768230000001</v>
      </c>
      <c r="O56">
        <v>2.6315789469999999</v>
      </c>
      <c r="P56">
        <v>19</v>
      </c>
      <c r="Q56">
        <v>20.430107530000001</v>
      </c>
      <c r="R56">
        <v>670</v>
      </c>
      <c r="S56">
        <v>577</v>
      </c>
      <c r="T56">
        <v>13.880597010000001</v>
      </c>
      <c r="U56">
        <v>2.835820896</v>
      </c>
      <c r="V56">
        <v>74</v>
      </c>
    </row>
    <row r="57" spans="1:22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f t="shared" si="0"/>
        <v>898.33333333333337</v>
      </c>
      <c r="H57">
        <v>8.0022541559999993</v>
      </c>
      <c r="I57">
        <v>1934</v>
      </c>
      <c r="J57">
        <v>8.4094269070000003</v>
      </c>
      <c r="K57">
        <v>4.8708920190000002</v>
      </c>
      <c r="L57">
        <v>101</v>
      </c>
      <c r="M57">
        <v>162</v>
      </c>
      <c r="N57">
        <v>8.3764219230000005</v>
      </c>
      <c r="O57">
        <v>3.846153846</v>
      </c>
      <c r="P57">
        <v>20</v>
      </c>
      <c r="Q57">
        <v>19.801980199999999</v>
      </c>
      <c r="R57">
        <v>717</v>
      </c>
      <c r="S57">
        <v>616</v>
      </c>
      <c r="T57">
        <v>14.08647141</v>
      </c>
      <c r="U57">
        <v>2.7894002790000001</v>
      </c>
      <c r="V57">
        <v>81</v>
      </c>
    </row>
    <row r="58" spans="1:22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f t="shared" si="0"/>
        <v>1183.6666666666667</v>
      </c>
      <c r="H58">
        <v>5.3265501349999997</v>
      </c>
      <c r="I58">
        <v>2010</v>
      </c>
      <c r="J58">
        <v>8.2978986910000003</v>
      </c>
      <c r="K58">
        <v>6.2040816330000004</v>
      </c>
      <c r="L58">
        <v>109</v>
      </c>
      <c r="M58">
        <v>163</v>
      </c>
      <c r="N58">
        <v>8.1094527359999997</v>
      </c>
      <c r="O58">
        <v>0.617283951</v>
      </c>
      <c r="P58">
        <v>20</v>
      </c>
      <c r="Q58">
        <v>18.348623849999999</v>
      </c>
      <c r="R58">
        <v>783</v>
      </c>
      <c r="S58">
        <v>674</v>
      </c>
      <c r="T58">
        <v>13.92081737</v>
      </c>
      <c r="U58">
        <v>2.5542784159999998</v>
      </c>
      <c r="V58">
        <v>89</v>
      </c>
    </row>
    <row r="59" spans="1:22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f t="shared" si="0"/>
        <v>1368.3333333333333</v>
      </c>
      <c r="H59">
        <v>4.8548899810000004</v>
      </c>
      <c r="I59">
        <v>2104</v>
      </c>
      <c r="J59">
        <v>8.2837907000000008</v>
      </c>
      <c r="K59">
        <v>7.9931972790000003</v>
      </c>
      <c r="L59">
        <v>119</v>
      </c>
      <c r="M59">
        <v>167</v>
      </c>
      <c r="N59">
        <v>7.9372623569999998</v>
      </c>
      <c r="O59">
        <v>2.4539877300000001</v>
      </c>
      <c r="P59">
        <v>22</v>
      </c>
      <c r="Q59">
        <v>18.48739496</v>
      </c>
      <c r="R59">
        <v>837</v>
      </c>
      <c r="S59">
        <v>718</v>
      </c>
      <c r="T59">
        <v>14.217443250000001</v>
      </c>
      <c r="U59">
        <v>2.628434886</v>
      </c>
      <c r="V59">
        <v>97</v>
      </c>
    </row>
    <row r="60" spans="1:22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f t="shared" si="0"/>
        <v>1116</v>
      </c>
      <c r="H60">
        <v>3.7284932479999999</v>
      </c>
      <c r="I60">
        <v>2183</v>
      </c>
      <c r="J60">
        <v>8.2858878009999994</v>
      </c>
      <c r="K60">
        <v>8.3421330519999994</v>
      </c>
      <c r="L60">
        <v>119</v>
      </c>
      <c r="M60">
        <v>171</v>
      </c>
      <c r="N60">
        <v>7.8332569860000003</v>
      </c>
      <c r="O60">
        <v>2.395209581</v>
      </c>
      <c r="P60">
        <v>21</v>
      </c>
      <c r="Q60">
        <v>17.647058820000002</v>
      </c>
      <c r="R60">
        <v>887</v>
      </c>
      <c r="S60">
        <v>768</v>
      </c>
      <c r="T60">
        <v>13.416009020000001</v>
      </c>
      <c r="U60">
        <v>2.3675310029999999</v>
      </c>
      <c r="V60">
        <v>98</v>
      </c>
    </row>
    <row r="61" spans="1:22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f t="shared" si="0"/>
        <v>1233.3333333333333</v>
      </c>
      <c r="H61">
        <v>5.9857283839999997</v>
      </c>
      <c r="I61">
        <v>2228</v>
      </c>
      <c r="J61">
        <v>7.9790853420000003</v>
      </c>
      <c r="K61">
        <v>2.8535193410000002</v>
      </c>
      <c r="L61">
        <v>124</v>
      </c>
      <c r="M61">
        <v>172</v>
      </c>
      <c r="N61">
        <v>7.7199281869999998</v>
      </c>
      <c r="O61">
        <v>0.58479532199999995</v>
      </c>
      <c r="P61">
        <v>21</v>
      </c>
      <c r="Q61">
        <v>16.935483869999999</v>
      </c>
      <c r="R61">
        <v>911</v>
      </c>
      <c r="S61">
        <v>787</v>
      </c>
      <c r="T61">
        <v>13.611416030000001</v>
      </c>
      <c r="U61">
        <v>2.3051591660000001</v>
      </c>
      <c r="V61">
        <v>103</v>
      </c>
    </row>
    <row r="62" spans="1:22" x14ac:dyDescent="0.3">
      <c r="A62" s="1">
        <v>43969</v>
      </c>
      <c r="B62">
        <f t="shared" ref="B62:B76" si="1">B61+C62</f>
        <v>2269</v>
      </c>
      <c r="C62">
        <v>41</v>
      </c>
      <c r="D62">
        <f t="shared" ref="D62:D79" si="2">((B62-B61)/B61)*100</f>
        <v>1.8402154398563735</v>
      </c>
      <c r="E62">
        <v>28598</v>
      </c>
      <c r="F62">
        <f>E62-E61</f>
        <v>675</v>
      </c>
      <c r="G62">
        <f t="shared" si="0"/>
        <v>1066.3333333333333</v>
      </c>
      <c r="H62">
        <f t="shared" ref="H62:H79" si="3">((E62-E61)/E61)*100</f>
        <v>2.4173620313003616</v>
      </c>
      <c r="I62">
        <f t="shared" ref="I62:I79" si="4">B62</f>
        <v>2269</v>
      </c>
      <c r="J62">
        <f t="shared" ref="J62:J79" si="5">(I62/E62)*100</f>
        <v>7.9341212672214834</v>
      </c>
      <c r="K62">
        <f t="shared" ref="K62:K79" si="6">(C62/F62)*100</f>
        <v>6.0740740740740744</v>
      </c>
      <c r="L62">
        <v>136</v>
      </c>
      <c r="M62">
        <v>174</v>
      </c>
      <c r="N62">
        <f t="shared" ref="N62:N79" si="7">(M62/B62)*100</f>
        <v>7.6685764654032607</v>
      </c>
      <c r="O62">
        <f t="shared" ref="O62:O79" si="8">((M62-M61)/M61)*100</f>
        <v>1.1627906976744187</v>
      </c>
      <c r="P62">
        <v>21</v>
      </c>
      <c r="Q62">
        <f t="shared" ref="Q62:Q79" si="9">(P62/L62)*100</f>
        <v>15.441176470588236</v>
      </c>
      <c r="R62">
        <v>941</v>
      </c>
      <c r="S62">
        <f t="shared" ref="S62:S79" si="10">R62-L62</f>
        <v>805</v>
      </c>
      <c r="T62">
        <f t="shared" ref="T62:T79" si="11">(L62/R62)*100</f>
        <v>14.452709883103083</v>
      </c>
      <c r="U62">
        <f t="shared" ref="U62:U79" si="12">(P62/R62)*100</f>
        <v>2.2316684378320937</v>
      </c>
      <c r="V62">
        <f t="shared" ref="V62:V79" si="13">L62-P62</f>
        <v>115</v>
      </c>
    </row>
    <row r="63" spans="1:22" x14ac:dyDescent="0.3">
      <c r="A63" s="1">
        <v>43970</v>
      </c>
      <c r="B63">
        <f t="shared" si="1"/>
        <v>2365</v>
      </c>
      <c r="C63">
        <v>96</v>
      </c>
      <c r="D63">
        <f t="shared" si="2"/>
        <v>4.2309387395328333</v>
      </c>
      <c r="E63">
        <v>29970</v>
      </c>
      <c r="F63">
        <f>E63-E62</f>
        <v>1372</v>
      </c>
      <c r="G63">
        <f t="shared" si="0"/>
        <v>1208</v>
      </c>
      <c r="H63">
        <f t="shared" si="3"/>
        <v>4.7975382893908662</v>
      </c>
      <c r="I63">
        <f t="shared" si="4"/>
        <v>2365</v>
      </c>
      <c r="J63">
        <f t="shared" si="5"/>
        <v>7.8912245578912241</v>
      </c>
      <c r="K63">
        <f t="shared" si="6"/>
        <v>6.9970845481049562</v>
      </c>
      <c r="L63">
        <v>146</v>
      </c>
      <c r="M63">
        <v>178</v>
      </c>
      <c r="N63">
        <f t="shared" si="7"/>
        <v>7.5264270613107822</v>
      </c>
      <c r="O63">
        <f t="shared" si="8"/>
        <v>2.2988505747126435</v>
      </c>
      <c r="P63">
        <v>17</v>
      </c>
      <c r="Q63">
        <f t="shared" si="9"/>
        <v>11.643835616438356</v>
      </c>
      <c r="R63">
        <v>1032</v>
      </c>
      <c r="S63">
        <f t="shared" si="10"/>
        <v>886</v>
      </c>
      <c r="T63">
        <f t="shared" si="11"/>
        <v>14.147286821705427</v>
      </c>
      <c r="U63">
        <f t="shared" si="12"/>
        <v>1.6472868217054266</v>
      </c>
      <c r="V63">
        <f t="shared" si="13"/>
        <v>129</v>
      </c>
    </row>
    <row r="64" spans="1:22" x14ac:dyDescent="0.3">
      <c r="A64" s="1">
        <v>43971</v>
      </c>
      <c r="B64">
        <f t="shared" si="1"/>
        <v>2425</v>
      </c>
      <c r="C64">
        <v>60</v>
      </c>
      <c r="D64">
        <f t="shared" si="2"/>
        <v>2.536997885835095</v>
      </c>
      <c r="E64">
        <v>30686</v>
      </c>
      <c r="F64">
        <f>E64-E63</f>
        <v>716</v>
      </c>
      <c r="G64">
        <f t="shared" si="0"/>
        <v>921</v>
      </c>
      <c r="H64">
        <f t="shared" si="3"/>
        <v>2.3890557223890561</v>
      </c>
      <c r="I64">
        <f t="shared" si="4"/>
        <v>2425</v>
      </c>
      <c r="J64">
        <f t="shared" si="5"/>
        <v>7.902626604966434</v>
      </c>
      <c r="K64">
        <f t="shared" si="6"/>
        <v>8.3798882681564244</v>
      </c>
      <c r="L64">
        <v>148</v>
      </c>
      <c r="M64">
        <v>182</v>
      </c>
      <c r="N64">
        <f t="shared" si="7"/>
        <v>7.5051546391752568</v>
      </c>
      <c r="O64">
        <f t="shared" si="8"/>
        <v>2.2471910112359552</v>
      </c>
      <c r="P64">
        <v>15</v>
      </c>
      <c r="Q64">
        <f t="shared" si="9"/>
        <v>10.135135135135135</v>
      </c>
      <c r="R64">
        <v>1033</v>
      </c>
      <c r="S64">
        <f t="shared" si="10"/>
        <v>885</v>
      </c>
      <c r="T64">
        <f t="shared" si="11"/>
        <v>14.327202323330107</v>
      </c>
      <c r="U64">
        <f t="shared" si="12"/>
        <v>1.452081316553727</v>
      </c>
      <c r="V64">
        <f t="shared" si="13"/>
        <v>133</v>
      </c>
    </row>
    <row r="65" spans="1:22" x14ac:dyDescent="0.3">
      <c r="A65" s="1">
        <v>43972</v>
      </c>
      <c r="B65">
        <f t="shared" si="1"/>
        <v>2505</v>
      </c>
      <c r="C65">
        <v>80</v>
      </c>
      <c r="D65">
        <f t="shared" si="2"/>
        <v>3.2989690721649487</v>
      </c>
      <c r="E65">
        <v>31310</v>
      </c>
      <c r="F65">
        <f>E65-E64</f>
        <v>624</v>
      </c>
      <c r="G65">
        <f t="shared" si="0"/>
        <v>904</v>
      </c>
      <c r="H65">
        <f t="shared" si="3"/>
        <v>2.0335006191748679</v>
      </c>
      <c r="I65">
        <f t="shared" si="4"/>
        <v>2505</v>
      </c>
      <c r="J65">
        <f t="shared" si="5"/>
        <v>8.0006387735547744</v>
      </c>
      <c r="K65">
        <f t="shared" si="6"/>
        <v>12.820512820512819</v>
      </c>
      <c r="L65">
        <v>157</v>
      </c>
      <c r="M65">
        <v>185</v>
      </c>
      <c r="N65">
        <f t="shared" si="7"/>
        <v>7.3852295409181634</v>
      </c>
      <c r="O65">
        <f t="shared" si="8"/>
        <v>1.6483516483516485</v>
      </c>
      <c r="P65">
        <v>16</v>
      </c>
      <c r="Q65">
        <f t="shared" si="9"/>
        <v>10.191082802547772</v>
      </c>
      <c r="R65">
        <v>1084</v>
      </c>
      <c r="S65">
        <f t="shared" si="10"/>
        <v>927</v>
      </c>
      <c r="T65">
        <f t="shared" si="11"/>
        <v>14.48339483394834</v>
      </c>
      <c r="U65">
        <f t="shared" si="12"/>
        <v>1.4760147601476015</v>
      </c>
      <c r="V65">
        <f t="shared" si="13"/>
        <v>141</v>
      </c>
    </row>
    <row r="66" spans="1:22" x14ac:dyDescent="0.3">
      <c r="A66" s="1">
        <v>43973</v>
      </c>
      <c r="B66">
        <f t="shared" si="1"/>
        <v>2575</v>
      </c>
      <c r="C66">
        <v>70</v>
      </c>
      <c r="D66">
        <f t="shared" si="2"/>
        <v>2.7944111776447107</v>
      </c>
      <c r="E66" s="2">
        <v>32304</v>
      </c>
      <c r="F66">
        <f t="shared" ref="F66:F79" si="14">E66-E65</f>
        <v>994</v>
      </c>
      <c r="G66">
        <f t="shared" si="0"/>
        <v>778</v>
      </c>
      <c r="H66">
        <f t="shared" si="3"/>
        <v>3.1747045672309167</v>
      </c>
      <c r="I66">
        <f t="shared" si="4"/>
        <v>2575</v>
      </c>
      <c r="J66">
        <f t="shared" si="5"/>
        <v>7.9711490837048036</v>
      </c>
      <c r="K66">
        <f t="shared" si="6"/>
        <v>7.042253521126761</v>
      </c>
      <c r="L66">
        <v>171</v>
      </c>
      <c r="M66">
        <v>188</v>
      </c>
      <c r="N66">
        <f t="shared" si="7"/>
        <v>7.3009708737864081</v>
      </c>
      <c r="O66">
        <f t="shared" si="8"/>
        <v>1.6216216216216217</v>
      </c>
      <c r="P66">
        <v>15</v>
      </c>
      <c r="Q66">
        <f t="shared" si="9"/>
        <v>8.7719298245614024</v>
      </c>
      <c r="R66">
        <v>1114</v>
      </c>
      <c r="S66">
        <f t="shared" si="10"/>
        <v>943</v>
      </c>
      <c r="T66">
        <f t="shared" si="11"/>
        <v>15.350089766606823</v>
      </c>
      <c r="U66">
        <f t="shared" si="12"/>
        <v>1.3464991023339317</v>
      </c>
      <c r="V66">
        <f t="shared" si="13"/>
        <v>156</v>
      </c>
    </row>
    <row r="67" spans="1:22" x14ac:dyDescent="0.3">
      <c r="A67" s="1">
        <v>43974</v>
      </c>
      <c r="B67">
        <f t="shared" si="1"/>
        <v>2627</v>
      </c>
      <c r="C67">
        <v>52</v>
      </c>
      <c r="D67">
        <f t="shared" si="2"/>
        <v>2.0194174757281553</v>
      </c>
      <c r="E67">
        <v>32850</v>
      </c>
      <c r="F67">
        <f t="shared" si="14"/>
        <v>546</v>
      </c>
      <c r="G67">
        <f t="shared" si="0"/>
        <v>721.33333333333337</v>
      </c>
      <c r="H67">
        <f t="shared" si="3"/>
        <v>1.6901931649331352</v>
      </c>
      <c r="I67">
        <f t="shared" si="4"/>
        <v>2627</v>
      </c>
      <c r="J67">
        <f t="shared" si="5"/>
        <v>7.9969558599695585</v>
      </c>
      <c r="K67">
        <f t="shared" si="6"/>
        <v>9.5238095238095237</v>
      </c>
      <c r="L67">
        <v>168</v>
      </c>
      <c r="M67">
        <v>191</v>
      </c>
      <c r="N67">
        <f t="shared" si="7"/>
        <v>7.2706509326227629</v>
      </c>
      <c r="O67">
        <f t="shared" si="8"/>
        <v>1.5957446808510638</v>
      </c>
      <c r="P67">
        <v>14</v>
      </c>
      <c r="Q67">
        <f t="shared" si="9"/>
        <v>8.3333333333333321</v>
      </c>
      <c r="R67">
        <v>1118</v>
      </c>
      <c r="S67">
        <f t="shared" si="10"/>
        <v>950</v>
      </c>
      <c r="T67">
        <f t="shared" si="11"/>
        <v>15.026833631484795</v>
      </c>
      <c r="U67">
        <f t="shared" si="12"/>
        <v>1.2522361359570662</v>
      </c>
      <c r="V67">
        <f t="shared" si="13"/>
        <v>154</v>
      </c>
    </row>
    <row r="68" spans="1:22" x14ac:dyDescent="0.3">
      <c r="A68" s="1">
        <v>43975</v>
      </c>
      <c r="B68">
        <f t="shared" si="1"/>
        <v>2648</v>
      </c>
      <c r="C68">
        <v>21</v>
      </c>
      <c r="D68">
        <f t="shared" si="2"/>
        <v>0.79939094023601054</v>
      </c>
      <c r="E68">
        <v>33626</v>
      </c>
      <c r="F68">
        <f t="shared" si="14"/>
        <v>776</v>
      </c>
      <c r="G68">
        <f t="shared" si="0"/>
        <v>772</v>
      </c>
      <c r="H68">
        <f t="shared" si="3"/>
        <v>2.3622526636225265</v>
      </c>
      <c r="I68">
        <f t="shared" si="4"/>
        <v>2648</v>
      </c>
      <c r="J68">
        <f t="shared" si="5"/>
        <v>7.8748587402605121</v>
      </c>
      <c r="K68">
        <f t="shared" si="6"/>
        <v>2.7061855670103094</v>
      </c>
      <c r="L68">
        <v>176</v>
      </c>
      <c r="M68">
        <v>194</v>
      </c>
      <c r="N68">
        <f t="shared" si="7"/>
        <v>7.3262839879154082</v>
      </c>
      <c r="O68">
        <f t="shared" si="8"/>
        <v>1.5706806282722512</v>
      </c>
      <c r="P68">
        <v>15</v>
      </c>
      <c r="Q68">
        <f t="shared" si="9"/>
        <v>8.5227272727272716</v>
      </c>
      <c r="R68">
        <v>1077</v>
      </c>
      <c r="S68">
        <f t="shared" si="10"/>
        <v>901</v>
      </c>
      <c r="T68">
        <f t="shared" si="11"/>
        <v>16.341689879294336</v>
      </c>
      <c r="U68">
        <f t="shared" si="12"/>
        <v>1.392757660167131</v>
      </c>
      <c r="V68">
        <f t="shared" si="13"/>
        <v>161</v>
      </c>
    </row>
    <row r="69" spans="1:22" x14ac:dyDescent="0.3">
      <c r="A69" s="1">
        <v>43976</v>
      </c>
      <c r="B69">
        <f t="shared" si="1"/>
        <v>2676</v>
      </c>
      <c r="C69">
        <v>28</v>
      </c>
      <c r="D69">
        <f t="shared" si="2"/>
        <v>1.0574018126888218</v>
      </c>
      <c r="E69">
        <v>35059</v>
      </c>
      <c r="F69">
        <f t="shared" si="14"/>
        <v>1433</v>
      </c>
      <c r="G69">
        <f t="shared" si="0"/>
        <v>918.33333333333337</v>
      </c>
      <c r="H69">
        <f t="shared" si="3"/>
        <v>4.2615832986379587</v>
      </c>
      <c r="I69">
        <f t="shared" si="4"/>
        <v>2676</v>
      </c>
      <c r="J69">
        <f t="shared" si="5"/>
        <v>7.6328474856670185</v>
      </c>
      <c r="K69">
        <f t="shared" si="6"/>
        <v>1.9539427773900906</v>
      </c>
      <c r="L69">
        <v>181</v>
      </c>
      <c r="M69">
        <v>194</v>
      </c>
      <c r="N69">
        <f t="shared" si="7"/>
        <v>7.2496263079222718</v>
      </c>
      <c r="O69">
        <f t="shared" si="8"/>
        <v>0</v>
      </c>
      <c r="P69">
        <v>15</v>
      </c>
      <c r="Q69">
        <f t="shared" si="9"/>
        <v>8.2872928176795568</v>
      </c>
      <c r="R69">
        <v>1094</v>
      </c>
      <c r="S69">
        <f t="shared" si="10"/>
        <v>913</v>
      </c>
      <c r="T69">
        <f t="shared" si="11"/>
        <v>16.544789762340038</v>
      </c>
      <c r="U69">
        <f t="shared" si="12"/>
        <v>1.3711151736745886</v>
      </c>
      <c r="V69">
        <f t="shared" si="13"/>
        <v>166</v>
      </c>
    </row>
    <row r="70" spans="1:22" x14ac:dyDescent="0.3">
      <c r="A70" s="1">
        <v>43977</v>
      </c>
      <c r="B70">
        <f t="shared" si="1"/>
        <v>2702</v>
      </c>
      <c r="C70">
        <v>26</v>
      </c>
      <c r="D70">
        <f t="shared" si="2"/>
        <v>0.97159940209267559</v>
      </c>
      <c r="E70">
        <v>35985</v>
      </c>
      <c r="F70">
        <f t="shared" si="14"/>
        <v>926</v>
      </c>
      <c r="G70">
        <f t="shared" si="0"/>
        <v>1045</v>
      </c>
      <c r="H70">
        <f t="shared" si="3"/>
        <v>2.641261872842922</v>
      </c>
      <c r="I70">
        <f t="shared" si="4"/>
        <v>2702</v>
      </c>
      <c r="J70">
        <f t="shared" si="5"/>
        <v>7.508684173961373</v>
      </c>
      <c r="K70">
        <f t="shared" si="6"/>
        <v>2.8077753779697625</v>
      </c>
      <c r="L70">
        <v>186</v>
      </c>
      <c r="M70">
        <v>198</v>
      </c>
      <c r="N70">
        <f t="shared" si="7"/>
        <v>7.3279052553663959</v>
      </c>
      <c r="O70">
        <f t="shared" si="8"/>
        <v>2.0618556701030926</v>
      </c>
      <c r="P70">
        <v>17</v>
      </c>
      <c r="Q70">
        <f t="shared" si="9"/>
        <v>9.1397849462365599</v>
      </c>
      <c r="R70">
        <v>1083</v>
      </c>
      <c r="S70">
        <f t="shared" si="10"/>
        <v>897</v>
      </c>
      <c r="T70">
        <f t="shared" si="11"/>
        <v>17.174515235457065</v>
      </c>
      <c r="U70">
        <f t="shared" si="12"/>
        <v>1.5697137580794089</v>
      </c>
      <c r="V70">
        <f t="shared" si="13"/>
        <v>169</v>
      </c>
    </row>
    <row r="71" spans="1:22" x14ac:dyDescent="0.3">
      <c r="A71" s="1">
        <v>43978</v>
      </c>
      <c r="B71">
        <f t="shared" si="1"/>
        <v>2741</v>
      </c>
      <c r="C71">
        <v>39</v>
      </c>
      <c r="D71">
        <f t="shared" si="2"/>
        <v>1.4433752775721687</v>
      </c>
      <c r="E71">
        <v>36586</v>
      </c>
      <c r="F71">
        <f t="shared" si="14"/>
        <v>601</v>
      </c>
      <c r="G71">
        <f t="shared" si="0"/>
        <v>986.66666666666663</v>
      </c>
      <c r="H71">
        <f t="shared" si="3"/>
        <v>1.6701403362512159</v>
      </c>
      <c r="I71">
        <f t="shared" si="4"/>
        <v>2741</v>
      </c>
      <c r="J71">
        <f t="shared" si="5"/>
        <v>7.4919368064286882</v>
      </c>
      <c r="K71">
        <f t="shared" si="6"/>
        <v>6.4891846921797001</v>
      </c>
      <c r="L71">
        <v>190</v>
      </c>
      <c r="M71">
        <v>211</v>
      </c>
      <c r="N71">
        <f t="shared" si="7"/>
        <v>7.6979204669828531</v>
      </c>
      <c r="O71">
        <f t="shared" si="8"/>
        <v>6.5656565656565666</v>
      </c>
      <c r="P71">
        <v>18</v>
      </c>
      <c r="Q71">
        <f t="shared" si="9"/>
        <v>9.4736842105263168</v>
      </c>
      <c r="R71">
        <v>1059</v>
      </c>
      <c r="S71">
        <f t="shared" si="10"/>
        <v>869</v>
      </c>
      <c r="T71">
        <f t="shared" si="11"/>
        <v>17.941454202077431</v>
      </c>
      <c r="U71">
        <f t="shared" si="12"/>
        <v>1.6997167138810201</v>
      </c>
      <c r="V71">
        <f t="shared" si="13"/>
        <v>172</v>
      </c>
    </row>
    <row r="72" spans="1:22" x14ac:dyDescent="0.3">
      <c r="A72" s="1">
        <v>43979</v>
      </c>
      <c r="B72">
        <f t="shared" si="1"/>
        <v>2773</v>
      </c>
      <c r="C72">
        <v>32</v>
      </c>
      <c r="D72">
        <f t="shared" si="2"/>
        <v>1.1674571324334184</v>
      </c>
      <c r="E72">
        <v>37442</v>
      </c>
      <c r="F72">
        <f t="shared" si="14"/>
        <v>856</v>
      </c>
      <c r="G72">
        <f t="shared" si="0"/>
        <v>794.33333333333337</v>
      </c>
      <c r="H72">
        <f t="shared" si="3"/>
        <v>2.3396927786585033</v>
      </c>
      <c r="I72">
        <f t="shared" si="4"/>
        <v>2773</v>
      </c>
      <c r="J72">
        <f t="shared" si="5"/>
        <v>7.4061214678703067</v>
      </c>
      <c r="K72">
        <f t="shared" si="6"/>
        <v>3.7383177570093453</v>
      </c>
      <c r="L72">
        <v>191</v>
      </c>
      <c r="M72">
        <v>216</v>
      </c>
      <c r="N72">
        <f t="shared" si="7"/>
        <v>7.7893977641543461</v>
      </c>
      <c r="O72">
        <f t="shared" si="8"/>
        <v>2.3696682464454977</v>
      </c>
      <c r="P72">
        <v>19</v>
      </c>
      <c r="Q72">
        <f t="shared" si="9"/>
        <v>9.9476439790575917</v>
      </c>
      <c r="R72">
        <v>1060</v>
      </c>
      <c r="S72">
        <f t="shared" si="10"/>
        <v>869</v>
      </c>
      <c r="T72">
        <f t="shared" si="11"/>
        <v>18.018867924528301</v>
      </c>
      <c r="U72">
        <f t="shared" si="12"/>
        <v>1.7924528301886793</v>
      </c>
      <c r="V72">
        <f t="shared" si="13"/>
        <v>172</v>
      </c>
    </row>
    <row r="73" spans="1:22" x14ac:dyDescent="0.3">
      <c r="A73" s="1">
        <v>43980</v>
      </c>
      <c r="B73">
        <f t="shared" si="1"/>
        <v>2807</v>
      </c>
      <c r="C73">
        <v>34</v>
      </c>
      <c r="D73">
        <f t="shared" si="2"/>
        <v>1.2261089073205915</v>
      </c>
      <c r="E73">
        <v>38178</v>
      </c>
      <c r="F73">
        <f t="shared" si="14"/>
        <v>736</v>
      </c>
      <c r="G73">
        <f t="shared" si="0"/>
        <v>731</v>
      </c>
      <c r="H73">
        <f t="shared" si="3"/>
        <v>1.9657069600982853</v>
      </c>
      <c r="I73">
        <f t="shared" si="4"/>
        <v>2807</v>
      </c>
      <c r="J73">
        <f t="shared" si="5"/>
        <v>7.3524019068573514</v>
      </c>
      <c r="K73">
        <f t="shared" si="6"/>
        <v>4.6195652173913038</v>
      </c>
      <c r="L73">
        <v>187</v>
      </c>
      <c r="M73">
        <v>218</v>
      </c>
      <c r="N73">
        <f t="shared" si="7"/>
        <v>7.766298539365871</v>
      </c>
      <c r="O73">
        <f t="shared" si="8"/>
        <v>0.92592592592592582</v>
      </c>
      <c r="P73">
        <v>19</v>
      </c>
      <c r="Q73">
        <f t="shared" si="9"/>
        <v>10.160427807486631</v>
      </c>
      <c r="R73">
        <v>1030</v>
      </c>
      <c r="S73">
        <f t="shared" si="10"/>
        <v>843</v>
      </c>
      <c r="T73">
        <f t="shared" si="11"/>
        <v>18.155339805825243</v>
      </c>
      <c r="U73">
        <f t="shared" si="12"/>
        <v>1.8446601941747571</v>
      </c>
      <c r="V73">
        <f t="shared" si="13"/>
        <v>168</v>
      </c>
    </row>
    <row r="74" spans="1:22" x14ac:dyDescent="0.3">
      <c r="A74" s="1">
        <v>43981</v>
      </c>
      <c r="B74">
        <f t="shared" si="1"/>
        <v>2851</v>
      </c>
      <c r="C74">
        <v>44</v>
      </c>
      <c r="D74">
        <f t="shared" si="2"/>
        <v>1.5675097969362308</v>
      </c>
      <c r="E74">
        <v>40070</v>
      </c>
      <c r="F74">
        <f t="shared" si="14"/>
        <v>1892</v>
      </c>
      <c r="G74">
        <f t="shared" si="0"/>
        <v>1161.3333333333333</v>
      </c>
      <c r="H74">
        <f t="shared" si="3"/>
        <v>4.9557336686049558</v>
      </c>
      <c r="I74">
        <f t="shared" si="4"/>
        <v>2851</v>
      </c>
      <c r="J74">
        <f t="shared" si="5"/>
        <v>7.1150486648365359</v>
      </c>
      <c r="K74">
        <f t="shared" si="6"/>
        <v>2.3255813953488373</v>
      </c>
      <c r="L74">
        <v>189</v>
      </c>
      <c r="M74">
        <v>218</v>
      </c>
      <c r="N74">
        <f t="shared" si="7"/>
        <v>7.6464398456681861</v>
      </c>
      <c r="O74">
        <f t="shared" si="8"/>
        <v>0</v>
      </c>
      <c r="P74">
        <v>20</v>
      </c>
      <c r="Q74">
        <f t="shared" si="9"/>
        <v>10.582010582010582</v>
      </c>
      <c r="R74">
        <v>985</v>
      </c>
      <c r="S74">
        <f t="shared" si="10"/>
        <v>796</v>
      </c>
      <c r="T74">
        <f t="shared" si="11"/>
        <v>19.18781725888325</v>
      </c>
      <c r="U74">
        <f t="shared" si="12"/>
        <v>2.030456852791878</v>
      </c>
      <c r="V74">
        <f t="shared" si="13"/>
        <v>169</v>
      </c>
    </row>
    <row r="75" spans="1:22" x14ac:dyDescent="0.3">
      <c r="A75" s="1">
        <v>43982</v>
      </c>
      <c r="B75">
        <f t="shared" si="1"/>
        <v>2876</v>
      </c>
      <c r="C75">
        <v>25</v>
      </c>
      <c r="D75">
        <f t="shared" si="2"/>
        <v>0.87688530340231485</v>
      </c>
      <c r="E75">
        <v>41459</v>
      </c>
      <c r="F75">
        <f t="shared" si="14"/>
        <v>1389</v>
      </c>
      <c r="G75">
        <f t="shared" si="0"/>
        <v>1339</v>
      </c>
      <c r="H75">
        <f t="shared" si="3"/>
        <v>3.4664337409533315</v>
      </c>
      <c r="I75">
        <f t="shared" si="4"/>
        <v>2876</v>
      </c>
      <c r="J75">
        <f t="shared" si="5"/>
        <v>6.9369738778069898</v>
      </c>
      <c r="K75">
        <f t="shared" si="6"/>
        <v>1.7998560115190785</v>
      </c>
      <c r="L75">
        <v>195</v>
      </c>
      <c r="M75">
        <v>219</v>
      </c>
      <c r="N75">
        <f t="shared" si="7"/>
        <v>7.6147426981919324</v>
      </c>
      <c r="O75">
        <f t="shared" si="8"/>
        <v>0.45871559633027525</v>
      </c>
      <c r="P75">
        <v>19</v>
      </c>
      <c r="Q75">
        <f t="shared" si="9"/>
        <v>9.7435897435897445</v>
      </c>
      <c r="R75">
        <v>952</v>
      </c>
      <c r="S75">
        <f t="shared" si="10"/>
        <v>757</v>
      </c>
      <c r="T75">
        <f t="shared" si="11"/>
        <v>20.483193277310924</v>
      </c>
      <c r="U75">
        <f t="shared" si="12"/>
        <v>1.9957983193277309</v>
      </c>
      <c r="V75">
        <f t="shared" si="13"/>
        <v>176</v>
      </c>
    </row>
    <row r="76" spans="1:22" x14ac:dyDescent="0.3">
      <c r="A76" s="1">
        <v>43983</v>
      </c>
      <c r="B76">
        <f t="shared" si="1"/>
        <v>2887</v>
      </c>
      <c r="C76">
        <v>11</v>
      </c>
      <c r="D76">
        <f t="shared" si="2"/>
        <v>0.3824756606397775</v>
      </c>
      <c r="E76">
        <v>42825</v>
      </c>
      <c r="F76">
        <f t="shared" si="14"/>
        <v>1366</v>
      </c>
      <c r="G76">
        <f t="shared" si="0"/>
        <v>1549</v>
      </c>
      <c r="H76">
        <f t="shared" si="3"/>
        <v>3.2948213898067973</v>
      </c>
      <c r="I76">
        <f t="shared" si="4"/>
        <v>2887</v>
      </c>
      <c r="J76">
        <f t="shared" si="5"/>
        <v>6.7413893753648573</v>
      </c>
      <c r="K76">
        <f t="shared" si="6"/>
        <v>0.80527086383601754</v>
      </c>
      <c r="L76">
        <v>188</v>
      </c>
      <c r="M76">
        <v>224</v>
      </c>
      <c r="N76">
        <f t="shared" si="7"/>
        <v>7.7589192933841353</v>
      </c>
      <c r="O76">
        <f t="shared" si="8"/>
        <v>2.2831050228310499</v>
      </c>
      <c r="P76">
        <v>20</v>
      </c>
      <c r="Q76">
        <f t="shared" si="9"/>
        <v>10.638297872340425</v>
      </c>
      <c r="R76">
        <v>916</v>
      </c>
      <c r="S76">
        <f t="shared" si="10"/>
        <v>728</v>
      </c>
      <c r="T76">
        <f t="shared" si="11"/>
        <v>20.52401746724891</v>
      </c>
      <c r="U76">
        <f t="shared" si="12"/>
        <v>2.1834061135371177</v>
      </c>
      <c r="V76">
        <f t="shared" si="13"/>
        <v>168</v>
      </c>
    </row>
    <row r="77" spans="1:22" x14ac:dyDescent="0.3">
      <c r="A77" s="1">
        <v>43984</v>
      </c>
      <c r="B77">
        <f>B76+C77</f>
        <v>2930</v>
      </c>
      <c r="C77">
        <v>43</v>
      </c>
      <c r="D77">
        <f t="shared" si="2"/>
        <v>1.489435400069276</v>
      </c>
      <c r="E77">
        <v>45273</v>
      </c>
      <c r="F77">
        <f t="shared" si="14"/>
        <v>2448</v>
      </c>
      <c r="G77">
        <f t="shared" si="0"/>
        <v>1734.3333333333333</v>
      </c>
      <c r="H77">
        <f t="shared" si="3"/>
        <v>5.7162872154115583</v>
      </c>
      <c r="I77">
        <f t="shared" si="4"/>
        <v>2930</v>
      </c>
      <c r="J77">
        <f t="shared" si="5"/>
        <v>6.4718485631612657</v>
      </c>
      <c r="K77">
        <f t="shared" si="6"/>
        <v>1.7565359477124183</v>
      </c>
      <c r="L77">
        <v>187</v>
      </c>
      <c r="M77">
        <v>227</v>
      </c>
      <c r="N77">
        <f t="shared" si="7"/>
        <v>7.747440273037542</v>
      </c>
      <c r="O77">
        <f t="shared" si="8"/>
        <v>1.3392857142857142</v>
      </c>
      <c r="P77">
        <v>20</v>
      </c>
      <c r="Q77">
        <f t="shared" si="9"/>
        <v>10.695187165775401</v>
      </c>
      <c r="R77">
        <v>893</v>
      </c>
      <c r="S77">
        <f t="shared" si="10"/>
        <v>706</v>
      </c>
      <c r="T77">
        <f t="shared" si="11"/>
        <v>20.940649496080628</v>
      </c>
      <c r="U77">
        <f t="shared" si="12"/>
        <v>2.2396416573348263</v>
      </c>
      <c r="V77">
        <f t="shared" si="13"/>
        <v>167</v>
      </c>
    </row>
    <row r="78" spans="1:22" x14ac:dyDescent="0.3">
      <c r="A78" s="1">
        <v>43985</v>
      </c>
      <c r="B78">
        <f>B77+C78</f>
        <v>2967</v>
      </c>
      <c r="C78">
        <v>37</v>
      </c>
      <c r="D78">
        <f t="shared" si="2"/>
        <v>1.2627986348122866</v>
      </c>
      <c r="E78">
        <v>45529</v>
      </c>
      <c r="F78">
        <f t="shared" si="14"/>
        <v>256</v>
      </c>
      <c r="G78">
        <f t="shared" si="0"/>
        <v>1356.6666666666667</v>
      </c>
      <c r="H78">
        <f t="shared" si="3"/>
        <v>0.56545844101340759</v>
      </c>
      <c r="I78">
        <f t="shared" si="4"/>
        <v>2967</v>
      </c>
      <c r="J78">
        <f t="shared" si="5"/>
        <v>6.5167256034615306</v>
      </c>
      <c r="K78">
        <f t="shared" si="6"/>
        <v>14.453125</v>
      </c>
      <c r="L78">
        <v>183</v>
      </c>
      <c r="M78">
        <v>228</v>
      </c>
      <c r="N78">
        <f t="shared" si="7"/>
        <v>7.684529828109202</v>
      </c>
      <c r="O78">
        <f t="shared" si="8"/>
        <v>0.44052863436123352</v>
      </c>
      <c r="P78">
        <v>19</v>
      </c>
      <c r="Q78">
        <f t="shared" si="9"/>
        <v>10.382513661202186</v>
      </c>
      <c r="R78">
        <v>903</v>
      </c>
      <c r="S78">
        <f t="shared" si="10"/>
        <v>720</v>
      </c>
      <c r="T78">
        <f t="shared" si="11"/>
        <v>20.26578073089701</v>
      </c>
      <c r="U78">
        <f t="shared" si="12"/>
        <v>2.1040974529346621</v>
      </c>
      <c r="V78">
        <f t="shared" si="13"/>
        <v>164</v>
      </c>
    </row>
    <row r="79" spans="1:22" x14ac:dyDescent="0.3">
      <c r="A79" s="1">
        <v>43986</v>
      </c>
      <c r="B79">
        <f>B78+C79</f>
        <v>3000</v>
      </c>
      <c r="C79">
        <v>33</v>
      </c>
      <c r="D79">
        <f t="shared" si="2"/>
        <v>1.1122345803842264</v>
      </c>
      <c r="E79">
        <v>46588</v>
      </c>
      <c r="F79">
        <f t="shared" si="14"/>
        <v>1059</v>
      </c>
      <c r="G79">
        <f t="shared" si="0"/>
        <v>1254.3333333333333</v>
      </c>
      <c r="H79">
        <f t="shared" si="3"/>
        <v>2.3259900283335897</v>
      </c>
      <c r="I79">
        <f t="shared" si="4"/>
        <v>3000</v>
      </c>
      <c r="J79">
        <f t="shared" si="5"/>
        <v>6.4394264617498074</v>
      </c>
      <c r="K79">
        <f t="shared" si="6"/>
        <v>3.1161473087818696</v>
      </c>
      <c r="L79">
        <v>178</v>
      </c>
      <c r="M79">
        <v>230</v>
      </c>
      <c r="N79">
        <f t="shared" si="7"/>
        <v>7.6666666666666661</v>
      </c>
      <c r="O79">
        <f t="shared" si="8"/>
        <v>0.8771929824561403</v>
      </c>
      <c r="P79">
        <v>17</v>
      </c>
      <c r="Q79">
        <f t="shared" si="9"/>
        <v>9.5505617977528079</v>
      </c>
      <c r="R79">
        <v>903</v>
      </c>
      <c r="S79">
        <f t="shared" si="10"/>
        <v>725</v>
      </c>
      <c r="T79">
        <f t="shared" si="11"/>
        <v>19.712070874861574</v>
      </c>
      <c r="U79">
        <f t="shared" si="12"/>
        <v>1.8826135105204873</v>
      </c>
      <c r="V79">
        <f t="shared" si="13"/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2020-06-05T17:29:47Z</dcterms:modified>
</cp:coreProperties>
</file>