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arzana\"/>
    </mc:Choice>
  </mc:AlternateContent>
  <bookViews>
    <workbookView xWindow="0" yWindow="0" windowWidth="20490" windowHeight="7755"/>
  </bookViews>
  <sheets>
    <sheet name="Sheet1" sheetId="2" r:id="rId1"/>
  </sheets>
  <calcPr calcId="152511"/>
</workbook>
</file>

<file path=xl/calcChain.xml><?xml version="1.0" encoding="utf-8"?>
<calcChain xmlns="http://schemas.openxmlformats.org/spreadsheetml/2006/main">
  <c r="L5" i="2" l="1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4" i="2"/>
  <c r="I21" i="2"/>
  <c r="I20" i="2"/>
  <c r="I19" i="2"/>
  <c r="I18" i="2"/>
  <c r="I17" i="2"/>
  <c r="I16" i="2"/>
  <c r="I15" i="2"/>
  <c r="I14" i="2"/>
  <c r="I13" i="2"/>
  <c r="I12" i="2"/>
  <c r="I11" i="2"/>
  <c r="I10" i="2"/>
  <c r="E17" i="2"/>
  <c r="E18" i="2"/>
  <c r="E19" i="2"/>
  <c r="E20" i="2"/>
  <c r="E21" i="2"/>
  <c r="E16" i="2"/>
  <c r="E15" i="2"/>
  <c r="E14" i="2"/>
  <c r="E13" i="2"/>
  <c r="E12" i="2"/>
  <c r="E5" i="2"/>
  <c r="E6" i="2"/>
  <c r="E7" i="2"/>
  <c r="E8" i="2"/>
  <c r="E9" i="2"/>
  <c r="E10" i="2"/>
  <c r="E11" i="2"/>
  <c r="I5" i="2"/>
  <c r="I6" i="2"/>
  <c r="I7" i="2"/>
  <c r="I8" i="2"/>
  <c r="I9" i="2"/>
  <c r="I4" i="2"/>
  <c r="E4" i="2"/>
  <c r="M21" i="2" l="1"/>
  <c r="M19" i="2"/>
  <c r="M17" i="2"/>
  <c r="M15" i="2"/>
  <c r="M13" i="2"/>
  <c r="M11" i="2"/>
  <c r="M9" i="2"/>
  <c r="M7" i="2"/>
  <c r="M5" i="2"/>
  <c r="M4" i="2"/>
  <c r="M20" i="2"/>
  <c r="M18" i="2"/>
  <c r="M16" i="2"/>
  <c r="M14" i="2"/>
  <c r="M12" i="2"/>
  <c r="M10" i="2"/>
  <c r="M8" i="2"/>
  <c r="M6" i="2"/>
</calcChain>
</file>

<file path=xl/sharedStrings.xml><?xml version="1.0" encoding="utf-8"?>
<sst xmlns="http://schemas.openxmlformats.org/spreadsheetml/2006/main" count="71" uniqueCount="31">
  <si>
    <t>AB DEVICE &amp; ELECTRONICS</t>
  </si>
  <si>
    <t>Stock In</t>
  </si>
  <si>
    <t>Stock Out</t>
  </si>
  <si>
    <t>Stock Balance</t>
  </si>
  <si>
    <t>Serial No.</t>
  </si>
  <si>
    <t>Date</t>
  </si>
  <si>
    <t>Product Name</t>
  </si>
  <si>
    <t xml:space="preserve">Quantity </t>
  </si>
  <si>
    <t>Total Value</t>
  </si>
  <si>
    <t>Quantity</t>
  </si>
  <si>
    <t>Unit Price</t>
  </si>
  <si>
    <t>In Stock</t>
  </si>
  <si>
    <t>Status</t>
  </si>
  <si>
    <t>Mobile</t>
  </si>
  <si>
    <t>TV</t>
  </si>
  <si>
    <t>Laptop</t>
  </si>
  <si>
    <t>Camera</t>
  </si>
  <si>
    <t>Fan</t>
  </si>
  <si>
    <t>Ring Light</t>
  </si>
  <si>
    <t>Speaker</t>
  </si>
  <si>
    <t>Modem</t>
  </si>
  <si>
    <t>Router</t>
  </si>
  <si>
    <t>Mouse</t>
  </si>
  <si>
    <t>Printer</t>
  </si>
  <si>
    <t>Electronic Heater</t>
  </si>
  <si>
    <t>Oven</t>
  </si>
  <si>
    <t>Rice Cooker</t>
  </si>
  <si>
    <t>Electrinic Kettle</t>
  </si>
  <si>
    <t>Toaster</t>
  </si>
  <si>
    <t>Tharmal Flask</t>
  </si>
  <si>
    <t>Grinder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</si>
</sst>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-409]d\-mmm\-yy;@"/>
    <numFmt numFmtId="167" formatCode="[$-409]d\-mmm\-yyyy;@"/>
  </numFmts>
  <fonts count="6" x14ac:knownFonts="1">
    <font>
      <sz val="11"/>
      <name val="Calibri"/>
      <family val="2"/>
      <scheme val="minor"/>
    </font>
    <font>
      <b/>
      <sz val="11"/>
      <name val="Calibri"/>
      <scheme val="minor"/>
    </font>
    <font>
      <sz val="11"/>
      <color rgb="FF000000"/>
      <name val="Calibri"/>
      <scheme val="minor"/>
    </font>
    <font>
      <sz val="12"/>
      <name val="Times New Roman"/>
    </font>
    <font>
      <sz val="11"/>
      <color theme="0"/>
      <name val="Calibri"/>
      <scheme val="minor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5"/>
      </patternFill>
    </fill>
    <fill>
      <patternFill patternType="solid">
        <fgColor theme="7" tint="0.39994506668294322"/>
        <bgColor indexed="6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14">
    <xf numFmtId="0" fontId="0" fillId="0" borderId="0" xfId="0"/>
    <xf numFmtId="0" fontId="2" fillId="6" borderId="1" xfId="4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2" fillId="3" borderId="3" xfId="1" applyNumberFormat="1" applyFont="1" applyBorder="1" applyAlignment="1">
      <alignment horizontal="center" vertical="center" wrapText="1"/>
    </xf>
    <xf numFmtId="0" fontId="2" fillId="3" borderId="4" xfId="1" applyNumberFormat="1" applyFont="1" applyBorder="1" applyAlignment="1">
      <alignment horizontal="center" vertical="center" wrapText="1"/>
    </xf>
    <xf numFmtId="0" fontId="2" fillId="4" borderId="4" xfId="2" applyNumberFormat="1" applyFont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2" fillId="5" borderId="4" xfId="3" applyNumberFormat="1" applyFont="1" applyBorder="1" applyAlignment="1">
      <alignment horizontal="center" vertical="center" wrapText="1"/>
    </xf>
  </cellXfs>
  <cellStyles count="5">
    <cellStyle name="60% - Accent4" xfId="4" builtinId="44"/>
    <cellStyle name="Accent2" xfId="3" builtinId="33"/>
    <cellStyle name="Accent3" xfId="1" builtinId="37"/>
    <cellStyle name="Accent6" xfId="2" builtinId="49"/>
    <cellStyle name="Normal" xfId="0" builtinId="0"/>
  </cellStyles>
  <dxfs count="1">
    <dxf>
      <fill>
        <patternFill>
          <bgColor rgb="FFC00000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86" zoomScaleNormal="86" workbookViewId="0">
      <selection activeCell="G15" sqref="G15"/>
    </sheetView>
  </sheetViews>
  <sheetFormatPr defaultRowHeight="15" x14ac:dyDescent="0.25"/>
  <cols>
    <col min="2" max="2" width="19" customWidth="1"/>
    <col min="3" max="3" width="19.140625" customWidth="1"/>
    <col min="4" max="4" width="13.140625" customWidth="1"/>
    <col min="5" max="5" width="13.5703125" customWidth="1"/>
    <col min="6" max="6" width="17.85546875" customWidth="1"/>
    <col min="7" max="7" width="20" customWidth="1"/>
    <col min="8" max="8" width="11.5703125" customWidth="1"/>
    <col min="9" max="9" width="13.28515625" customWidth="1"/>
    <col min="10" max="10" width="19.140625" customWidth="1"/>
    <col min="11" max="11" width="15.85546875" customWidth="1"/>
    <col min="12" max="12" width="11.85546875" customWidth="1"/>
    <col min="13" max="13" width="12.5703125" customWidth="1"/>
    <col min="14" max="14" width="10.140625" customWidth="1"/>
    <col min="15" max="15" width="11.7109375" customWidth="1"/>
    <col min="16" max="16" width="13.140625" customWidth="1"/>
  </cols>
  <sheetData>
    <row r="1" spans="1:13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0" customHeight="1" x14ac:dyDescent="0.25">
      <c r="A2" s="7"/>
      <c r="B2" s="8" t="s">
        <v>1</v>
      </c>
      <c r="C2" s="9"/>
      <c r="D2" s="9"/>
      <c r="E2" s="9"/>
      <c r="F2" s="10" t="s">
        <v>2</v>
      </c>
      <c r="G2" s="10"/>
      <c r="H2" s="10"/>
      <c r="I2" s="10"/>
      <c r="J2" s="13" t="s">
        <v>3</v>
      </c>
      <c r="K2" s="13"/>
      <c r="L2" s="13"/>
      <c r="M2" s="13"/>
    </row>
    <row r="3" spans="1:13" ht="30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5</v>
      </c>
      <c r="G3" s="1" t="s">
        <v>6</v>
      </c>
      <c r="H3" s="1" t="s">
        <v>9</v>
      </c>
      <c r="I3" s="1" t="s">
        <v>8</v>
      </c>
      <c r="J3" s="1" t="s">
        <v>6</v>
      </c>
      <c r="K3" s="1" t="s">
        <v>10</v>
      </c>
      <c r="L3" s="1" t="s">
        <v>11</v>
      </c>
      <c r="M3" s="1" t="s">
        <v>12</v>
      </c>
    </row>
    <row r="4" spans="1:13" ht="15.75" x14ac:dyDescent="0.25">
      <c r="A4" s="2">
        <v>1</v>
      </c>
      <c r="B4" s="6">
        <v>45778</v>
      </c>
      <c r="C4" s="2" t="s">
        <v>13</v>
      </c>
      <c r="D4" s="2">
        <v>50</v>
      </c>
      <c r="E4" s="2">
        <f>K4*D4</f>
        <v>779500</v>
      </c>
      <c r="F4" s="4">
        <v>45778</v>
      </c>
      <c r="G4" s="2" t="s">
        <v>13</v>
      </c>
      <c r="H4" s="2">
        <v>47</v>
      </c>
      <c r="I4" s="2">
        <f>K4*H4</f>
        <v>732730</v>
      </c>
      <c r="J4" s="2" t="s">
        <v>13</v>
      </c>
      <c r="K4" s="3">
        <v>15590</v>
      </c>
      <c r="L4" s="2">
        <f>D4:D21-H4:H21</f>
        <v>3</v>
      </c>
      <c r="M4" s="2" t="str">
        <f>IF(L4&lt;=3,"Low Stock","")</f>
        <v>Low Stock</v>
      </c>
    </row>
    <row r="5" spans="1:13" ht="15.75" x14ac:dyDescent="0.25">
      <c r="A5" s="2">
        <v>2</v>
      </c>
      <c r="B5" s="6">
        <v>45778</v>
      </c>
      <c r="C5" s="2" t="s">
        <v>14</v>
      </c>
      <c r="D5" s="2">
        <v>60</v>
      </c>
      <c r="E5" s="2">
        <f t="shared" ref="E5:E21" si="0">K5*D5</f>
        <v>1800000</v>
      </c>
      <c r="F5" s="4">
        <v>45779</v>
      </c>
      <c r="G5" s="2" t="s">
        <v>14</v>
      </c>
      <c r="H5" s="2">
        <v>50</v>
      </c>
      <c r="I5" s="2">
        <f t="shared" ref="I5:I21" si="1">K5*H5</f>
        <v>1500000</v>
      </c>
      <c r="J5" s="2" t="s">
        <v>14</v>
      </c>
      <c r="K5" s="3">
        <v>30000</v>
      </c>
      <c r="L5" s="2">
        <f t="shared" ref="L5:L21" si="2">D5:D22-H5:H22</f>
        <v>10</v>
      </c>
      <c r="M5" s="2" t="str">
        <f t="shared" ref="M5:M21" si="3">IF(L5&lt;=3,"Low Stock","")</f>
        <v/>
      </c>
    </row>
    <row r="6" spans="1:13" ht="15.75" x14ac:dyDescent="0.25">
      <c r="A6" s="2">
        <v>3</v>
      </c>
      <c r="B6" s="6">
        <v>45779</v>
      </c>
      <c r="C6" s="2" t="s">
        <v>15</v>
      </c>
      <c r="D6" s="2">
        <v>80</v>
      </c>
      <c r="E6" s="2">
        <f t="shared" si="0"/>
        <v>4400000</v>
      </c>
      <c r="F6" s="4">
        <v>45780</v>
      </c>
      <c r="G6" s="2" t="s">
        <v>15</v>
      </c>
      <c r="H6" s="2">
        <v>70</v>
      </c>
      <c r="I6" s="2">
        <f t="shared" si="1"/>
        <v>3850000</v>
      </c>
      <c r="J6" s="2" t="s">
        <v>15</v>
      </c>
      <c r="K6" s="3">
        <v>55000</v>
      </c>
      <c r="L6" s="2">
        <f t="shared" si="2"/>
        <v>10</v>
      </c>
      <c r="M6" s="2" t="str">
        <f t="shared" si="3"/>
        <v/>
      </c>
    </row>
    <row r="7" spans="1:13" ht="15.75" x14ac:dyDescent="0.25">
      <c r="A7" s="2">
        <v>4</v>
      </c>
      <c r="B7" s="6">
        <v>45779</v>
      </c>
      <c r="C7" s="2" t="s">
        <v>16</v>
      </c>
      <c r="D7" s="2">
        <v>40</v>
      </c>
      <c r="E7" s="2">
        <f t="shared" si="0"/>
        <v>1600000</v>
      </c>
      <c r="F7" s="4">
        <v>45781</v>
      </c>
      <c r="G7" s="2" t="s">
        <v>16</v>
      </c>
      <c r="H7" s="2">
        <v>30</v>
      </c>
      <c r="I7" s="2">
        <f t="shared" si="1"/>
        <v>1200000</v>
      </c>
      <c r="J7" s="2" t="s">
        <v>16</v>
      </c>
      <c r="K7" s="3">
        <v>40000</v>
      </c>
      <c r="L7" s="2">
        <f t="shared" si="2"/>
        <v>10</v>
      </c>
      <c r="M7" s="2" t="str">
        <f t="shared" si="3"/>
        <v/>
      </c>
    </row>
    <row r="8" spans="1:13" ht="15.75" x14ac:dyDescent="0.25">
      <c r="A8" s="2">
        <v>5</v>
      </c>
      <c r="B8" s="6">
        <v>45781</v>
      </c>
      <c r="C8" s="2" t="s">
        <v>17</v>
      </c>
      <c r="D8" s="2">
        <v>100</v>
      </c>
      <c r="E8" s="2">
        <f t="shared" si="0"/>
        <v>3000000</v>
      </c>
      <c r="F8" s="4">
        <v>45782</v>
      </c>
      <c r="G8" s="2" t="s">
        <v>17</v>
      </c>
      <c r="H8" s="2">
        <v>50</v>
      </c>
      <c r="I8" s="2">
        <f t="shared" si="1"/>
        <v>1500000</v>
      </c>
      <c r="J8" s="2" t="s">
        <v>17</v>
      </c>
      <c r="K8" s="3">
        <v>30000</v>
      </c>
      <c r="L8" s="2">
        <f t="shared" si="2"/>
        <v>50</v>
      </c>
      <c r="M8" s="2" t="str">
        <f t="shared" si="3"/>
        <v/>
      </c>
    </row>
    <row r="9" spans="1:13" ht="15.75" x14ac:dyDescent="0.25">
      <c r="A9" s="2">
        <v>6</v>
      </c>
      <c r="B9" s="6">
        <v>45782</v>
      </c>
      <c r="C9" s="2" t="s">
        <v>19</v>
      </c>
      <c r="D9" s="2">
        <v>100</v>
      </c>
      <c r="E9" s="2">
        <f t="shared" si="0"/>
        <v>150000</v>
      </c>
      <c r="F9" s="4">
        <v>45783</v>
      </c>
      <c r="G9" s="2" t="s">
        <v>18</v>
      </c>
      <c r="H9" s="2">
        <v>80</v>
      </c>
      <c r="I9" s="2">
        <f t="shared" si="1"/>
        <v>120000</v>
      </c>
      <c r="J9" s="2" t="s">
        <v>18</v>
      </c>
      <c r="K9" s="3">
        <v>1500</v>
      </c>
      <c r="L9" s="2">
        <f t="shared" si="2"/>
        <v>20</v>
      </c>
      <c r="M9" s="2" t="str">
        <f t="shared" si="3"/>
        <v/>
      </c>
    </row>
    <row r="10" spans="1:13" ht="15.75" x14ac:dyDescent="0.25">
      <c r="A10" s="2">
        <v>7</v>
      </c>
      <c r="B10" s="6">
        <v>45783</v>
      </c>
      <c r="C10" s="2" t="s">
        <v>18</v>
      </c>
      <c r="D10" s="2">
        <v>80</v>
      </c>
      <c r="E10" s="2">
        <f t="shared" si="0"/>
        <v>280000</v>
      </c>
      <c r="F10" s="4">
        <v>45784</v>
      </c>
      <c r="G10" s="2" t="s">
        <v>19</v>
      </c>
      <c r="H10" s="2">
        <v>1</v>
      </c>
      <c r="I10" s="2">
        <f t="shared" si="1"/>
        <v>3500</v>
      </c>
      <c r="J10" s="2" t="s">
        <v>19</v>
      </c>
      <c r="K10" s="3">
        <v>3500</v>
      </c>
      <c r="L10" s="2">
        <f t="shared" si="2"/>
        <v>79</v>
      </c>
      <c r="M10" s="2" t="str">
        <f t="shared" si="3"/>
        <v/>
      </c>
    </row>
    <row r="11" spans="1:13" ht="15.75" x14ac:dyDescent="0.25">
      <c r="A11" s="2">
        <v>8</v>
      </c>
      <c r="B11" s="6">
        <v>45784</v>
      </c>
      <c r="C11" s="2" t="s">
        <v>20</v>
      </c>
      <c r="D11" s="2">
        <v>60</v>
      </c>
      <c r="E11" s="2">
        <f t="shared" si="0"/>
        <v>120000</v>
      </c>
      <c r="F11" s="4">
        <v>45785</v>
      </c>
      <c r="G11" s="2" t="s">
        <v>20</v>
      </c>
      <c r="H11" s="2">
        <v>30</v>
      </c>
      <c r="I11" s="2">
        <f t="shared" si="1"/>
        <v>60000</v>
      </c>
      <c r="J11" s="2" t="s">
        <v>20</v>
      </c>
      <c r="K11" s="3">
        <v>2000</v>
      </c>
      <c r="L11" s="2">
        <f t="shared" si="2"/>
        <v>30</v>
      </c>
      <c r="M11" s="2" t="str">
        <f t="shared" si="3"/>
        <v/>
      </c>
    </row>
    <row r="12" spans="1:13" ht="15.75" x14ac:dyDescent="0.25">
      <c r="A12" s="2">
        <v>9</v>
      </c>
      <c r="B12" s="5">
        <v>45784</v>
      </c>
      <c r="C12" s="2" t="s">
        <v>21</v>
      </c>
      <c r="D12" s="2">
        <v>40</v>
      </c>
      <c r="E12" s="2">
        <f t="shared" si="0"/>
        <v>875200</v>
      </c>
      <c r="F12" s="4">
        <v>45786</v>
      </c>
      <c r="G12" s="2" t="s">
        <v>21</v>
      </c>
      <c r="H12" s="2">
        <v>9</v>
      </c>
      <c r="I12" s="2">
        <f t="shared" si="1"/>
        <v>196920</v>
      </c>
      <c r="J12" s="2" t="s">
        <v>21</v>
      </c>
      <c r="K12" s="3">
        <v>21880</v>
      </c>
      <c r="L12" s="2">
        <f t="shared" si="2"/>
        <v>31</v>
      </c>
      <c r="M12" s="2" t="str">
        <f t="shared" si="3"/>
        <v/>
      </c>
    </row>
    <row r="13" spans="1:13" ht="15.75" x14ac:dyDescent="0.25">
      <c r="A13" s="2">
        <v>10</v>
      </c>
      <c r="B13" s="5">
        <v>45785</v>
      </c>
      <c r="C13" s="2" t="s">
        <v>22</v>
      </c>
      <c r="D13" s="2">
        <v>20</v>
      </c>
      <c r="E13" s="2">
        <f t="shared" si="0"/>
        <v>108900</v>
      </c>
      <c r="F13" s="4">
        <v>45787</v>
      </c>
      <c r="G13" s="2" t="s">
        <v>22</v>
      </c>
      <c r="H13" s="2">
        <v>10</v>
      </c>
      <c r="I13" s="2">
        <f t="shared" si="1"/>
        <v>54450</v>
      </c>
      <c r="J13" s="2" t="s">
        <v>22</v>
      </c>
      <c r="K13" s="3">
        <v>5445</v>
      </c>
      <c r="L13" s="2">
        <f t="shared" si="2"/>
        <v>10</v>
      </c>
      <c r="M13" s="2" t="str">
        <f t="shared" si="3"/>
        <v/>
      </c>
    </row>
    <row r="14" spans="1:13" ht="15.75" x14ac:dyDescent="0.25">
      <c r="A14" s="2">
        <v>11</v>
      </c>
      <c r="B14" s="5">
        <v>45786</v>
      </c>
      <c r="C14" s="2" t="s">
        <v>23</v>
      </c>
      <c r="D14" s="2">
        <v>25</v>
      </c>
      <c r="E14" s="2">
        <f t="shared" si="0"/>
        <v>699000</v>
      </c>
      <c r="F14" s="4">
        <v>45788</v>
      </c>
      <c r="G14" s="2" t="s">
        <v>23</v>
      </c>
      <c r="H14" s="2">
        <v>25</v>
      </c>
      <c r="I14" s="2">
        <f t="shared" si="1"/>
        <v>699000</v>
      </c>
      <c r="J14" s="2" t="s">
        <v>23</v>
      </c>
      <c r="K14" s="3">
        <v>27960</v>
      </c>
      <c r="L14" s="2">
        <f t="shared" si="2"/>
        <v>0</v>
      </c>
      <c r="M14" s="2" t="str">
        <f t="shared" si="3"/>
        <v>Low Stock</v>
      </c>
    </row>
    <row r="15" spans="1:13" ht="15.75" x14ac:dyDescent="0.25">
      <c r="A15" s="2">
        <v>12</v>
      </c>
      <c r="B15" s="5">
        <v>45787</v>
      </c>
      <c r="C15" s="2" t="s">
        <v>24</v>
      </c>
      <c r="D15" s="2">
        <v>8</v>
      </c>
      <c r="E15" s="2">
        <f t="shared" si="0"/>
        <v>37200</v>
      </c>
      <c r="F15" s="4">
        <v>45789</v>
      </c>
      <c r="G15" s="2" t="s">
        <v>24</v>
      </c>
      <c r="H15" s="2">
        <v>8</v>
      </c>
      <c r="I15" s="2">
        <f t="shared" si="1"/>
        <v>37200</v>
      </c>
      <c r="J15" s="2" t="s">
        <v>24</v>
      </c>
      <c r="K15" s="3">
        <v>4650</v>
      </c>
      <c r="L15" s="2">
        <f t="shared" si="2"/>
        <v>0</v>
      </c>
      <c r="M15" s="2" t="str">
        <f t="shared" si="3"/>
        <v>Low Stock</v>
      </c>
    </row>
    <row r="16" spans="1:13" ht="15.75" x14ac:dyDescent="0.25">
      <c r="A16" s="2">
        <v>13</v>
      </c>
      <c r="B16" s="5">
        <v>45788</v>
      </c>
      <c r="C16" s="2" t="s">
        <v>25</v>
      </c>
      <c r="D16" s="2">
        <v>17</v>
      </c>
      <c r="E16" s="2">
        <f t="shared" si="0"/>
        <v>170000</v>
      </c>
      <c r="F16" s="4">
        <v>45790</v>
      </c>
      <c r="G16" s="2" t="s">
        <v>25</v>
      </c>
      <c r="H16" s="2">
        <v>10</v>
      </c>
      <c r="I16" s="2">
        <f t="shared" si="1"/>
        <v>100000</v>
      </c>
      <c r="J16" s="2" t="s">
        <v>25</v>
      </c>
      <c r="K16" s="3">
        <v>10000</v>
      </c>
      <c r="L16" s="2">
        <f t="shared" si="2"/>
        <v>7</v>
      </c>
      <c r="M16" s="2" t="str">
        <f t="shared" si="3"/>
        <v/>
      </c>
    </row>
    <row r="17" spans="1:13" ht="15.75" x14ac:dyDescent="0.25">
      <c r="A17" s="2">
        <v>14</v>
      </c>
      <c r="B17" s="5">
        <v>45789</v>
      </c>
      <c r="C17" s="2" t="s">
        <v>27</v>
      </c>
      <c r="D17" s="2">
        <v>18</v>
      </c>
      <c r="E17" s="2">
        <f t="shared" si="0"/>
        <v>51300</v>
      </c>
      <c r="F17" s="4">
        <v>45791</v>
      </c>
      <c r="G17" s="2" t="s">
        <v>26</v>
      </c>
      <c r="H17" s="2">
        <v>0</v>
      </c>
      <c r="I17" s="2">
        <f t="shared" si="1"/>
        <v>0</v>
      </c>
      <c r="J17" s="2" t="s">
        <v>26</v>
      </c>
      <c r="K17" s="3">
        <v>2850</v>
      </c>
      <c r="L17" s="2">
        <f t="shared" si="2"/>
        <v>18</v>
      </c>
      <c r="M17" s="2" t="str">
        <f t="shared" si="3"/>
        <v/>
      </c>
    </row>
    <row r="18" spans="1:13" ht="15.75" x14ac:dyDescent="0.25">
      <c r="A18" s="2">
        <v>15</v>
      </c>
      <c r="B18" s="5">
        <v>45790</v>
      </c>
      <c r="C18" s="2" t="s">
        <v>27</v>
      </c>
      <c r="D18" s="2">
        <v>40</v>
      </c>
      <c r="E18" s="2">
        <f t="shared" si="0"/>
        <v>40000</v>
      </c>
      <c r="F18" s="4">
        <v>45792</v>
      </c>
      <c r="G18" s="2" t="s">
        <v>27</v>
      </c>
      <c r="H18" s="2">
        <v>20</v>
      </c>
      <c r="I18" s="2">
        <f t="shared" si="1"/>
        <v>20000</v>
      </c>
      <c r="J18" s="2" t="s">
        <v>27</v>
      </c>
      <c r="K18" s="3">
        <v>1000</v>
      </c>
      <c r="L18" s="2">
        <f t="shared" si="2"/>
        <v>20</v>
      </c>
      <c r="M18" s="2" t="str">
        <f t="shared" si="3"/>
        <v/>
      </c>
    </row>
    <row r="19" spans="1:13" ht="15.75" x14ac:dyDescent="0.25">
      <c r="A19" s="2">
        <v>16</v>
      </c>
      <c r="B19" s="5">
        <v>45791</v>
      </c>
      <c r="C19" s="2" t="s">
        <v>28</v>
      </c>
      <c r="D19" s="2">
        <v>70</v>
      </c>
      <c r="E19" s="2">
        <f t="shared" si="0"/>
        <v>108500</v>
      </c>
      <c r="F19" s="4">
        <v>45793</v>
      </c>
      <c r="G19" s="2" t="s">
        <v>28</v>
      </c>
      <c r="H19" s="2">
        <v>10</v>
      </c>
      <c r="I19" s="2">
        <f t="shared" si="1"/>
        <v>15500</v>
      </c>
      <c r="J19" s="2" t="s">
        <v>28</v>
      </c>
      <c r="K19" s="3">
        <v>1550</v>
      </c>
      <c r="L19" s="2">
        <f t="shared" si="2"/>
        <v>60</v>
      </c>
      <c r="M19" s="2" t="str">
        <f t="shared" si="3"/>
        <v/>
      </c>
    </row>
    <row r="20" spans="1:13" ht="15.75" x14ac:dyDescent="0.25">
      <c r="A20" s="2">
        <v>17</v>
      </c>
      <c r="B20" s="5">
        <v>45792</v>
      </c>
      <c r="C20" s="2" t="s">
        <v>29</v>
      </c>
      <c r="D20" s="2">
        <v>15</v>
      </c>
      <c r="E20" s="2">
        <f t="shared" si="0"/>
        <v>14550</v>
      </c>
      <c r="F20" s="4">
        <v>45794</v>
      </c>
      <c r="G20" s="2" t="s">
        <v>29</v>
      </c>
      <c r="H20" s="2">
        <v>11</v>
      </c>
      <c r="I20" s="2">
        <f t="shared" si="1"/>
        <v>10670</v>
      </c>
      <c r="J20" s="2" t="s">
        <v>29</v>
      </c>
      <c r="K20" s="3">
        <v>970</v>
      </c>
      <c r="L20" s="2">
        <f t="shared" si="2"/>
        <v>4</v>
      </c>
      <c r="M20" s="2" t="str">
        <f t="shared" si="3"/>
        <v/>
      </c>
    </row>
    <row r="21" spans="1:13" ht="15.75" x14ac:dyDescent="0.25">
      <c r="A21" s="2">
        <v>18</v>
      </c>
      <c r="B21" s="5">
        <v>45793</v>
      </c>
      <c r="C21" s="2" t="s">
        <v>30</v>
      </c>
      <c r="D21" s="2">
        <v>10</v>
      </c>
      <c r="E21" s="2">
        <f t="shared" si="0"/>
        <v>35000</v>
      </c>
      <c r="F21" s="4">
        <v>45795</v>
      </c>
      <c r="G21" s="2" t="s">
        <v>30</v>
      </c>
      <c r="H21" s="2">
        <v>7</v>
      </c>
      <c r="I21" s="2">
        <f t="shared" si="1"/>
        <v>24500</v>
      </c>
      <c r="J21" s="2" t="s">
        <v>30</v>
      </c>
      <c r="K21" s="3">
        <v>3500</v>
      </c>
      <c r="L21" s="2">
        <f t="shared" si="2"/>
        <v>3</v>
      </c>
      <c r="M21" s="2" t="str">
        <f t="shared" si="3"/>
        <v>Low Stock</v>
      </c>
    </row>
  </sheetData>
  <mergeCells count="3">
    <mergeCell ref="A1:M1"/>
    <mergeCell ref="B2:E2"/>
    <mergeCell ref="F2:I2"/>
  </mergeCells>
  <conditionalFormatting sqref="M4:M21">
    <cfRule type="containsText" dxfId="0" priority="1" operator="containsText" text="Low Stock">
      <formula>NOT(ISERROR(SEARCH("Low Stock",M4)))</formula>
    </cfRule>
  </conditionalFormatting>
  <dataValidations count="2">
    <dataValidation type="list" allowBlank="1" showInputMessage="1" showErrorMessage="1" sqref="G4:G21 C4:C21">
      <formula1>$J$4:$J$21</formula1>
    </dataValidation>
    <dataValidation type="whole" allowBlank="1" showInputMessage="1" showErrorMessage="1" sqref="L4:L21">
      <formula1>0</formula1>
      <formula2>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DESKTOP-DJTRJLF\home</dc:creator>
  <cp:lastModifiedBy>bus</cp:lastModifiedBy>
  <dcterms:created xsi:type="dcterms:W3CDTF">2025-05-16T05:10:23Z</dcterms:created>
  <dcterms:modified xsi:type="dcterms:W3CDTF">2025-05-16T13:29:01Z</dcterms:modified>
</cp:coreProperties>
</file>