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esktop\Progetti ML\"/>
    </mc:Choice>
  </mc:AlternateContent>
  <xr:revisionPtr revIDLastSave="0" documentId="13_ncr:1_{0B0E63A1-BE96-48FD-94E0-2782E37D2904}" xr6:coauthVersionLast="45" xr6:coauthVersionMax="45" xr10:uidLastSave="{00000000-0000-0000-0000-000000000000}"/>
  <bookViews>
    <workbookView xWindow="15645" yWindow="1890" windowWidth="14085" windowHeight="14280" xr2:uid="{A0B35F86-BD24-4253-BA12-FBC58A149B18}"/>
  </bookViews>
  <sheets>
    <sheet name="Foglio3" sheetId="3" r:id="rId1"/>
    <sheet name="Foglio2" sheetId="9" r:id="rId2"/>
    <sheet name="Foglio1" sheetId="8" r:id="rId3"/>
  </sheets>
  <definedNames>
    <definedName name="_xlnm._FilterDatabase" localSheetId="0" hidden="1">Foglio3!$A$1:$L$108</definedName>
    <definedName name="DatiEsterni_1" localSheetId="1" hidden="1">Foglio2!$A$1:$H$108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13247-8127-4A74-8D46-E6F0A3AC32E9}" keepAlive="1" name="Query - dpc-covid19-ita-province-20200731" description="Connessione alla query 'dpc-covid19-ita-province-20200731' nella cartella di lavoro." type="5" refreshedVersion="6" background="1" saveData="1">
    <dbPr connection="Provider=Microsoft.Mashup.OleDb.1;Data Source=$Workbook$;Location=dpc-covid19-ita-province-20200731;Extended Properties=&quot;&quot;" command="SELECT * FROM [dpc-covid19-ita-province-20200731]"/>
  </connection>
  <connection id="2" xr16:uid="{60B56BF6-0C24-455B-931B-CBAC13FD80CC}" keepAlive="1" name="Query - dpc-covid19-ita-province-latest" description="Connessione alla query 'dpc-covid19-ita-province-latest' nella cartella di lavoro." type="5" refreshedVersion="6" background="1" saveData="1">
    <dbPr connection="Provider=Microsoft.Mashup.OleDb.1;Data Source=$Workbook$;Location=dpc-covid19-ita-province-latest;Extended Properties=&quot;&quot;" command="SELECT * FROM [dpc-covid19-ita-province-latest]"/>
  </connection>
  <connection id="3" xr16:uid="{CB8515C0-E63A-46B3-8829-474212C768B3}" keepAlive="1" name="Query - dpc-covid19-ita-regioni-20200823" description="Connessione alla query 'dpc-covid19-ita-regioni-20200823' nella cartella di lavoro." type="5" refreshedVersion="6" background="1" saveData="1">
    <dbPr connection="Provider=Microsoft.Mashup.OleDb.1;Data Source=$Workbook$;Location=dpc-covid19-ita-regioni-20200823;Extended Properties=&quot;&quot;" command="SELECT * FROM [dpc-covid19-ita-regioni-20200823]"/>
  </connection>
</connections>
</file>

<file path=xl/sharedStrings.xml><?xml version="1.0" encoding="utf-8"?>
<sst xmlns="http://schemas.openxmlformats.org/spreadsheetml/2006/main" count="664" uniqueCount="260">
  <si>
    <t>L'Aquila</t>
  </si>
  <si>
    <t>Teramo</t>
  </si>
  <si>
    <t>Pescara</t>
  </si>
  <si>
    <t>Chieti</t>
  </si>
  <si>
    <t>Potenza</t>
  </si>
  <si>
    <t>Matera</t>
  </si>
  <si>
    <t>Cosenza</t>
  </si>
  <si>
    <t>Catanzaro</t>
  </si>
  <si>
    <t>Reggio di Calabria</t>
  </si>
  <si>
    <t>Crotone</t>
  </si>
  <si>
    <t>Vibo Valentia</t>
  </si>
  <si>
    <t>Caserta</t>
  </si>
  <si>
    <t>Benevento</t>
  </si>
  <si>
    <t>Napoli</t>
  </si>
  <si>
    <t>Avellino</t>
  </si>
  <si>
    <t>Salerno</t>
  </si>
  <si>
    <t>Piacenza</t>
  </si>
  <si>
    <t>Parma</t>
  </si>
  <si>
    <t>Reggio nell'Emilia</t>
  </si>
  <si>
    <t>Modena</t>
  </si>
  <si>
    <t>Bologna</t>
  </si>
  <si>
    <t>Ferrara</t>
  </si>
  <si>
    <t>Ravenna</t>
  </si>
  <si>
    <t>Rimini</t>
  </si>
  <si>
    <t>Udine</t>
  </si>
  <si>
    <t>Gorizia</t>
  </si>
  <si>
    <t>Trieste</t>
  </si>
  <si>
    <t>Pordenone</t>
  </si>
  <si>
    <t>Viterbo</t>
  </si>
  <si>
    <t>Rieti</t>
  </si>
  <si>
    <t>Roma</t>
  </si>
  <si>
    <t>Latina</t>
  </si>
  <si>
    <t>Frosinone</t>
  </si>
  <si>
    <t>Imperia</t>
  </si>
  <si>
    <t>Savona</t>
  </si>
  <si>
    <t>Genova</t>
  </si>
  <si>
    <t>La Spezia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</si>
  <si>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</si>
  <si>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</si>
  <si>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</si>
  <si>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</si>
  <si>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</si>
  <si>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</si>
  <si>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</si>
  <si>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</si>
  <si>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</si>
  <si>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</si>
  <si>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</si>
  <si>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 e della Brianza</t>
  </si>
  <si>
    <t>Pesaro e Urbino</t>
  </si>
  <si>
    <t>Ancona</t>
  </si>
  <si>
    <t>Macerata</t>
  </si>
  <si>
    <t>Ascoli Piceno</t>
  </si>
  <si>
    <t>Fermo</t>
  </si>
  <si>
    <t>Campobasso</t>
  </si>
  <si>
    <t>Isernia</t>
  </si>
  <si>
    <t>Bolzano</t>
  </si>
  <si>
    <t>Trento</t>
  </si>
  <si>
    <t>Torino</t>
  </si>
  <si>
    <t>Vercelli</t>
  </si>
  <si>
    <t>Novara</t>
  </si>
  <si>
    <t>Cuneo</t>
  </si>
  <si>
    <t>Asti</t>
  </si>
  <si>
    <t>Alessandria</t>
  </si>
  <si>
    <t>Biella</t>
  </si>
  <si>
    <t>Verbano-Cusio-Ossola</t>
  </si>
  <si>
    <t>Foggia</t>
  </si>
  <si>
    <t>Bari</t>
  </si>
  <si>
    <t>Taranto</t>
  </si>
  <si>
    <t>Brindisi</t>
  </si>
  <si>
    <t>Lecce</t>
  </si>
  <si>
    <t>Barletta-Andria-Trani</t>
  </si>
  <si>
    <t>Sassari</t>
  </si>
  <si>
    <t>Nuoro</t>
  </si>
  <si>
    <t>Cagliari</t>
  </si>
  <si>
    <t>Oristano</t>
  </si>
  <si>
    <t>Sud Sardegna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</si>
  <si>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</si>
  <si>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</si>
  <si>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</si>
  <si>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</si>
  <si>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</si>
  <si>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</si>
  <si>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</si>
  <si>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</si>
  <si>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</si>
  <si>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Massa Carrara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</si>
  <si>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</si>
  <si>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</si>
  <si>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</si>
  <si>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</si>
  <si>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</si>
  <si>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</si>
  <si>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</si>
  <si>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</si>
  <si>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Prato</t>
  </si>
  <si>
    <t>Perugia</t>
  </si>
  <si>
    <t>Terni</t>
  </si>
  <si>
    <t>Aosta</t>
  </si>
  <si>
    <t>Verona</t>
  </si>
  <si>
    <t>Vicenza</t>
  </si>
  <si>
    <t>Belluno</t>
  </si>
  <si>
    <t>Treviso</t>
  </si>
  <si>
    <t>Venezia</t>
  </si>
  <si>
    <t>Padova</t>
  </si>
  <si>
    <t>Rovigo</t>
  </si>
  <si>
    <t>Forlì- Cesena</t>
  </si>
  <si>
    <t>Nome</t>
  </si>
  <si>
    <t>Casi</t>
  </si>
  <si>
    <t>Popolazione</t>
  </si>
  <si>
    <t>Casi_norm</t>
  </si>
  <si>
    <t>Dimensione (km2)</t>
  </si>
  <si>
    <t>Densità</t>
  </si>
  <si>
    <t>Reddito Medio</t>
  </si>
  <si>
    <t>Domanda trasporto pubblico</t>
  </si>
  <si>
    <t xml:space="preserve">Trasporto privato </t>
  </si>
  <si>
    <t>Qualità aria</t>
  </si>
  <si>
    <t>denominazione_regione</t>
  </si>
  <si>
    <t>totale_casi</t>
  </si>
  <si>
    <t>Abruzzo</t>
  </si>
  <si>
    <t>Basilicata</t>
  </si>
  <si>
    <t>Calabria</t>
  </si>
  <si>
    <t>Campania</t>
  </si>
  <si>
    <t>Emilia-Romagna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</si>
  <si>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</si>
  <si>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</si>
  <si>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</si>
  <si>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</si>
  <si>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</si>
  <si>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</si>
  <si>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</si>
  <si>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</si>
  <si>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</si>
  <si>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</si>
  <si>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</si>
  <si>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</si>
  <si>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</si>
  <si>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</si>
  <si>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</si>
  <si>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</si>
  <si>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Sigla</t>
  </si>
  <si>
    <t>AG</t>
  </si>
  <si>
    <t>AL</t>
  </si>
  <si>
    <t>AN</t>
  </si>
  <si>
    <t>AO</t>
  </si>
  <si>
    <t>AR</t>
  </si>
  <si>
    <t>AP</t>
  </si>
  <si>
    <t>AT</t>
  </si>
  <si>
    <t>AV</t>
  </si>
  <si>
    <t>BA</t>
  </si>
  <si>
    <t>BT</t>
  </si>
  <si>
    <t>BL</t>
  </si>
  <si>
    <t>BN</t>
  </si>
  <si>
    <t>BG</t>
  </si>
  <si>
    <t>BI</t>
  </si>
  <si>
    <t>BO</t>
  </si>
  <si>
    <t>BZ</t>
  </si>
  <si>
    <t>BS</t>
  </si>
  <si>
    <t>BR</t>
  </si>
  <si>
    <t>CA</t>
  </si>
  <si>
    <t>CL</t>
  </si>
  <si>
    <t>CB</t>
  </si>
  <si>
    <t>CE</t>
  </si>
  <si>
    <t>CT</t>
  </si>
  <si>
    <t>CZ</t>
  </si>
  <si>
    <t>CH</t>
  </si>
  <si>
    <t>CO</t>
  </si>
  <si>
    <t>CS</t>
  </si>
  <si>
    <t>CR</t>
  </si>
  <si>
    <t>KR</t>
  </si>
  <si>
    <t>CN</t>
  </si>
  <si>
    <t>EN</t>
  </si>
  <si>
    <t>FM</t>
  </si>
  <si>
    <t>FE</t>
  </si>
  <si>
    <t>FI</t>
  </si>
  <si>
    <t>FG</t>
  </si>
  <si>
    <t>FC</t>
  </si>
  <si>
    <t>FR</t>
  </si>
  <si>
    <t>IS</t>
  </si>
  <si>
    <t>SP</t>
  </si>
  <si>
    <t>AQ</t>
  </si>
  <si>
    <t>LT</t>
  </si>
  <si>
    <t>LE</t>
  </si>
  <si>
    <t>LC</t>
  </si>
  <si>
    <t>LI</t>
  </si>
  <si>
    <t>LO</t>
  </si>
  <si>
    <t>LU</t>
  </si>
  <si>
    <t>MC</t>
  </si>
  <si>
    <t>MN</t>
  </si>
  <si>
    <t>MS</t>
  </si>
  <si>
    <t>MT</t>
  </si>
  <si>
    <t>ME</t>
  </si>
  <si>
    <t>MI</t>
  </si>
  <si>
    <t>MO</t>
  </si>
  <si>
    <t>MB</t>
  </si>
  <si>
    <t>NA</t>
  </si>
  <si>
    <t>NO</t>
  </si>
  <si>
    <t>NU</t>
  </si>
  <si>
    <t>OR</t>
  </si>
  <si>
    <t>PD</t>
  </si>
  <si>
    <t>PA</t>
  </si>
  <si>
    <t>PR</t>
  </si>
  <si>
    <t>PV</t>
  </si>
  <si>
    <t>PG</t>
  </si>
  <si>
    <t>PU</t>
  </si>
  <si>
    <t>PE</t>
  </si>
  <si>
    <t>PC</t>
  </si>
  <si>
    <t>PI</t>
  </si>
  <si>
    <t>PT</t>
  </si>
  <si>
    <t>PN</t>
  </si>
  <si>
    <t>PZ</t>
  </si>
  <si>
    <t>PO</t>
  </si>
  <si>
    <t>RG</t>
  </si>
  <si>
    <t>RA</t>
  </si>
  <si>
    <t>RC</t>
  </si>
  <si>
    <t>RE</t>
  </si>
  <si>
    <t>RI</t>
  </si>
  <si>
    <t>RN</t>
  </si>
  <si>
    <t>RM</t>
  </si>
  <si>
    <t>RO</t>
  </si>
  <si>
    <t>SA</t>
  </si>
  <si>
    <t>SS</t>
  </si>
  <si>
    <t>SV</t>
  </si>
  <si>
    <t>SI</t>
  </si>
  <si>
    <t>SR</t>
  </si>
  <si>
    <t>SO</t>
  </si>
  <si>
    <t>SU</t>
  </si>
  <si>
    <t>TA</t>
  </si>
  <si>
    <t>TE</t>
  </si>
  <si>
    <t>TR</t>
  </si>
  <si>
    <t>TO</t>
  </si>
  <si>
    <t>TP</t>
  </si>
  <si>
    <t>TN</t>
  </si>
  <si>
    <t>TV</t>
  </si>
  <si>
    <t>TS</t>
  </si>
  <si>
    <t>UD</t>
  </si>
  <si>
    <t>VA</t>
  </si>
  <si>
    <t>VE</t>
  </si>
  <si>
    <t>VB</t>
  </si>
  <si>
    <t>VC</t>
  </si>
  <si>
    <t>VR</t>
  </si>
  <si>
    <t>VV</t>
  </si>
  <si>
    <t>VI</t>
  </si>
  <si>
    <t>VT</t>
  </si>
  <si>
    <t>GE</t>
  </si>
  <si>
    <t>GO</t>
  </si>
  <si>
    <t>GR</t>
  </si>
  <si>
    <t>IM</t>
  </si>
  <si>
    <t>data</t>
  </si>
  <si>
    <t>stato</t>
  </si>
  <si>
    <t>codice_regione</t>
  </si>
  <si>
    <t>codice_provincia</t>
  </si>
  <si>
    <t>denominazione_provincia</t>
  </si>
  <si>
    <t>note</t>
  </si>
  <si>
    <t>ITA</t>
  </si>
  <si>
    <t/>
  </si>
  <si>
    <t>ForlÃ¬-Cesena</t>
  </si>
  <si>
    <t>Colonna1</t>
  </si>
  <si>
    <t>Colonna2</t>
  </si>
  <si>
    <t>Disoccupazione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</si>
</sst>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8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0" xfId="0" applyNumberFormat="1" applyFont="1" applyFill="1" applyBorder="1"/>
    <xf numFmtId="0" fontId="0" fillId="0" borderId="10" xfId="0" applyNumberFormat="1" applyFont="1" applyBorder="1"/>
    <xf numFmtId="0" fontId="0" fillId="0" borderId="0" xfId="0" applyNumberFormat="1"/>
    <xf numFmtId="0" fontId="0" fillId="0" borderId="0" xfId="0"/>
    <xf numFmtId="22" fontId="0" fillId="0" borderId="0" xfId="0" applyNumberFormat="1"/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C8D15EE6-2E6C-4F53-B03C-B0E2E20D00AC}"/>
    <cellStyle name="Normale 3" xfId="43" xr:uid="{61DF22E8-BA6C-4A0B-A075-36FE4A318E6A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A2143D0-5B94-46D6-B7BC-C9A8A4BC58C3}" autoFormatId="16" applyNumberFormats="0" applyBorderFormats="0" applyFontFormats="0" applyPatternFormats="0" applyAlignmentFormats="0" applyWidthHeightFormats="0">
  <queryTableRefresh nextId="14" unboundColumnsRight="2">
    <queryTableFields count="10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codice_provincia" tableColumnId="5"/>
      <queryTableField id="6" name="denominazione_provincia" tableColumnId="6"/>
      <queryTableField id="10" name="totale_casi" tableColumnId="10"/>
      <queryTableField id="11" name="note" tableColumnId="11"/>
      <queryTableField id="12" dataBound="0" tableColumnId="12"/>
      <queryTableField id="13" dataBound="0" tableColumnId="13"/>
    </queryTableFields>
    <queryTableDeletedFields count="3">
      <deletedField name="sigla_provincia"/>
      <deletedField name="lat"/>
      <deletedField name="lo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AEF21-656F-40D2-9CAE-A2D6BE473FCC}" name="dpc_covid19_ita_province_20200731" displayName="dpc_covid19_ita_province_20200731" ref="A1:J108" tableType="queryTable" totalsRowShown="0">
  <autoFilter ref="A1:J108" xr:uid="{2699C85F-972F-4236-A889-728A0FC6115D}"/>
  <sortState xmlns:xlrd2="http://schemas.microsoft.com/office/spreadsheetml/2017/richdata2" ref="A2:H108">
    <sortCondition ref="F1:F108"/>
  </sortState>
  <tableColumns count="10">
    <tableColumn id="1" xr3:uid="{71D19998-B5B7-4584-923D-0D34040B36A0}" uniqueName="1" name="data" queryTableFieldId="1" dataDxfId="6"/>
    <tableColumn id="2" xr3:uid="{1A988B3A-5FFF-4778-B756-C498651B28C6}" uniqueName="2" name="stato" queryTableFieldId="2" dataDxfId="5"/>
    <tableColumn id="3" xr3:uid="{15D4FECF-98C8-48BC-9E10-A0005CC93449}" uniqueName="3" name="codice_regione" queryTableFieldId="3"/>
    <tableColumn id="4" xr3:uid="{BDBF4C8B-735D-442F-BA85-F930B6F61776}" uniqueName="4" name="denominazione_regione" queryTableFieldId="4" dataDxfId="4"/>
    <tableColumn id="5" xr3:uid="{CC08DBAB-A20A-4EF4-9E8E-BA202EBD7215}" uniqueName="5" name="codice_provincia" queryTableFieldId="5"/>
    <tableColumn id="6" xr3:uid="{B2EA8CC1-2722-4A03-8616-ABAF69A78794}" uniqueName="6" name="denominazione_provincia" queryTableFieldId="6" dataDxfId="3"/>
    <tableColumn id="10" xr3:uid="{13E6DD42-0F6C-4C55-8FBD-7DD6564D11F8}" uniqueName="10" name="totale_casi" queryTableFieldId="10"/>
    <tableColumn id="11" xr3:uid="{3D330E5F-784C-4B8E-8045-3D2AFAE12A76}" uniqueName="11" name="note" queryTableFieldId="11" dataDxfId="2"/>
    <tableColumn id="12" xr3:uid="{D6E6D80B-BE54-4DB9-9747-503174FF7F75}" uniqueName="12" name="Colonna1" queryTableFieldId="12" dataDxfId="1"/>
    <tableColumn id="13" xr3:uid="{2E29E32E-34C3-41B1-8149-3C448C8C3F68}" uniqueName="13" name="Colonna2" queryTableFieldId="13" dataDxfId="0">
      <calculatedColumnFormula>(dpc_covid19_ita_province_20200731[[#This Row],[Colonna1]]-dpc_covid19_ita_province_20200731[[#This Row],[totale_casi]])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6408-19A1-4893-9C28-5CFBCBECF417}">
  <dimension ref="A1:L108"/>
  <sheetViews>
    <sheetView tabSelected="1" workbookViewId="0">
      <selection activeCell="J96" sqref="J96"/>
    </sheetView>
  </sheetViews>
  <sheetFormatPr defaultRowHeight="15" x14ac:dyDescent="0.25"/>
  <cols>
    <col min="1" max="1" width="21" bestFit="1" customWidth="1"/>
    <col min="3" max="3" width="14.28515625" bestFit="1" customWidth="1"/>
    <col min="4" max="4" width="14.140625" customWidth="1"/>
    <col min="5" max="5" width="19.85546875" bestFit="1" customWidth="1"/>
    <col min="7" max="7" width="14.28515625" bestFit="1" customWidth="1"/>
    <col min="8" max="8" width="26.28515625" customWidth="1"/>
    <col min="9" max="9" width="16.7109375" bestFit="1" customWidth="1"/>
    <col min="10" max="10" width="12" bestFit="1" customWidth="1"/>
    <col min="11" max="11" width="13.42578125" bestFit="1" customWidth="1"/>
    <col min="12" max="12" width="19.85546875" bestFit="1" customWidth="1"/>
    <col min="13" max="13" width="12" bestFit="1" customWidth="1"/>
  </cols>
  <sheetData>
    <row r="1" spans="1:12" x14ac:dyDescent="0.25">
      <c r="A1" t="s">
        <v>107</v>
      </c>
      <c r="B1" t="s">
        <v>140</v>
      </c>
      <c r="C1" t="s">
        <v>108</v>
      </c>
      <c r="D1" t="s">
        <v>109</v>
      </c>
      <c r="E1" t="s">
        <v>110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259</v>
      </c>
      <c r="L1" t="s">
        <v>111</v>
      </c>
    </row>
    <row r="2" spans="1:12" x14ac:dyDescent="0.25">
      <c r="A2" s="3" t="s">
        <v>80</v>
      </c>
      <c r="B2" t="s">
        <v>141</v>
      </c>
      <c r="C2" s="1">
        <v>35</v>
      </c>
      <c r="D2">
        <v>429611</v>
      </c>
      <c r="E2">
        <f>(C2/D2)</f>
        <v>8.1469049907939979E-5</v>
      </c>
      <c r="F2">
        <f>(D2/L2)</f>
        <v>140.72597940120534</v>
      </c>
      <c r="G2">
        <v>18017</v>
      </c>
      <c r="H2">
        <v>7.8</v>
      </c>
      <c r="I2">
        <v>681.38635806000002</v>
      </c>
      <c r="J2" s="6">
        <v>1.79251423648416</v>
      </c>
      <c r="K2">
        <v>23.6</v>
      </c>
      <c r="L2">
        <v>3052.8193999999999</v>
      </c>
    </row>
    <row r="3" spans="1:12" x14ac:dyDescent="0.25">
      <c r="A3" s="4" t="s">
        <v>63</v>
      </c>
      <c r="B3" t="s">
        <v>142</v>
      </c>
      <c r="C3" s="2">
        <v>42</v>
      </c>
      <c r="D3">
        <v>419037</v>
      </c>
      <c r="E3">
        <f>(C3/D3)</f>
        <v>1.0022981264184308E-4</v>
      </c>
      <c r="F3">
        <f>(D3/L3)</f>
        <v>117.74722851994069</v>
      </c>
      <c r="G3">
        <v>20176</v>
      </c>
      <c r="H3">
        <v>36.5</v>
      </c>
      <c r="I3">
        <v>598.44381281999995</v>
      </c>
      <c r="J3" s="6">
        <v>0.93643261313861803</v>
      </c>
      <c r="K3">
        <v>9.1999999999999993</v>
      </c>
      <c r="L3">
        <v>3558.7844</v>
      </c>
    </row>
    <row r="4" spans="1:12" x14ac:dyDescent="0.25">
      <c r="A4" s="3" t="s">
        <v>50</v>
      </c>
      <c r="B4" t="s">
        <v>143</v>
      </c>
      <c r="C4" s="1">
        <v>32</v>
      </c>
      <c r="D4">
        <v>469750</v>
      </c>
      <c r="E4">
        <f>(C4/D4)</f>
        <v>6.8121341138903673E-5</v>
      </c>
      <c r="F4">
        <f>(D4/L4)</f>
        <v>239.27608884882758</v>
      </c>
      <c r="G4">
        <v>21524</v>
      </c>
      <c r="H4">
        <v>113.2</v>
      </c>
      <c r="I4">
        <v>600.34376941999994</v>
      </c>
      <c r="J4" s="6">
        <v>3.3714837794754602</v>
      </c>
      <c r="K4">
        <v>11.1</v>
      </c>
      <c r="L4">
        <v>1963.2132999999999</v>
      </c>
    </row>
    <row r="5" spans="1:12" x14ac:dyDescent="0.25">
      <c r="A5" s="4" t="s">
        <v>98</v>
      </c>
      <c r="B5" t="s">
        <v>144</v>
      </c>
      <c r="C5" s="2">
        <v>9</v>
      </c>
      <c r="D5">
        <v>125501</v>
      </c>
      <c r="E5">
        <f>(C5/D5)</f>
        <v>7.1712575995410392E-5</v>
      </c>
      <c r="F5">
        <f>(D5/L5)</f>
        <v>38.487149963693568</v>
      </c>
      <c r="G5">
        <v>22055</v>
      </c>
      <c r="H5">
        <v>53.7</v>
      </c>
      <c r="I5">
        <v>2455.2126724999998</v>
      </c>
      <c r="J5" s="6">
        <v>7.0736921529175101</v>
      </c>
      <c r="K5">
        <v>6.5</v>
      </c>
      <c r="L5">
        <v>3260.8546000000001</v>
      </c>
    </row>
    <row r="6" spans="1:12" x14ac:dyDescent="0.25">
      <c r="A6" s="3" t="s">
        <v>92</v>
      </c>
      <c r="B6" t="s">
        <v>145</v>
      </c>
      <c r="C6" s="1">
        <v>65</v>
      </c>
      <c r="D6">
        <v>341766</v>
      </c>
      <c r="E6">
        <f>(C6/D6)</f>
        <v>1.9018860858013964E-4</v>
      </c>
      <c r="F6">
        <f>(D6/L6)</f>
        <v>105.71195828212176</v>
      </c>
      <c r="G6">
        <v>20394</v>
      </c>
      <c r="H6">
        <v>38.9</v>
      </c>
      <c r="I6">
        <v>652.53144467000004</v>
      </c>
      <c r="J6" s="6">
        <v>0.87242906061200898</v>
      </c>
      <c r="K6">
        <v>7.4</v>
      </c>
      <c r="L6">
        <v>3232.9928</v>
      </c>
    </row>
    <row r="7" spans="1:12" x14ac:dyDescent="0.25">
      <c r="A7" s="4" t="s">
        <v>52</v>
      </c>
      <c r="B7" t="s">
        <v>146</v>
      </c>
      <c r="C7" s="2">
        <v>47</v>
      </c>
      <c r="D7">
        <v>206363</v>
      </c>
      <c r="E7">
        <f>(C7/D7)</f>
        <v>2.2775400628988725E-4</v>
      </c>
      <c r="F7">
        <f>(D7/L7)</f>
        <v>168.02226759347346</v>
      </c>
      <c r="G7">
        <v>19134</v>
      </c>
      <c r="H7">
        <v>22.8</v>
      </c>
      <c r="I7">
        <v>663.18074191000005</v>
      </c>
      <c r="J7" s="6">
        <v>2.37590076337692</v>
      </c>
      <c r="K7">
        <v>10.4</v>
      </c>
      <c r="L7">
        <v>1228.1884</v>
      </c>
    </row>
    <row r="8" spans="1:12" x14ac:dyDescent="0.25">
      <c r="A8" s="3" t="s">
        <v>62</v>
      </c>
      <c r="B8" t="s">
        <v>147</v>
      </c>
      <c r="C8" s="1">
        <v>23</v>
      </c>
      <c r="D8">
        <v>213216</v>
      </c>
      <c r="E8">
        <f>(C8/D8)</f>
        <v>1.0787182950622842E-4</v>
      </c>
      <c r="F8">
        <f>(D8/L8)</f>
        <v>141.18668836575893</v>
      </c>
      <c r="G8">
        <v>20476</v>
      </c>
      <c r="H8">
        <v>43.6</v>
      </c>
      <c r="I8">
        <v>628.29957228000001</v>
      </c>
      <c r="J8" s="6">
        <v>1.3780906553969501</v>
      </c>
      <c r="K8">
        <v>5.6</v>
      </c>
      <c r="L8">
        <v>1510.1706999999999</v>
      </c>
    </row>
    <row r="9" spans="1:12" x14ac:dyDescent="0.25">
      <c r="A9" s="4" t="s">
        <v>14</v>
      </c>
      <c r="B9" t="s">
        <v>148</v>
      </c>
      <c r="C9" s="2">
        <v>14</v>
      </c>
      <c r="D9">
        <v>413926</v>
      </c>
      <c r="E9">
        <f>(C9/D9)</f>
        <v>3.3822470683165589E-5</v>
      </c>
      <c r="F9">
        <f>(D9/L9)</f>
        <v>147.51651464641134</v>
      </c>
      <c r="G9">
        <v>21301</v>
      </c>
      <c r="H9">
        <v>29.9</v>
      </c>
      <c r="I9">
        <v>609.74617493999995</v>
      </c>
      <c r="J9" s="6">
        <v>0.46653867955557499</v>
      </c>
      <c r="K9">
        <v>14.5</v>
      </c>
      <c r="L9">
        <v>2805.9638</v>
      </c>
    </row>
    <row r="10" spans="1:12" x14ac:dyDescent="0.25">
      <c r="A10" s="3" t="s">
        <v>67</v>
      </c>
      <c r="B10" t="s">
        <v>149</v>
      </c>
      <c r="C10" s="1">
        <v>137</v>
      </c>
      <c r="D10">
        <v>1249246</v>
      </c>
      <c r="E10">
        <f>(C10/D10)</f>
        <v>1.0966615062205522E-4</v>
      </c>
      <c r="F10">
        <f>(D10/L10)</f>
        <v>323.410286113589</v>
      </c>
      <c r="G10">
        <v>20296</v>
      </c>
      <c r="H10">
        <v>63.4</v>
      </c>
      <c r="I10">
        <v>560.74719370000003</v>
      </c>
      <c r="J10" s="6">
        <v>1.1231272354744599</v>
      </c>
      <c r="K10">
        <v>11.8</v>
      </c>
      <c r="L10">
        <v>3862.7280999999998</v>
      </c>
    </row>
    <row r="11" spans="1:12" x14ac:dyDescent="0.25">
      <c r="A11" s="4" t="s">
        <v>71</v>
      </c>
      <c r="B11" t="s">
        <v>150</v>
      </c>
      <c r="C11" s="2">
        <v>23</v>
      </c>
      <c r="D11">
        <v>388390</v>
      </c>
      <c r="E11">
        <f>(C11/D11)</f>
        <v>5.9218826437343908E-5</v>
      </c>
      <c r="F11">
        <f>(D11/L11)</f>
        <v>251.72307389785522</v>
      </c>
      <c r="G11">
        <v>15415</v>
      </c>
      <c r="H11">
        <v>9.1</v>
      </c>
      <c r="I11">
        <v>542</v>
      </c>
      <c r="J11" s="6">
        <v>1.49779075863102</v>
      </c>
      <c r="K11">
        <v>14.2</v>
      </c>
      <c r="L11">
        <v>1542.9257</v>
      </c>
    </row>
    <row r="12" spans="1:12" x14ac:dyDescent="0.25">
      <c r="A12" s="3" t="s">
        <v>101</v>
      </c>
      <c r="B12" t="s">
        <v>151</v>
      </c>
      <c r="C12" s="1">
        <v>32</v>
      </c>
      <c r="D12">
        <v>201972</v>
      </c>
      <c r="E12">
        <f>(C12/D12)</f>
        <v>1.5843780325985781E-4</v>
      </c>
      <c r="F12">
        <f>(D12/L12)</f>
        <v>55.94820295359375</v>
      </c>
      <c r="G12">
        <v>23130</v>
      </c>
      <c r="H12">
        <v>67</v>
      </c>
      <c r="I12">
        <v>630.32605427999999</v>
      </c>
      <c r="J12" s="6">
        <v>1.4316938847581899</v>
      </c>
      <c r="K12">
        <v>3.9</v>
      </c>
      <c r="L12">
        <v>3609.9819000000002</v>
      </c>
    </row>
    <row r="13" spans="1:12" x14ac:dyDescent="0.25">
      <c r="A13" s="4" t="s">
        <v>12</v>
      </c>
      <c r="B13" t="s">
        <v>152</v>
      </c>
      <c r="C13" s="2">
        <v>18</v>
      </c>
      <c r="D13">
        <v>274080</v>
      </c>
      <c r="E13">
        <f>(C13/D13)</f>
        <v>6.5674255691768832E-5</v>
      </c>
      <c r="F13">
        <f>(D13/L13)</f>
        <v>131.74576355509751</v>
      </c>
      <c r="G13">
        <v>18598</v>
      </c>
      <c r="H13">
        <v>33.6</v>
      </c>
      <c r="I13">
        <v>633.61300558000005</v>
      </c>
      <c r="J13" s="6">
        <v>0.70396384441695103</v>
      </c>
      <c r="K13">
        <v>10.5</v>
      </c>
      <c r="L13">
        <v>2080.3705</v>
      </c>
    </row>
    <row r="14" spans="1:12" x14ac:dyDescent="0.25">
      <c r="A14" s="3" t="s">
        <v>41</v>
      </c>
      <c r="B14" t="s">
        <v>153</v>
      </c>
      <c r="C14" s="1">
        <v>228</v>
      </c>
      <c r="D14">
        <v>1116384</v>
      </c>
      <c r="E14">
        <f>(C14/D14)</f>
        <v>2.0423080230458338E-4</v>
      </c>
      <c r="F14">
        <f>(D14/L14)</f>
        <v>405.24110140185883</v>
      </c>
      <c r="G14">
        <v>27225</v>
      </c>
      <c r="H14">
        <v>271.89999999999998</v>
      </c>
      <c r="I14">
        <v>581.28369832999999</v>
      </c>
      <c r="J14" s="6">
        <v>0.64192150950594096</v>
      </c>
      <c r="K14">
        <v>3.5</v>
      </c>
      <c r="L14">
        <v>2754.8636999999999</v>
      </c>
    </row>
    <row r="15" spans="1:12" x14ac:dyDescent="0.25">
      <c r="A15" s="4" t="s">
        <v>64</v>
      </c>
      <c r="B15" t="s">
        <v>154</v>
      </c>
      <c r="C15" s="2">
        <v>6</v>
      </c>
      <c r="D15">
        <v>174384</v>
      </c>
      <c r="E15">
        <f>(C15/D15)</f>
        <v>3.4406826314340766E-5</v>
      </c>
      <c r="F15">
        <f>(D15/L15)</f>
        <v>190.94500388823349</v>
      </c>
      <c r="G15">
        <v>21786</v>
      </c>
      <c r="H15">
        <v>22.9</v>
      </c>
      <c r="I15">
        <v>683.94590085000004</v>
      </c>
      <c r="J15" s="6">
        <v>2.2020732519667301</v>
      </c>
      <c r="K15">
        <v>8</v>
      </c>
      <c r="L15">
        <v>913.26819999999998</v>
      </c>
    </row>
    <row r="16" spans="1:12" x14ac:dyDescent="0.25">
      <c r="A16" s="3" t="s">
        <v>20</v>
      </c>
      <c r="B16" t="s">
        <v>155</v>
      </c>
      <c r="C16" s="1">
        <v>296</v>
      </c>
      <c r="D16">
        <v>1017806</v>
      </c>
      <c r="E16">
        <f>(C16/D16)</f>
        <v>2.9082163005523647E-4</v>
      </c>
      <c r="F16">
        <f>(D16/L16)</f>
        <v>274.91558374838729</v>
      </c>
      <c r="G16">
        <v>25321</v>
      </c>
      <c r="H16">
        <v>246.4</v>
      </c>
      <c r="I16">
        <v>508.19815961</v>
      </c>
      <c r="J16" s="6">
        <v>0.71184003530726603</v>
      </c>
      <c r="K16">
        <v>4.4000000000000004</v>
      </c>
      <c r="L16">
        <v>3702.2492000000002</v>
      </c>
    </row>
    <row r="17" spans="1:12" x14ac:dyDescent="0.25">
      <c r="A17" s="4" t="s">
        <v>56</v>
      </c>
      <c r="B17" t="s">
        <v>156</v>
      </c>
      <c r="C17" s="2">
        <v>152</v>
      </c>
      <c r="D17">
        <v>532080</v>
      </c>
      <c r="E17">
        <f>(C17/D17)</f>
        <v>2.8567132761990677E-4</v>
      </c>
      <c r="F17">
        <f>(D17/L17)</f>
        <v>71.923527479726772</v>
      </c>
      <c r="G17">
        <v>24264</v>
      </c>
      <c r="H17">
        <v>146.19999999999999</v>
      </c>
      <c r="I17">
        <v>966.68198421</v>
      </c>
      <c r="J17" s="6">
        <v>2.3660845441442402</v>
      </c>
      <c r="K17">
        <v>2.9</v>
      </c>
      <c r="L17">
        <v>7397.8573999999999</v>
      </c>
    </row>
    <row r="18" spans="1:12" x14ac:dyDescent="0.25">
      <c r="A18" s="3" t="s">
        <v>42</v>
      </c>
      <c r="B18" t="s">
        <v>157</v>
      </c>
      <c r="C18" s="1">
        <v>306</v>
      </c>
      <c r="D18">
        <v>1268455</v>
      </c>
      <c r="E18">
        <f>(C18/D18)</f>
        <v>2.4123835689874689E-4</v>
      </c>
      <c r="F18">
        <f>(D18/L18)</f>
        <v>265.06315842242935</v>
      </c>
      <c r="G18">
        <v>23543</v>
      </c>
      <c r="H18">
        <v>167.7</v>
      </c>
      <c r="I18">
        <v>607.92524693999997</v>
      </c>
      <c r="J18" s="6">
        <v>0.72426825769625602</v>
      </c>
      <c r="K18">
        <v>4.7</v>
      </c>
      <c r="L18">
        <v>4785.4821000000002</v>
      </c>
    </row>
    <row r="19" spans="1:12" x14ac:dyDescent="0.25">
      <c r="A19" s="4" t="s">
        <v>69</v>
      </c>
      <c r="B19" t="s">
        <v>158</v>
      </c>
      <c r="C19" s="2">
        <v>19</v>
      </c>
      <c r="D19">
        <v>390456</v>
      </c>
      <c r="E19">
        <f>(C19/D19)</f>
        <v>4.8661052717847849E-5</v>
      </c>
      <c r="F19">
        <f>(D19/L19)</f>
        <v>209.77232276042272</v>
      </c>
      <c r="G19">
        <v>18242</v>
      </c>
      <c r="H19">
        <v>14.8</v>
      </c>
      <c r="I19">
        <v>577.01763286000005</v>
      </c>
      <c r="J19" s="6">
        <v>2.74883518109201</v>
      </c>
      <c r="K19">
        <v>11.9</v>
      </c>
      <c r="L19">
        <v>1861.3323</v>
      </c>
    </row>
    <row r="20" spans="1:12" x14ac:dyDescent="0.25">
      <c r="A20" s="3" t="s">
        <v>74</v>
      </c>
      <c r="B20" t="s">
        <v>159</v>
      </c>
      <c r="C20" s="1">
        <v>65</v>
      </c>
      <c r="D20">
        <v>430914</v>
      </c>
      <c r="E20">
        <f>(C20/D20)</f>
        <v>1.5084216340151399E-4</v>
      </c>
      <c r="F20">
        <f>(D20/L20)</f>
        <v>345.10125898203165</v>
      </c>
      <c r="G20">
        <v>23279</v>
      </c>
      <c r="H20">
        <v>234</v>
      </c>
      <c r="I20">
        <v>662.08342146999996</v>
      </c>
      <c r="J20" s="6">
        <v>3.4515018574529699</v>
      </c>
      <c r="K20">
        <v>15.8</v>
      </c>
      <c r="L20">
        <v>1248.6596</v>
      </c>
    </row>
    <row r="21" spans="1:12" x14ac:dyDescent="0.25">
      <c r="A21" s="4" t="s">
        <v>81</v>
      </c>
      <c r="B21" t="s">
        <v>160</v>
      </c>
      <c r="C21" s="2">
        <v>33</v>
      </c>
      <c r="D21">
        <v>260779</v>
      </c>
      <c r="E21">
        <f>(C21/D21)</f>
        <v>1.2654393183500205E-4</v>
      </c>
      <c r="F21">
        <f>(D21/L21)</f>
        <v>121.94665161913349</v>
      </c>
      <c r="G21">
        <v>17113</v>
      </c>
      <c r="H21">
        <v>7.4</v>
      </c>
      <c r="I21">
        <v>689.32071140000005</v>
      </c>
      <c r="J21" s="6">
        <v>0.73345508687775496</v>
      </c>
      <c r="K21">
        <v>18.3</v>
      </c>
      <c r="L21">
        <v>2138.4679000000001</v>
      </c>
    </row>
    <row r="22" spans="1:12" x14ac:dyDescent="0.25">
      <c r="A22" s="3" t="s">
        <v>54</v>
      </c>
      <c r="B22" t="s">
        <v>161</v>
      </c>
      <c r="C22" s="1">
        <v>34</v>
      </c>
      <c r="D22">
        <v>218679</v>
      </c>
      <c r="E22">
        <f>(C22/D22)</f>
        <v>1.5547903548123048E-4</v>
      </c>
      <c r="F22">
        <f>(D22/L22)</f>
        <v>74.754867147639246</v>
      </c>
      <c r="G22">
        <v>19134</v>
      </c>
      <c r="H22">
        <v>58</v>
      </c>
      <c r="I22">
        <v>677.55866692999996</v>
      </c>
      <c r="J22" s="6">
        <v>2.65267821023801</v>
      </c>
      <c r="K22">
        <v>11.8</v>
      </c>
      <c r="L22">
        <v>2925.2811000000002</v>
      </c>
    </row>
    <row r="23" spans="1:12" x14ac:dyDescent="0.25">
      <c r="A23" s="4" t="s">
        <v>11</v>
      </c>
      <c r="B23" t="s">
        <v>162</v>
      </c>
      <c r="C23" s="2">
        <v>184</v>
      </c>
      <c r="D23">
        <v>922171</v>
      </c>
      <c r="E23">
        <f>(C23/D23)</f>
        <v>1.9952915457111534E-4</v>
      </c>
      <c r="F23">
        <f>(D23/L23)</f>
        <v>347.8216953042708</v>
      </c>
      <c r="G23">
        <v>22128</v>
      </c>
      <c r="H23">
        <v>29.9</v>
      </c>
      <c r="I23">
        <v>596.72591505000003</v>
      </c>
      <c r="J23" s="6">
        <v>0.44102114034836298</v>
      </c>
      <c r="K23">
        <v>18.399999999999999</v>
      </c>
      <c r="L23">
        <v>2651.2750999999998</v>
      </c>
    </row>
    <row r="24" spans="1:12" x14ac:dyDescent="0.25">
      <c r="A24" s="3" t="s">
        <v>83</v>
      </c>
      <c r="B24" t="s">
        <v>163</v>
      </c>
      <c r="C24" s="1">
        <v>172</v>
      </c>
      <c r="D24">
        <v>1104974</v>
      </c>
      <c r="E24">
        <f>(C24/D24)</f>
        <v>1.5565977118013637E-4</v>
      </c>
      <c r="F24">
        <f>(D24/L24)</f>
        <v>309.21238980796312</v>
      </c>
      <c r="G24">
        <v>18065</v>
      </c>
      <c r="H24">
        <v>57.7</v>
      </c>
      <c r="I24">
        <v>726.75058005000005</v>
      </c>
      <c r="J24" s="6">
        <v>0.55680372390330501</v>
      </c>
      <c r="K24">
        <v>16.100000000000001</v>
      </c>
      <c r="L24">
        <v>3573.5113999999999</v>
      </c>
    </row>
    <row r="25" spans="1:12" x14ac:dyDescent="0.25">
      <c r="A25" s="4" t="s">
        <v>7</v>
      </c>
      <c r="B25" t="s">
        <v>164</v>
      </c>
      <c r="C25" s="2">
        <v>9</v>
      </c>
      <c r="D25">
        <v>354851</v>
      </c>
      <c r="E25">
        <f>(C25/D25)</f>
        <v>2.5362757889931266E-5</v>
      </c>
      <c r="F25">
        <f>(D25/L25)</f>
        <v>146.9114789727561</v>
      </c>
      <c r="G25">
        <v>19261</v>
      </c>
      <c r="H25">
        <v>53</v>
      </c>
      <c r="I25">
        <v>632.61315708999996</v>
      </c>
      <c r="J25" s="6">
        <v>0.27797119940402998</v>
      </c>
      <c r="K25">
        <v>20.7</v>
      </c>
      <c r="L25">
        <v>2415.4069</v>
      </c>
    </row>
    <row r="26" spans="1:12" x14ac:dyDescent="0.25">
      <c r="A26" s="3" t="s">
        <v>3</v>
      </c>
      <c r="B26" t="s">
        <v>165</v>
      </c>
      <c r="C26" s="1">
        <v>57</v>
      </c>
      <c r="D26">
        <v>383189</v>
      </c>
      <c r="E26">
        <f>(C26/D26)</f>
        <v>1.4875166040778832E-4</v>
      </c>
      <c r="F26">
        <f>(D26/L26)</f>
        <v>147.40676475678512</v>
      </c>
      <c r="G26">
        <v>19122</v>
      </c>
      <c r="H26">
        <v>73.8</v>
      </c>
      <c r="I26">
        <v>637.78690054000003</v>
      </c>
      <c r="J26" s="6">
        <v>0</v>
      </c>
      <c r="K26">
        <v>13.5</v>
      </c>
      <c r="L26">
        <v>2599.5347000000002</v>
      </c>
    </row>
    <row r="27" spans="1:12" x14ac:dyDescent="0.25">
      <c r="A27" s="4" t="s">
        <v>38</v>
      </c>
      <c r="B27" t="s">
        <v>166</v>
      </c>
      <c r="C27" s="2">
        <v>101</v>
      </c>
      <c r="D27">
        <v>603828</v>
      </c>
      <c r="E27">
        <f>(C27/D27)</f>
        <v>1.6726617513596588E-4</v>
      </c>
      <c r="F27">
        <f>(D27/L27)</f>
        <v>472.102631822761</v>
      </c>
      <c r="G27">
        <v>23451</v>
      </c>
      <c r="H27">
        <v>109.9</v>
      </c>
      <c r="I27">
        <v>596.94577306999997</v>
      </c>
      <c r="J27" s="6">
        <v>0.339184549465403</v>
      </c>
      <c r="K27">
        <v>6.4</v>
      </c>
      <c r="L27">
        <v>1279.0184999999999</v>
      </c>
    </row>
    <row r="28" spans="1:12" x14ac:dyDescent="0.25">
      <c r="A28" s="3" t="s">
        <v>6</v>
      </c>
      <c r="B28" t="s">
        <v>167</v>
      </c>
      <c r="C28" s="1">
        <v>15</v>
      </c>
      <c r="D28">
        <v>700385</v>
      </c>
      <c r="E28">
        <f>(C28/D28)</f>
        <v>2.1416792192865353E-5</v>
      </c>
      <c r="F28">
        <f>(D28/L28)</f>
        <v>104.38517128894422</v>
      </c>
      <c r="G28">
        <v>19187</v>
      </c>
      <c r="H28">
        <v>62.9</v>
      </c>
      <c r="I28">
        <v>623.91698497000004</v>
      </c>
      <c r="J28" s="6">
        <v>0.42012393656128599</v>
      </c>
      <c r="K28">
        <v>21.4</v>
      </c>
      <c r="L28">
        <v>6709.6216000000004</v>
      </c>
    </row>
    <row r="29" spans="1:12" x14ac:dyDescent="0.25">
      <c r="A29" s="4" t="s">
        <v>44</v>
      </c>
      <c r="B29" t="s">
        <v>168</v>
      </c>
      <c r="C29" s="2">
        <v>48</v>
      </c>
      <c r="D29">
        <v>358347</v>
      </c>
      <c r="E29">
        <f>(C29/D29)</f>
        <v>1.33948379643195E-4</v>
      </c>
      <c r="F29">
        <f>(D29/L29)</f>
        <v>202.40943521109784</v>
      </c>
      <c r="G29">
        <v>22974</v>
      </c>
      <c r="H29">
        <v>18.100000000000001</v>
      </c>
      <c r="I29">
        <v>573.08268627999996</v>
      </c>
      <c r="J29" s="6">
        <v>1.6680729448298801</v>
      </c>
      <c r="K29">
        <v>5</v>
      </c>
      <c r="L29">
        <v>1770.4066</v>
      </c>
    </row>
    <row r="30" spans="1:12" x14ac:dyDescent="0.25">
      <c r="A30" s="3" t="s">
        <v>9</v>
      </c>
      <c r="B30" t="s">
        <v>169</v>
      </c>
      <c r="C30" s="1">
        <v>7</v>
      </c>
      <c r="D30">
        <v>170718</v>
      </c>
      <c r="E30">
        <f>(C30/D30)</f>
        <v>4.1003291978584567E-5</v>
      </c>
      <c r="F30">
        <f>(D30/L30)</f>
        <v>98.359516656871122</v>
      </c>
      <c r="G30">
        <v>16113</v>
      </c>
      <c r="H30">
        <v>13.7</v>
      </c>
      <c r="I30">
        <v>555.46163692000005</v>
      </c>
      <c r="J30" s="6">
        <v>0.58413944576849397</v>
      </c>
      <c r="K30">
        <v>28.8</v>
      </c>
      <c r="L30">
        <v>1735.6531</v>
      </c>
    </row>
    <row r="31" spans="1:12" x14ac:dyDescent="0.25">
      <c r="A31" s="4" t="s">
        <v>61</v>
      </c>
      <c r="B31" t="s">
        <v>170</v>
      </c>
      <c r="C31" s="2">
        <v>126</v>
      </c>
      <c r="D31">
        <v>586568</v>
      </c>
      <c r="E31">
        <f>(C31/D31)</f>
        <v>2.1480885421639093E-4</v>
      </c>
      <c r="F31">
        <f>(D31/L31)</f>
        <v>85.073623301407949</v>
      </c>
      <c r="G31">
        <v>22295</v>
      </c>
      <c r="H31">
        <v>63.8</v>
      </c>
      <c r="I31">
        <v>679.63283224999998</v>
      </c>
      <c r="J31" s="6">
        <v>0.51054487902213597</v>
      </c>
      <c r="K31">
        <v>4.8</v>
      </c>
      <c r="L31">
        <v>6894.8280000000004</v>
      </c>
    </row>
    <row r="32" spans="1:12" x14ac:dyDescent="0.25">
      <c r="A32" s="3" t="s">
        <v>82</v>
      </c>
      <c r="B32" t="s">
        <v>171</v>
      </c>
      <c r="C32" s="1">
        <v>19</v>
      </c>
      <c r="D32">
        <v>162368</v>
      </c>
      <c r="E32">
        <f>(C32/D32)</f>
        <v>1.1701813165155696E-4</v>
      </c>
      <c r="F32">
        <f>(D32/L32)</f>
        <v>63.063701648349415</v>
      </c>
      <c r="G32">
        <v>17754</v>
      </c>
      <c r="H32">
        <v>38.799999999999997</v>
      </c>
      <c r="I32">
        <v>649.16502064999997</v>
      </c>
      <c r="J32" s="6">
        <v>0.57838572544029598</v>
      </c>
      <c r="K32">
        <v>23.6</v>
      </c>
      <c r="L32">
        <v>2574.6664999999998</v>
      </c>
    </row>
    <row r="33" spans="1:12" x14ac:dyDescent="0.25">
      <c r="A33" s="4" t="s">
        <v>53</v>
      </c>
      <c r="B33" t="s">
        <v>172</v>
      </c>
      <c r="C33" s="2">
        <v>9</v>
      </c>
      <c r="D33">
        <v>173004</v>
      </c>
      <c r="E33">
        <f>(C33/D33)</f>
        <v>5.2021918568356804E-5</v>
      </c>
      <c r="F33">
        <f>(D33/L33)</f>
        <v>200.52543403480067</v>
      </c>
      <c r="G33">
        <v>17575</v>
      </c>
      <c r="H33">
        <v>20.7</v>
      </c>
      <c r="I33">
        <v>670.12802650000003</v>
      </c>
      <c r="J33" s="6">
        <v>3.3714837794754602</v>
      </c>
      <c r="K33">
        <v>5.8</v>
      </c>
      <c r="L33">
        <v>862.75340000000006</v>
      </c>
    </row>
    <row r="34" spans="1:12" x14ac:dyDescent="0.25">
      <c r="A34" s="3" t="s">
        <v>21</v>
      </c>
      <c r="B34" t="s">
        <v>173</v>
      </c>
      <c r="C34" s="1">
        <v>74</v>
      </c>
      <c r="D34">
        <v>344840</v>
      </c>
      <c r="E34">
        <f>(C34/D34)</f>
        <v>2.1459227467811158E-4</v>
      </c>
      <c r="F34">
        <f>(D34/L34)</f>
        <v>131.24878514755804</v>
      </c>
      <c r="G34">
        <v>22412</v>
      </c>
      <c r="H34">
        <v>54.1</v>
      </c>
      <c r="I34">
        <v>616.86542053000005</v>
      </c>
      <c r="J34" s="6">
        <v>1.4172757409163299</v>
      </c>
      <c r="K34">
        <v>8.6999999999999993</v>
      </c>
      <c r="L34">
        <v>2627.3766999999998</v>
      </c>
    </row>
    <row r="35" spans="1:12" x14ac:dyDescent="0.25">
      <c r="A35" s="4" t="s">
        <v>89</v>
      </c>
      <c r="B35" t="s">
        <v>174</v>
      </c>
      <c r="C35" s="2">
        <v>169</v>
      </c>
      <c r="D35">
        <v>1004298</v>
      </c>
      <c r="E35">
        <f>(C35/D35)</f>
        <v>1.6827674654335665E-4</v>
      </c>
      <c r="F35">
        <f>(D35/L35)</f>
        <v>285.8272653855235</v>
      </c>
      <c r="G35">
        <v>23959</v>
      </c>
      <c r="H35">
        <v>245</v>
      </c>
      <c r="I35">
        <v>524.00461787999996</v>
      </c>
      <c r="J35" s="6">
        <v>1.02062374399491</v>
      </c>
      <c r="K35">
        <v>6.2</v>
      </c>
      <c r="L35">
        <v>3513.6536000000001</v>
      </c>
    </row>
    <row r="36" spans="1:12" x14ac:dyDescent="0.25">
      <c r="A36" s="3" t="s">
        <v>66</v>
      </c>
      <c r="B36" t="s">
        <v>175</v>
      </c>
      <c r="C36" s="1">
        <v>127</v>
      </c>
      <c r="D36">
        <v>616310</v>
      </c>
      <c r="E36">
        <f>(C36/D36)</f>
        <v>2.0606512956142202E-4</v>
      </c>
      <c r="F36">
        <f>(D36/L36)</f>
        <v>87.95218469938807</v>
      </c>
      <c r="G36">
        <v>17255</v>
      </c>
      <c r="H36">
        <v>50.3</v>
      </c>
      <c r="I36">
        <v>551.29000856000005</v>
      </c>
      <c r="J36" s="6">
        <v>0.79752575609429299</v>
      </c>
      <c r="K36">
        <v>20.8</v>
      </c>
      <c r="L36">
        <v>7007.3302000000003</v>
      </c>
    </row>
    <row r="37" spans="1:12" x14ac:dyDescent="0.25">
      <c r="A37" s="4" t="s">
        <v>106</v>
      </c>
      <c r="B37" t="s">
        <v>176</v>
      </c>
      <c r="C37" s="2">
        <v>74</v>
      </c>
      <c r="D37">
        <v>394833</v>
      </c>
      <c r="E37">
        <f>(C37/D37)</f>
        <v>1.8742101090840938E-4</v>
      </c>
      <c r="F37">
        <f>(D37/L37)</f>
        <v>166.01357194682495</v>
      </c>
      <c r="G37">
        <v>20406</v>
      </c>
      <c r="H37">
        <v>57.6</v>
      </c>
      <c r="I37">
        <v>620.80285518999995</v>
      </c>
      <c r="J37" s="6">
        <v>1.27633396043875</v>
      </c>
      <c r="K37">
        <v>5.5</v>
      </c>
      <c r="L37">
        <v>2378.3175999999999</v>
      </c>
    </row>
    <row r="38" spans="1:12" x14ac:dyDescent="0.25">
      <c r="A38" s="3" t="s">
        <v>32</v>
      </c>
      <c r="B38" t="s">
        <v>177</v>
      </c>
      <c r="C38" s="1">
        <v>47</v>
      </c>
      <c r="D38">
        <v>485241</v>
      </c>
      <c r="E38">
        <f>(C38/D38)</f>
        <v>9.6859086515772576E-5</v>
      </c>
      <c r="F38">
        <f>(D38/L38)</f>
        <v>149.44455026981365</v>
      </c>
      <c r="G38">
        <v>19999</v>
      </c>
      <c r="H38">
        <v>13.6</v>
      </c>
      <c r="I38">
        <v>727.21558110000001</v>
      </c>
      <c r="J38" s="6">
        <v>1.62349028087397</v>
      </c>
      <c r="K38">
        <v>14.3</v>
      </c>
      <c r="L38">
        <v>3246.9634999999998</v>
      </c>
    </row>
    <row r="39" spans="1:12" x14ac:dyDescent="0.25">
      <c r="A39" s="4" t="s">
        <v>35</v>
      </c>
      <c r="B39" t="s">
        <v>244</v>
      </c>
      <c r="C39" s="2">
        <v>152</v>
      </c>
      <c r="D39">
        <v>835829</v>
      </c>
      <c r="E39">
        <f>(C39/D39)</f>
        <v>1.8185537950944511E-4</v>
      </c>
      <c r="F39">
        <f>(D39/L39)</f>
        <v>455.8038564859898</v>
      </c>
      <c r="G39">
        <v>21944</v>
      </c>
      <c r="H39">
        <v>236.7</v>
      </c>
      <c r="I39">
        <v>460.57383759999999</v>
      </c>
      <c r="J39" s="6">
        <v>1.7593017214180899</v>
      </c>
      <c r="K39">
        <v>10</v>
      </c>
      <c r="L39">
        <v>1833.7471</v>
      </c>
    </row>
    <row r="40" spans="1:12" x14ac:dyDescent="0.25">
      <c r="A40" s="3" t="s">
        <v>25</v>
      </c>
      <c r="B40" t="s">
        <v>245</v>
      </c>
      <c r="C40" s="1">
        <v>17</v>
      </c>
      <c r="D40">
        <v>139206</v>
      </c>
      <c r="E40">
        <f>(C40/D40)</f>
        <v>1.2212117293794808E-4</v>
      </c>
      <c r="F40">
        <f>(D40/L40)</f>
        <v>292.82089641402416</v>
      </c>
      <c r="G40">
        <v>19629</v>
      </c>
      <c r="H40">
        <v>23.3</v>
      </c>
      <c r="I40">
        <v>629.80461909999997</v>
      </c>
      <c r="J40" s="6">
        <v>2.85139932421836</v>
      </c>
      <c r="K40">
        <v>7.6</v>
      </c>
      <c r="L40">
        <v>475.39640000000003</v>
      </c>
    </row>
    <row r="41" spans="1:12" x14ac:dyDescent="0.25">
      <c r="A41" s="4" t="s">
        <v>94</v>
      </c>
      <c r="B41" t="s">
        <v>246</v>
      </c>
      <c r="C41" s="2">
        <v>33</v>
      </c>
      <c r="D41">
        <v>220785</v>
      </c>
      <c r="E41">
        <f>(C41/D41)</f>
        <v>1.4946667572525308E-4</v>
      </c>
      <c r="F41">
        <f>(D41/L41)</f>
        <v>49.028745187894778</v>
      </c>
      <c r="G41">
        <v>19093</v>
      </c>
      <c r="H41">
        <v>16.899999999999999</v>
      </c>
      <c r="I41">
        <v>622.29778377000002</v>
      </c>
      <c r="J41" s="6">
        <v>1.3602172720389201</v>
      </c>
      <c r="K41">
        <v>7.1</v>
      </c>
      <c r="L41">
        <v>4503.1746000000003</v>
      </c>
    </row>
    <row r="42" spans="1:12" x14ac:dyDescent="0.25">
      <c r="A42" s="3" t="s">
        <v>33</v>
      </c>
      <c r="B42" t="s">
        <v>247</v>
      </c>
      <c r="C42" s="1">
        <v>38</v>
      </c>
      <c r="D42">
        <v>213919</v>
      </c>
      <c r="E42">
        <f>(C42/D42)</f>
        <v>1.7763733001743649E-4</v>
      </c>
      <c r="F42">
        <f>(D42/L42)</f>
        <v>185.24963656972392</v>
      </c>
      <c r="G42">
        <v>19464</v>
      </c>
      <c r="H42">
        <v>24.2</v>
      </c>
      <c r="I42">
        <v>582.10399878999999</v>
      </c>
      <c r="J42" s="6">
        <v>0.93378746530395895</v>
      </c>
      <c r="K42">
        <v>13.6</v>
      </c>
      <c r="L42">
        <v>1154.7607</v>
      </c>
    </row>
    <row r="43" spans="1:12" x14ac:dyDescent="0.25">
      <c r="A43" s="4" t="s">
        <v>55</v>
      </c>
      <c r="B43" t="s">
        <v>178</v>
      </c>
      <c r="C43" s="2">
        <v>6</v>
      </c>
      <c r="D43">
        <v>83586</v>
      </c>
      <c r="E43">
        <f>(C43/D43)</f>
        <v>7.1782355896920534E-5</v>
      </c>
      <c r="F43">
        <f>(D43/L43)</f>
        <v>54.447879635961478</v>
      </c>
      <c r="G43">
        <v>17807</v>
      </c>
      <c r="H43">
        <v>28.5</v>
      </c>
      <c r="I43">
        <v>703.25551992999999</v>
      </c>
      <c r="J43" s="6">
        <v>4.5947172238718501</v>
      </c>
      <c r="K43">
        <v>13.1</v>
      </c>
      <c r="L43">
        <v>1535.1561999999999</v>
      </c>
    </row>
    <row r="44" spans="1:12" x14ac:dyDescent="0.25">
      <c r="A44" s="3" t="s">
        <v>36</v>
      </c>
      <c r="B44" t="s">
        <v>179</v>
      </c>
      <c r="C44" s="1">
        <v>58</v>
      </c>
      <c r="D44">
        <v>219196</v>
      </c>
      <c r="E44">
        <f>(C44/D44)</f>
        <v>2.6460336867461083E-4</v>
      </c>
      <c r="F44">
        <f>(D44/L44)</f>
        <v>248.69667290651046</v>
      </c>
      <c r="G44">
        <v>20794</v>
      </c>
      <c r="H44">
        <v>136.9</v>
      </c>
      <c r="I44">
        <v>495.59675854</v>
      </c>
      <c r="J44" s="6">
        <v>5.0295026050537404</v>
      </c>
      <c r="K44">
        <v>9</v>
      </c>
      <c r="L44">
        <v>881.37890000000004</v>
      </c>
    </row>
    <row r="45" spans="1:12" x14ac:dyDescent="0.25">
      <c r="A45" s="4" t="s">
        <v>0</v>
      </c>
      <c r="B45" t="s">
        <v>180</v>
      </c>
      <c r="C45" s="2">
        <v>82</v>
      </c>
      <c r="D45">
        <v>296491</v>
      </c>
      <c r="E45">
        <f>(C45/D45)</f>
        <v>2.7656826008209354E-4</v>
      </c>
      <c r="F45">
        <f>(D45/L45)</f>
        <v>58.742082827662237</v>
      </c>
      <c r="G45">
        <v>20849</v>
      </c>
      <c r="H45">
        <v>45.2</v>
      </c>
      <c r="I45">
        <v>737.46365160000005</v>
      </c>
      <c r="J45" s="6">
        <v>0.33396731461891799</v>
      </c>
      <c r="K45">
        <v>9.4</v>
      </c>
      <c r="L45">
        <v>5047.3355000000001</v>
      </c>
    </row>
    <row r="46" spans="1:12" x14ac:dyDescent="0.25">
      <c r="A46" s="3" t="s">
        <v>31</v>
      </c>
      <c r="B46" t="s">
        <v>181</v>
      </c>
      <c r="C46" s="1">
        <v>110</v>
      </c>
      <c r="D46">
        <v>576655</v>
      </c>
      <c r="E46">
        <f>(C46/D46)</f>
        <v>1.9075530429806382E-4</v>
      </c>
      <c r="F46">
        <f>(D46/L46)</f>
        <v>255.59415696390195</v>
      </c>
      <c r="G46">
        <v>19146</v>
      </c>
      <c r="H46">
        <v>7.3</v>
      </c>
      <c r="I46">
        <v>711.63706129000002</v>
      </c>
      <c r="J46" s="6">
        <v>0.72927691282497298</v>
      </c>
      <c r="K46">
        <v>13.6</v>
      </c>
      <c r="L46">
        <v>2256.1352999999999</v>
      </c>
    </row>
    <row r="47" spans="1:12" x14ac:dyDescent="0.25">
      <c r="A47" s="4" t="s">
        <v>70</v>
      </c>
      <c r="B47" t="s">
        <v>182</v>
      </c>
      <c r="C47" s="2">
        <v>90</v>
      </c>
      <c r="D47">
        <v>791122</v>
      </c>
      <c r="E47">
        <f>(C47/D47)</f>
        <v>1.1376247911194481E-4</v>
      </c>
      <c r="F47">
        <f>(D47/L47)</f>
        <v>282.65712893011909</v>
      </c>
      <c r="G47">
        <v>20584</v>
      </c>
      <c r="H47">
        <v>20.399999999999999</v>
      </c>
      <c r="I47">
        <v>670.42881125999997</v>
      </c>
      <c r="J47" s="6">
        <v>1.49779075863102</v>
      </c>
      <c r="K47">
        <v>17.5</v>
      </c>
      <c r="L47">
        <v>2798.8751000000002</v>
      </c>
    </row>
    <row r="48" spans="1:12" x14ac:dyDescent="0.25">
      <c r="A48" s="3" t="s">
        <v>46</v>
      </c>
      <c r="B48" t="s">
        <v>183</v>
      </c>
      <c r="C48" s="1">
        <v>54</v>
      </c>
      <c r="D48">
        <v>337087</v>
      </c>
      <c r="E48">
        <f>(C48/D48)</f>
        <v>1.6019603247826228E-4</v>
      </c>
      <c r="F48">
        <f>(D48/L48)</f>
        <v>418.42927434663989</v>
      </c>
      <c r="G48">
        <v>24741</v>
      </c>
      <c r="H48">
        <v>61.7</v>
      </c>
      <c r="I48">
        <v>566.50930297000002</v>
      </c>
      <c r="J48" s="6">
        <v>2.07545155896061</v>
      </c>
      <c r="K48">
        <v>5.3</v>
      </c>
      <c r="L48">
        <v>805.60090000000002</v>
      </c>
    </row>
    <row r="49" spans="1:12" x14ac:dyDescent="0.25">
      <c r="A49" s="4" t="s">
        <v>90</v>
      </c>
      <c r="B49" t="s">
        <v>184</v>
      </c>
      <c r="C49" s="2">
        <v>42</v>
      </c>
      <c r="D49">
        <v>333509</v>
      </c>
      <c r="E49">
        <f>(C49/D49)</f>
        <v>1.2593363297542194E-4</v>
      </c>
      <c r="F49">
        <f>(D49/L49)</f>
        <v>274.82761521908935</v>
      </c>
      <c r="G49">
        <v>21457</v>
      </c>
      <c r="H49">
        <v>67</v>
      </c>
      <c r="I49">
        <v>532.85022207999998</v>
      </c>
      <c r="J49" s="6">
        <v>3.5794130060954399</v>
      </c>
      <c r="K49">
        <v>5.8</v>
      </c>
      <c r="L49">
        <v>1213.5207</v>
      </c>
    </row>
    <row r="50" spans="1:12" x14ac:dyDescent="0.25">
      <c r="A50" s="3" t="s">
        <v>47</v>
      </c>
      <c r="B50" t="s">
        <v>185</v>
      </c>
      <c r="C50" s="1">
        <v>48</v>
      </c>
      <c r="D50">
        <v>230607</v>
      </c>
      <c r="E50">
        <f>(C50/D50)</f>
        <v>2.0814632686778805E-4</v>
      </c>
      <c r="F50">
        <f>(D50/L50)</f>
        <v>294.52999306100224</v>
      </c>
      <c r="G50">
        <v>24652</v>
      </c>
      <c r="H50">
        <v>20.6</v>
      </c>
      <c r="I50">
        <v>561.97587336000004</v>
      </c>
      <c r="J50" s="6">
        <v>3.1148697205739402</v>
      </c>
      <c r="K50">
        <v>7.2</v>
      </c>
      <c r="L50">
        <v>782.96609999999998</v>
      </c>
    </row>
    <row r="51" spans="1:12" x14ac:dyDescent="0.25">
      <c r="A51" s="4" t="s">
        <v>87</v>
      </c>
      <c r="B51" t="s">
        <v>186</v>
      </c>
      <c r="C51" s="2">
        <v>106</v>
      </c>
      <c r="D51">
        <v>388678</v>
      </c>
      <c r="E51">
        <f>(C51/D51)</f>
        <v>2.7271932036287104E-4</v>
      </c>
      <c r="F51">
        <f>(D51/L51)</f>
        <v>219.09233706121415</v>
      </c>
      <c r="G51">
        <v>21821</v>
      </c>
      <c r="H51">
        <v>21.6</v>
      </c>
      <c r="I51">
        <v>672.36633386000005</v>
      </c>
      <c r="J51" s="6">
        <v>1.28836094720297</v>
      </c>
      <c r="K51">
        <v>7.9</v>
      </c>
      <c r="L51">
        <v>1774.0373999999999</v>
      </c>
    </row>
    <row r="52" spans="1:12" x14ac:dyDescent="0.25">
      <c r="A52" s="3" t="s">
        <v>51</v>
      </c>
      <c r="B52" t="s">
        <v>187</v>
      </c>
      <c r="C52" s="1">
        <v>31</v>
      </c>
      <c r="D52">
        <v>312146</v>
      </c>
      <c r="E52">
        <f>(C52/D52)</f>
        <v>9.9312501201360905E-5</v>
      </c>
      <c r="F52">
        <f>(D52/L52)</f>
        <v>112.31041550241088</v>
      </c>
      <c r="G52">
        <v>20359</v>
      </c>
      <c r="H52">
        <v>40.5</v>
      </c>
      <c r="I52">
        <v>656.12629867999999</v>
      </c>
      <c r="J52" s="6">
        <v>0.93780332076155903</v>
      </c>
      <c r="K52">
        <v>7.6</v>
      </c>
      <c r="L52">
        <v>2779.3148000000001</v>
      </c>
    </row>
    <row r="53" spans="1:12" x14ac:dyDescent="0.25">
      <c r="A53" s="4" t="s">
        <v>45</v>
      </c>
      <c r="B53" t="s">
        <v>188</v>
      </c>
      <c r="C53" s="2">
        <v>241</v>
      </c>
      <c r="D53">
        <v>411062</v>
      </c>
      <c r="E53">
        <f>(C53/D53)</f>
        <v>5.8628625365516641E-4</v>
      </c>
      <c r="F53">
        <f>(D53/L53)</f>
        <v>175.56600070275604</v>
      </c>
      <c r="G53">
        <v>23508</v>
      </c>
      <c r="H53">
        <v>78.5</v>
      </c>
      <c r="I53">
        <v>589.39899154</v>
      </c>
      <c r="J53" s="6">
        <v>1.7083128945897701</v>
      </c>
      <c r="K53">
        <v>6.4</v>
      </c>
      <c r="L53">
        <v>2341.3530999999998</v>
      </c>
    </row>
    <row r="54" spans="1:12" x14ac:dyDescent="0.25">
      <c r="A54" s="3" t="s">
        <v>86</v>
      </c>
      <c r="B54" t="s">
        <v>189</v>
      </c>
      <c r="C54" s="1">
        <v>67</v>
      </c>
      <c r="D54">
        <v>193934</v>
      </c>
      <c r="E54">
        <f>(C54/D54)</f>
        <v>3.4547835861684903E-4</v>
      </c>
      <c r="F54">
        <f>(D54/L54)</f>
        <v>167.96616252740338</v>
      </c>
      <c r="G54">
        <v>20249</v>
      </c>
      <c r="H54">
        <v>14.5</v>
      </c>
      <c r="I54">
        <v>594.24830356999996</v>
      </c>
      <c r="J54" s="6">
        <v>1.00309203118613</v>
      </c>
      <c r="K54">
        <v>7</v>
      </c>
      <c r="L54">
        <v>1154.6016</v>
      </c>
    </row>
    <row r="55" spans="1:12" x14ac:dyDescent="0.25">
      <c r="A55" s="4" t="s">
        <v>5</v>
      </c>
      <c r="B55" t="s">
        <v>190</v>
      </c>
      <c r="C55" s="2">
        <v>9</v>
      </c>
      <c r="D55">
        <v>195998</v>
      </c>
      <c r="E55">
        <f>(C55/D55)</f>
        <v>4.591883590648884E-5</v>
      </c>
      <c r="F55">
        <f>(D55/L55)</f>
        <v>56.340118880013698</v>
      </c>
      <c r="G55">
        <v>18438</v>
      </c>
      <c r="H55">
        <v>21.4</v>
      </c>
      <c r="I55">
        <v>620.20472903999996</v>
      </c>
      <c r="J55" s="6">
        <v>1.49976753603192</v>
      </c>
      <c r="K55">
        <v>10.5</v>
      </c>
      <c r="L55">
        <v>3478.8353999999999</v>
      </c>
    </row>
    <row r="56" spans="1:12" x14ac:dyDescent="0.25">
      <c r="A56" s="3" t="s">
        <v>79</v>
      </c>
      <c r="B56" t="s">
        <v>191</v>
      </c>
      <c r="C56" s="1">
        <v>64</v>
      </c>
      <c r="D56">
        <v>620721</v>
      </c>
      <c r="E56">
        <f>(C56/D56)</f>
        <v>1.0310590426294584E-4</v>
      </c>
      <c r="F56">
        <f>(D56/L56)</f>
        <v>190.05107844138038</v>
      </c>
      <c r="G56">
        <v>19400</v>
      </c>
      <c r="H56">
        <v>47.5</v>
      </c>
      <c r="I56">
        <v>594.98353641999995</v>
      </c>
      <c r="J56" s="6">
        <v>0.46246980457567599</v>
      </c>
      <c r="K56">
        <v>25.9</v>
      </c>
      <c r="L56">
        <v>3266.0745999999999</v>
      </c>
    </row>
    <row r="57" spans="1:12" x14ac:dyDescent="0.25">
      <c r="A57" s="4" t="s">
        <v>40</v>
      </c>
      <c r="B57" t="s">
        <v>192</v>
      </c>
      <c r="C57" s="2">
        <v>632</v>
      </c>
      <c r="D57">
        <v>3279944</v>
      </c>
      <c r="E57">
        <f>(C57/D57)</f>
        <v>1.9268621659394186E-4</v>
      </c>
      <c r="F57">
        <f>(D57/L57)</f>
        <v>2081.8594775446359</v>
      </c>
      <c r="G57">
        <v>31279</v>
      </c>
      <c r="H57">
        <v>689.2</v>
      </c>
      <c r="I57">
        <v>528.79720335000002</v>
      </c>
      <c r="J57" s="6">
        <v>0.39276487817906403</v>
      </c>
      <c r="K57">
        <v>5.9</v>
      </c>
      <c r="L57">
        <v>1575.4876999999999</v>
      </c>
    </row>
    <row r="58" spans="1:12" x14ac:dyDescent="0.25">
      <c r="A58" s="3" t="s">
        <v>19</v>
      </c>
      <c r="B58" t="s">
        <v>193</v>
      </c>
      <c r="C58" s="1">
        <v>153</v>
      </c>
      <c r="D58">
        <v>707292</v>
      </c>
      <c r="E58">
        <f>(C58/D58)</f>
        <v>2.1631801292818241E-4</v>
      </c>
      <c r="F58">
        <f>(D58/L58)</f>
        <v>263.1409864933446</v>
      </c>
      <c r="G58">
        <v>24656</v>
      </c>
      <c r="H58">
        <v>43.9</v>
      </c>
      <c r="I58">
        <v>621.52155545999995</v>
      </c>
      <c r="J58" s="6">
        <v>0.87323660782507295</v>
      </c>
      <c r="K58">
        <v>6.5</v>
      </c>
      <c r="L58">
        <v>2687.8823000000002</v>
      </c>
    </row>
    <row r="59" spans="1:12" x14ac:dyDescent="0.25">
      <c r="A59" s="4" t="s">
        <v>48</v>
      </c>
      <c r="B59" t="s">
        <v>194</v>
      </c>
      <c r="C59" s="2">
        <v>126</v>
      </c>
      <c r="D59">
        <v>878267</v>
      </c>
      <c r="E59">
        <f>(C59/D59)</f>
        <v>1.4346434512511571E-4</v>
      </c>
      <c r="F59">
        <f>(D59/L59)</f>
        <v>2166.3775341439896</v>
      </c>
      <c r="G59">
        <v>27908</v>
      </c>
      <c r="H59">
        <v>38.9</v>
      </c>
      <c r="I59">
        <v>622.21987983999998</v>
      </c>
      <c r="J59" s="6">
        <v>0.39276487817906403</v>
      </c>
      <c r="K59">
        <v>7</v>
      </c>
      <c r="L59">
        <v>405.40809999999999</v>
      </c>
    </row>
    <row r="60" spans="1:12" x14ac:dyDescent="0.25">
      <c r="A60" s="3" t="s">
        <v>13</v>
      </c>
      <c r="B60" t="s">
        <v>195</v>
      </c>
      <c r="C60" s="1">
        <v>406</v>
      </c>
      <c r="D60">
        <v>3082905</v>
      </c>
      <c r="E60">
        <f>(C60/D60)</f>
        <v>1.3169397045968007E-4</v>
      </c>
      <c r="F60">
        <f>(D60/L60)</f>
        <v>2614.9912747529529</v>
      </c>
      <c r="G60">
        <v>19583</v>
      </c>
      <c r="H60">
        <v>173.2</v>
      </c>
      <c r="I60">
        <v>565.19851169000003</v>
      </c>
      <c r="J60" s="6">
        <v>0.26192640981071602</v>
      </c>
      <c r="K60">
        <v>23.3</v>
      </c>
      <c r="L60">
        <v>1178.9350999999999</v>
      </c>
    </row>
    <row r="61" spans="1:12" x14ac:dyDescent="0.25">
      <c r="A61" s="4" t="s">
        <v>60</v>
      </c>
      <c r="B61" t="s">
        <v>196</v>
      </c>
      <c r="C61" s="2">
        <v>99</v>
      </c>
      <c r="D61">
        <v>368040</v>
      </c>
      <c r="E61">
        <f>(C61/D61)</f>
        <v>2.689925008151288E-4</v>
      </c>
      <c r="F61">
        <f>(D61/L61)</f>
        <v>274.60548405148296</v>
      </c>
      <c r="G61">
        <v>23245</v>
      </c>
      <c r="H61">
        <v>84</v>
      </c>
      <c r="I61">
        <v>588.26547091999998</v>
      </c>
      <c r="J61" s="6">
        <v>0.54621825789148803</v>
      </c>
      <c r="K61">
        <v>8</v>
      </c>
      <c r="L61">
        <v>1340.25</v>
      </c>
    </row>
    <row r="62" spans="1:12" x14ac:dyDescent="0.25">
      <c r="A62" s="3" t="s">
        <v>73</v>
      </c>
      <c r="B62" t="s">
        <v>197</v>
      </c>
      <c r="C62" s="1">
        <v>25</v>
      </c>
      <c r="D62">
        <v>206843</v>
      </c>
      <c r="E62">
        <f>(C62/D62)</f>
        <v>1.2086461712506587E-4</v>
      </c>
      <c r="F62">
        <f>(D62/L62)</f>
        <v>36.68752300696822</v>
      </c>
      <c r="G62">
        <v>19315</v>
      </c>
      <c r="H62">
        <v>34.1</v>
      </c>
      <c r="I62">
        <v>704.52400777000003</v>
      </c>
      <c r="J62" s="6">
        <v>3.1504298761566001</v>
      </c>
      <c r="K62">
        <v>11.3</v>
      </c>
      <c r="L62">
        <v>5637.9657999999999</v>
      </c>
    </row>
    <row r="63" spans="1:12" x14ac:dyDescent="0.25">
      <c r="A63" s="4" t="s">
        <v>75</v>
      </c>
      <c r="B63" t="s">
        <v>198</v>
      </c>
      <c r="C63" s="2">
        <v>0</v>
      </c>
      <c r="D63">
        <v>156078</v>
      </c>
      <c r="E63">
        <f>(C63/D63)</f>
        <v>0</v>
      </c>
      <c r="F63">
        <f>(D63/L63)</f>
        <v>52.192923407642319</v>
      </c>
      <c r="G63">
        <v>19495</v>
      </c>
      <c r="H63">
        <v>4.7</v>
      </c>
      <c r="I63">
        <v>655.49254622000001</v>
      </c>
      <c r="J63" s="6">
        <v>1.8362269209228901</v>
      </c>
      <c r="K63">
        <v>17</v>
      </c>
      <c r="L63">
        <v>2990.4054000000001</v>
      </c>
    </row>
    <row r="64" spans="1:12" x14ac:dyDescent="0.25">
      <c r="A64" s="3" t="s">
        <v>104</v>
      </c>
      <c r="B64" t="s">
        <v>199</v>
      </c>
      <c r="C64" s="1">
        <v>314</v>
      </c>
      <c r="D64">
        <v>939672</v>
      </c>
      <c r="E64">
        <f>(C64/D64)</f>
        <v>3.3415915340672065E-4</v>
      </c>
      <c r="F64">
        <f>(D64/L64)</f>
        <v>438.25489229368048</v>
      </c>
      <c r="G64">
        <v>25286</v>
      </c>
      <c r="H64">
        <v>133.1</v>
      </c>
      <c r="I64">
        <v>572.30137827999999</v>
      </c>
      <c r="J64" s="6">
        <v>0.64908967877092705</v>
      </c>
      <c r="K64">
        <v>5.7</v>
      </c>
      <c r="L64">
        <v>2144.1221</v>
      </c>
    </row>
    <row r="65" spans="1:12" x14ac:dyDescent="0.25">
      <c r="A65" s="4" t="s">
        <v>78</v>
      </c>
      <c r="B65" t="s">
        <v>200</v>
      </c>
      <c r="C65" s="2">
        <v>93</v>
      </c>
      <c r="D65">
        <v>1243328</v>
      </c>
      <c r="E65">
        <f>(C65/D65)</f>
        <v>7.479924846862614E-5</v>
      </c>
      <c r="F65">
        <f>(D65/L65)</f>
        <v>248.20847445260065</v>
      </c>
      <c r="G65">
        <v>19289</v>
      </c>
      <c r="H65">
        <v>42.9</v>
      </c>
      <c r="I65">
        <v>589.97550521000005</v>
      </c>
      <c r="J65" s="6">
        <v>0.88488527462414501</v>
      </c>
      <c r="K65">
        <v>19.100000000000001</v>
      </c>
      <c r="L65">
        <v>5009.2084999999997</v>
      </c>
    </row>
    <row r="66" spans="1:12" x14ac:dyDescent="0.25">
      <c r="A66" s="3" t="s">
        <v>17</v>
      </c>
      <c r="B66" t="s">
        <v>201</v>
      </c>
      <c r="C66" s="1">
        <v>109</v>
      </c>
      <c r="D66">
        <v>453930</v>
      </c>
      <c r="E66">
        <f>(C66/D66)</f>
        <v>2.4012512942524179E-4</v>
      </c>
      <c r="F66">
        <f>(D66/L66)</f>
        <v>131.6731411593334</v>
      </c>
      <c r="G66">
        <v>25086</v>
      </c>
      <c r="H66">
        <v>141.80000000000001</v>
      </c>
      <c r="I66">
        <v>586.68150249999997</v>
      </c>
      <c r="J66" s="6">
        <v>0.93216951968800299</v>
      </c>
      <c r="K66">
        <v>4.9000000000000004</v>
      </c>
      <c r="L66">
        <v>3447.4000999999998</v>
      </c>
    </row>
    <row r="67" spans="1:12" x14ac:dyDescent="0.25">
      <c r="A67" s="4" t="s">
        <v>43</v>
      </c>
      <c r="B67" t="s">
        <v>202</v>
      </c>
      <c r="C67" s="2">
        <v>88</v>
      </c>
      <c r="D67">
        <v>546515</v>
      </c>
      <c r="E67">
        <f>(C67/D67)</f>
        <v>1.6102028306633852E-4</v>
      </c>
      <c r="F67">
        <f>(D67/L67)</f>
        <v>184.09948901245917</v>
      </c>
      <c r="G67">
        <v>26337</v>
      </c>
      <c r="H67">
        <v>100.7</v>
      </c>
      <c r="I67">
        <v>579.69368800999996</v>
      </c>
      <c r="J67" s="6">
        <v>1.30204094918785</v>
      </c>
      <c r="K67">
        <v>6.7</v>
      </c>
      <c r="L67">
        <v>2968.5850999999998</v>
      </c>
    </row>
    <row r="68" spans="1:12" x14ac:dyDescent="0.25">
      <c r="A68" s="3" t="s">
        <v>96</v>
      </c>
      <c r="B68" t="s">
        <v>203</v>
      </c>
      <c r="C68" s="1">
        <v>100</v>
      </c>
      <c r="D68">
        <v>655403</v>
      </c>
      <c r="E68">
        <f>(C68/D68)</f>
        <v>1.5257787956417655E-4</v>
      </c>
      <c r="F68">
        <f>(D68/L68)</f>
        <v>103.4249405214632</v>
      </c>
      <c r="G68">
        <v>20891</v>
      </c>
      <c r="H68">
        <v>129.4</v>
      </c>
      <c r="I68">
        <v>681.45656546999999</v>
      </c>
      <c r="J68" s="6">
        <v>2.2850544490390998</v>
      </c>
      <c r="K68">
        <v>7.8</v>
      </c>
      <c r="L68">
        <v>6336.9917999999998</v>
      </c>
    </row>
    <row r="69" spans="1:12" x14ac:dyDescent="0.25">
      <c r="A69" s="4" t="s">
        <v>49</v>
      </c>
      <c r="B69" t="s">
        <v>204</v>
      </c>
      <c r="C69" s="2">
        <v>89</v>
      </c>
      <c r="D69">
        <v>357137</v>
      </c>
      <c r="E69">
        <f>(C69/D69)</f>
        <v>2.4920408694702591E-4</v>
      </c>
      <c r="F69">
        <f>(D69/L69)</f>
        <v>139.08753077640267</v>
      </c>
      <c r="G69">
        <v>20489</v>
      </c>
      <c r="H69">
        <v>28</v>
      </c>
      <c r="I69">
        <v>614.32280058000003</v>
      </c>
      <c r="J69" s="6">
        <v>1.1018312435267399</v>
      </c>
      <c r="K69">
        <v>6.8</v>
      </c>
      <c r="L69">
        <v>2567.7139999999999</v>
      </c>
    </row>
    <row r="70" spans="1:12" x14ac:dyDescent="0.25">
      <c r="A70" s="3" t="s">
        <v>2</v>
      </c>
      <c r="B70" t="s">
        <v>205</v>
      </c>
      <c r="C70" s="1">
        <v>59</v>
      </c>
      <c r="D70">
        <v>318678</v>
      </c>
      <c r="E70">
        <f>(C70/D70)</f>
        <v>1.8513985904267002E-4</v>
      </c>
      <c r="F70">
        <f>(D70/L70)</f>
        <v>259.02700723821977</v>
      </c>
      <c r="G70">
        <v>20359</v>
      </c>
      <c r="H70">
        <v>80.599999999999994</v>
      </c>
      <c r="I70">
        <v>595.72202511</v>
      </c>
      <c r="J70" s="6">
        <v>3.4914206273130701</v>
      </c>
      <c r="K70">
        <v>12</v>
      </c>
      <c r="L70">
        <v>1230.2887000000001</v>
      </c>
    </row>
    <row r="71" spans="1:12" x14ac:dyDescent="0.25">
      <c r="A71" s="4" t="s">
        <v>16</v>
      </c>
      <c r="B71" t="s">
        <v>206</v>
      </c>
      <c r="C71" s="2">
        <v>112</v>
      </c>
      <c r="D71">
        <v>287236</v>
      </c>
      <c r="E71">
        <f>(C71/D71)</f>
        <v>3.8992326867105792E-4</v>
      </c>
      <c r="F71">
        <f>(D71/L71)</f>
        <v>111.08358432937013</v>
      </c>
      <c r="G71">
        <v>23143</v>
      </c>
      <c r="H71">
        <v>70.099999999999994</v>
      </c>
      <c r="I71">
        <v>592.70175303999997</v>
      </c>
      <c r="J71" s="6">
        <v>1.7520007848963499</v>
      </c>
      <c r="K71">
        <v>5.7</v>
      </c>
      <c r="L71">
        <v>2585.7646</v>
      </c>
    </row>
    <row r="72" spans="1:12" x14ac:dyDescent="0.25">
      <c r="A72" s="3" t="s">
        <v>91</v>
      </c>
      <c r="B72" t="s">
        <v>207</v>
      </c>
      <c r="C72" s="1">
        <v>58</v>
      </c>
      <c r="D72">
        <v>422310</v>
      </c>
      <c r="E72">
        <f>(C72/D72)</f>
        <v>1.37339868816746E-4</v>
      </c>
      <c r="F72">
        <f>(D72/L72)</f>
        <v>172.73689754371739</v>
      </c>
      <c r="G72">
        <v>23621</v>
      </c>
      <c r="H72">
        <v>95.7</v>
      </c>
      <c r="I72">
        <v>602.94867581999995</v>
      </c>
      <c r="J72" s="6">
        <v>1.21310640156248</v>
      </c>
      <c r="K72">
        <v>6.1</v>
      </c>
      <c r="L72">
        <v>2444.8164000000002</v>
      </c>
    </row>
    <row r="73" spans="1:12" x14ac:dyDescent="0.25">
      <c r="A73" s="4" t="s">
        <v>88</v>
      </c>
      <c r="B73" t="s">
        <v>208</v>
      </c>
      <c r="C73" s="2">
        <v>38</v>
      </c>
      <c r="D73">
        <v>293059</v>
      </c>
      <c r="E73">
        <f>(C73/D73)</f>
        <v>1.2966672240060875E-4</v>
      </c>
      <c r="F73">
        <f>(D73/L73)</f>
        <v>303.9517807573576</v>
      </c>
      <c r="G73">
        <v>19765</v>
      </c>
      <c r="H73">
        <v>46</v>
      </c>
      <c r="I73">
        <v>634.04170408000004</v>
      </c>
      <c r="J73" s="6">
        <v>0.69554330626510597</v>
      </c>
      <c r="K73">
        <v>8.5</v>
      </c>
      <c r="L73">
        <v>964.16279999999995</v>
      </c>
    </row>
    <row r="74" spans="1:12" x14ac:dyDescent="0.25">
      <c r="A74" s="3" t="s">
        <v>27</v>
      </c>
      <c r="B74" t="s">
        <v>209</v>
      </c>
      <c r="C74" s="1">
        <v>68</v>
      </c>
      <c r="D74">
        <v>312619</v>
      </c>
      <c r="E74">
        <f>(C74/D74)</f>
        <v>2.1751716946186893E-4</v>
      </c>
      <c r="F74">
        <f>(D74/L74)</f>
        <v>137.39362639555267</v>
      </c>
      <c r="G74">
        <v>23338</v>
      </c>
      <c r="H74">
        <v>44</v>
      </c>
      <c r="I74">
        <v>672.41099008000003</v>
      </c>
      <c r="J74" s="6">
        <v>2.8868267679408302</v>
      </c>
      <c r="K74">
        <v>4.5</v>
      </c>
      <c r="L74">
        <v>2275.3530000000001</v>
      </c>
    </row>
    <row r="75" spans="1:12" x14ac:dyDescent="0.25">
      <c r="A75" s="4" t="s">
        <v>4</v>
      </c>
      <c r="B75" t="s">
        <v>210</v>
      </c>
      <c r="C75" s="2">
        <v>7</v>
      </c>
      <c r="D75">
        <v>360936</v>
      </c>
      <c r="E75">
        <f>(C75/D75)</f>
        <v>1.9394019992464038E-5</v>
      </c>
      <c r="F75">
        <f>(D75/L75)</f>
        <v>54.734750147138996</v>
      </c>
      <c r="G75">
        <v>19958</v>
      </c>
      <c r="H75">
        <v>11.1</v>
      </c>
      <c r="I75">
        <v>715.67037691999997</v>
      </c>
      <c r="J75" s="6">
        <v>2.1228774542453599</v>
      </c>
      <c r="K75">
        <v>10.9</v>
      </c>
      <c r="L75">
        <v>6594.2750999999998</v>
      </c>
    </row>
    <row r="76" spans="1:12" x14ac:dyDescent="0.25">
      <c r="A76" s="3" t="s">
        <v>95</v>
      </c>
      <c r="B76" t="s">
        <v>211</v>
      </c>
      <c r="C76" s="1">
        <v>38</v>
      </c>
      <c r="D76">
        <v>258152</v>
      </c>
      <c r="E76">
        <f>(C76/D76)</f>
        <v>1.472000991663826E-4</v>
      </c>
      <c r="F76">
        <f>(D76/L76)</f>
        <v>705.98357120725132</v>
      </c>
      <c r="G76">
        <v>19055</v>
      </c>
      <c r="H76">
        <v>38</v>
      </c>
      <c r="I76">
        <v>607.22869974000002</v>
      </c>
      <c r="J76" s="6">
        <v>0.81038754758494402</v>
      </c>
      <c r="K76">
        <v>6.2</v>
      </c>
      <c r="L76">
        <v>365.66289999999998</v>
      </c>
    </row>
    <row r="77" spans="1:12" x14ac:dyDescent="0.25">
      <c r="A77" s="4" t="s">
        <v>84</v>
      </c>
      <c r="B77" t="s">
        <v>212</v>
      </c>
      <c r="C77" s="2">
        <v>211</v>
      </c>
      <c r="D77">
        <v>321215</v>
      </c>
      <c r="E77">
        <f>(C77/D77)</f>
        <v>6.5688090531264103E-4</v>
      </c>
      <c r="F77">
        <f>(D77/L77)</f>
        <v>197.80358368625235</v>
      </c>
      <c r="G77">
        <v>16328</v>
      </c>
      <c r="H77">
        <v>5.2</v>
      </c>
      <c r="I77">
        <v>686.49696936999999</v>
      </c>
      <c r="J77" s="6">
        <v>1.6183403272607799</v>
      </c>
      <c r="K77">
        <v>16.5</v>
      </c>
      <c r="L77">
        <v>1623.9088999999999</v>
      </c>
    </row>
    <row r="78" spans="1:12" x14ac:dyDescent="0.25">
      <c r="A78" s="3" t="s">
        <v>22</v>
      </c>
      <c r="B78" t="s">
        <v>213</v>
      </c>
      <c r="C78" s="1">
        <v>107</v>
      </c>
      <c r="D78">
        <v>389634</v>
      </c>
      <c r="E78">
        <f>(C78/D78)</f>
        <v>2.7461669156182467E-4</v>
      </c>
      <c r="F78">
        <f>(D78/L78)</f>
        <v>209.54913167588481</v>
      </c>
      <c r="G78">
        <v>20645</v>
      </c>
      <c r="H78">
        <v>39.9</v>
      </c>
      <c r="I78">
        <v>645.31844329</v>
      </c>
      <c r="J78" s="6">
        <v>1.2977928437107</v>
      </c>
      <c r="K78">
        <v>4.5999999999999996</v>
      </c>
      <c r="L78">
        <v>1859.3921</v>
      </c>
    </row>
    <row r="79" spans="1:12" x14ac:dyDescent="0.25">
      <c r="A79" s="4" t="s">
        <v>8</v>
      </c>
      <c r="B79" t="s">
        <v>214</v>
      </c>
      <c r="C79" s="2">
        <v>55</v>
      </c>
      <c r="D79">
        <v>541278</v>
      </c>
      <c r="E79">
        <f>(C79/D79)</f>
        <v>1.0161137160571832E-4</v>
      </c>
      <c r="F79">
        <f>(D79/L79)</f>
        <v>168.60599476144523</v>
      </c>
      <c r="G79">
        <v>18189</v>
      </c>
      <c r="H79">
        <v>40.200000000000003</v>
      </c>
      <c r="I79">
        <v>602.38533930999995</v>
      </c>
      <c r="J79" s="6">
        <v>0.36325494594312302</v>
      </c>
      <c r="K79">
        <v>18.899999999999999</v>
      </c>
      <c r="L79">
        <v>3210.3128999999999</v>
      </c>
    </row>
    <row r="80" spans="1:12" x14ac:dyDescent="0.25">
      <c r="A80" s="3" t="s">
        <v>18</v>
      </c>
      <c r="B80" t="s">
        <v>215</v>
      </c>
      <c r="C80" s="1">
        <v>218</v>
      </c>
      <c r="D80">
        <v>531751</v>
      </c>
      <c r="E80">
        <f>(C80/D80)</f>
        <v>4.0996631882215547E-4</v>
      </c>
      <c r="F80">
        <f>(D80/L80)</f>
        <v>232.08963203987526</v>
      </c>
      <c r="G80">
        <v>22591</v>
      </c>
      <c r="H80">
        <v>64.900000000000006</v>
      </c>
      <c r="I80">
        <v>658.68756781000002</v>
      </c>
      <c r="J80" s="6">
        <v>0.96131661924171297</v>
      </c>
      <c r="K80">
        <v>4</v>
      </c>
      <c r="L80">
        <v>2291.145</v>
      </c>
    </row>
    <row r="81" spans="1:12" x14ac:dyDescent="0.25">
      <c r="A81" s="4" t="s">
        <v>29</v>
      </c>
      <c r="B81" t="s">
        <v>216</v>
      </c>
      <c r="C81" s="2">
        <v>24</v>
      </c>
      <c r="D81">
        <v>154232</v>
      </c>
      <c r="E81">
        <f>(C81/D81)</f>
        <v>1.5560973079516572E-4</v>
      </c>
      <c r="F81">
        <f>(D81/L81)</f>
        <v>56.079369513602224</v>
      </c>
      <c r="G81">
        <v>20056</v>
      </c>
      <c r="H81">
        <v>65.7</v>
      </c>
      <c r="I81">
        <v>692.69281694999995</v>
      </c>
      <c r="J81" s="6">
        <v>1.2843977779918401</v>
      </c>
      <c r="K81">
        <v>10.3</v>
      </c>
      <c r="L81">
        <v>2750.2449000000001</v>
      </c>
    </row>
    <row r="82" spans="1:12" x14ac:dyDescent="0.25">
      <c r="A82" s="3" t="s">
        <v>23</v>
      </c>
      <c r="B82" t="s">
        <v>217</v>
      </c>
      <c r="C82" s="1">
        <v>64</v>
      </c>
      <c r="D82">
        <v>339796</v>
      </c>
      <c r="E82">
        <f>(C82/D82)</f>
        <v>1.8834830309950678E-4</v>
      </c>
      <c r="F82">
        <f>(D82/L82)</f>
        <v>392.82120621344569</v>
      </c>
      <c r="G82">
        <v>18198</v>
      </c>
      <c r="H82">
        <v>95.3</v>
      </c>
      <c r="I82">
        <v>592.05354950000003</v>
      </c>
      <c r="J82" s="6">
        <v>1.5409412685644901</v>
      </c>
      <c r="K82">
        <v>8</v>
      </c>
      <c r="L82">
        <v>865.01440000000002</v>
      </c>
    </row>
    <row r="83" spans="1:12" x14ac:dyDescent="0.25">
      <c r="A83" s="4" t="s">
        <v>30</v>
      </c>
      <c r="B83" t="s">
        <v>218</v>
      </c>
      <c r="C83" s="2">
        <v>1049</v>
      </c>
      <c r="D83">
        <v>4333274</v>
      </c>
      <c r="E83">
        <f>(C83/D83)</f>
        <v>2.420802377140241E-4</v>
      </c>
      <c r="F83">
        <f>(D83/L83)</f>
        <v>807.96193999663069</v>
      </c>
      <c r="G83">
        <v>24830</v>
      </c>
      <c r="H83">
        <v>438.2</v>
      </c>
      <c r="I83">
        <v>668.40814800999999</v>
      </c>
      <c r="J83" s="6">
        <v>0.47292721911452301</v>
      </c>
      <c r="K83">
        <v>9.1</v>
      </c>
      <c r="L83">
        <v>5363.2155000000002</v>
      </c>
    </row>
    <row r="84" spans="1:12" x14ac:dyDescent="0.25">
      <c r="A84" s="3" t="s">
        <v>105</v>
      </c>
      <c r="B84" t="s">
        <v>219</v>
      </c>
      <c r="C84" s="1">
        <v>57</v>
      </c>
      <c r="D84">
        <v>233386</v>
      </c>
      <c r="E84">
        <f>(C84/D84)</f>
        <v>2.4423058795300487E-4</v>
      </c>
      <c r="F84">
        <f>(D84/L84)</f>
        <v>128.24405064943792</v>
      </c>
      <c r="G84">
        <v>21024</v>
      </c>
      <c r="H84">
        <v>11.4</v>
      </c>
      <c r="I84">
        <v>629.49657158000002</v>
      </c>
      <c r="J84" s="6">
        <v>1.6504714158981699</v>
      </c>
      <c r="K84">
        <v>8.1999999999999993</v>
      </c>
      <c r="L84">
        <v>1819.8583000000001</v>
      </c>
    </row>
    <row r="85" spans="1:12" x14ac:dyDescent="0.25">
      <c r="A85" s="4" t="s">
        <v>15</v>
      </c>
      <c r="B85" t="s">
        <v>220</v>
      </c>
      <c r="C85" s="2">
        <v>101</v>
      </c>
      <c r="D85">
        <v>1092779</v>
      </c>
      <c r="E85">
        <f>(C85/D85)</f>
        <v>9.2424909336654527E-5</v>
      </c>
      <c r="F85">
        <f>(D85/L85)</f>
        <v>220.58280153817475</v>
      </c>
      <c r="G85">
        <v>21305</v>
      </c>
      <c r="H85">
        <v>70.5</v>
      </c>
      <c r="I85">
        <v>565.63830786999995</v>
      </c>
      <c r="J85" s="6">
        <v>0.27447053490190199</v>
      </c>
      <c r="K85">
        <v>17.2</v>
      </c>
      <c r="L85">
        <v>4954.0535</v>
      </c>
    </row>
    <row r="86" spans="1:12" x14ac:dyDescent="0.25">
      <c r="A86" s="3" t="s">
        <v>72</v>
      </c>
      <c r="B86" t="s">
        <v>221</v>
      </c>
      <c r="C86" s="1">
        <v>184</v>
      </c>
      <c r="D86">
        <v>489634</v>
      </c>
      <c r="E86">
        <f>(C86/D86)</f>
        <v>3.7579089687399161E-4</v>
      </c>
      <c r="F86">
        <f>(D86/L86)</f>
        <v>63.657041755859638</v>
      </c>
      <c r="G86">
        <v>19500</v>
      </c>
      <c r="H86">
        <v>82.8</v>
      </c>
      <c r="I86">
        <v>616.72743847000004</v>
      </c>
      <c r="J86" s="6">
        <v>3.3470155271093001</v>
      </c>
      <c r="K86">
        <v>13.4</v>
      </c>
      <c r="L86">
        <v>7691.7492000000002</v>
      </c>
    </row>
    <row r="87" spans="1:12" x14ac:dyDescent="0.25">
      <c r="A87" s="4" t="s">
        <v>34</v>
      </c>
      <c r="B87" t="s">
        <v>222</v>
      </c>
      <c r="C87" s="2">
        <v>139</v>
      </c>
      <c r="D87">
        <v>274183</v>
      </c>
      <c r="E87">
        <f>(C87/D87)</f>
        <v>5.0696067954614254E-4</v>
      </c>
      <c r="F87">
        <f>(D87/L87)</f>
        <v>177.31950655556972</v>
      </c>
      <c r="G87">
        <v>21262</v>
      </c>
      <c r="H87">
        <v>70.5</v>
      </c>
      <c r="I87">
        <v>548.17187937999995</v>
      </c>
      <c r="J87" s="6">
        <v>4.2745546448379397</v>
      </c>
      <c r="K87">
        <v>5.6</v>
      </c>
      <c r="L87">
        <v>1546.2653</v>
      </c>
    </row>
    <row r="88" spans="1:12" x14ac:dyDescent="0.25">
      <c r="A88" s="3" t="s">
        <v>93</v>
      </c>
      <c r="B88" t="s">
        <v>223</v>
      </c>
      <c r="C88" s="1">
        <v>40</v>
      </c>
      <c r="D88">
        <v>266238</v>
      </c>
      <c r="E88">
        <f>(C88/D88)</f>
        <v>1.5024151323252127E-4</v>
      </c>
      <c r="F88">
        <f>(D88/L88)</f>
        <v>69.680957800016614</v>
      </c>
      <c r="G88">
        <v>24530</v>
      </c>
      <c r="H88">
        <v>252.5</v>
      </c>
      <c r="I88">
        <v>653.07917082999995</v>
      </c>
      <c r="J88" s="6">
        <v>0.749453835517367</v>
      </c>
      <c r="K88">
        <v>7</v>
      </c>
      <c r="L88">
        <v>3820.8143</v>
      </c>
    </row>
    <row r="89" spans="1:12" x14ac:dyDescent="0.25">
      <c r="A89" s="4" t="s">
        <v>85</v>
      </c>
      <c r="B89" t="s">
        <v>224</v>
      </c>
      <c r="C89" s="2">
        <v>74</v>
      </c>
      <c r="D89">
        <v>397037</v>
      </c>
      <c r="E89">
        <f>(C89/D89)</f>
        <v>1.8638061440117671E-4</v>
      </c>
      <c r="F89">
        <f>(D89/L89)</f>
        <v>186.91197652340722</v>
      </c>
      <c r="G89">
        <v>18351</v>
      </c>
      <c r="H89">
        <v>8.6999999999999993</v>
      </c>
      <c r="I89">
        <v>651.90278350999995</v>
      </c>
      <c r="J89" s="6">
        <v>3.5027978597905101</v>
      </c>
      <c r="K89">
        <v>24.1</v>
      </c>
      <c r="L89">
        <v>2124.1923999999999</v>
      </c>
    </row>
    <row r="90" spans="1:12" x14ac:dyDescent="0.25">
      <c r="A90" s="3" t="s">
        <v>39</v>
      </c>
      <c r="B90" t="s">
        <v>225</v>
      </c>
      <c r="C90" s="1">
        <v>21</v>
      </c>
      <c r="D90">
        <v>180941</v>
      </c>
      <c r="E90">
        <f>(C90/D90)</f>
        <v>1.1605993113777419E-4</v>
      </c>
      <c r="F90">
        <f>(D90/L90)</f>
        <v>56.620452337148492</v>
      </c>
      <c r="G90">
        <v>22526</v>
      </c>
      <c r="H90">
        <v>3.6</v>
      </c>
      <c r="I90">
        <v>560.25678435999998</v>
      </c>
      <c r="J90" s="6">
        <v>2.2107569908281199</v>
      </c>
      <c r="K90">
        <v>5.4</v>
      </c>
      <c r="L90">
        <v>3195.6826999999998</v>
      </c>
    </row>
    <row r="91" spans="1:12" x14ac:dyDescent="0.25">
      <c r="A91" s="4" t="s">
        <v>76</v>
      </c>
      <c r="B91" t="s">
        <v>226</v>
      </c>
      <c r="C91" s="2">
        <v>56</v>
      </c>
      <c r="D91">
        <v>347005</v>
      </c>
      <c r="E91">
        <f>(C91/D91)</f>
        <v>1.6138095992853128E-4</v>
      </c>
      <c r="F91">
        <f>(D91/L91)</f>
        <v>53.134646306743576</v>
      </c>
      <c r="G91">
        <v>20562</v>
      </c>
      <c r="H91">
        <v>1.7</v>
      </c>
      <c r="I91">
        <v>577.28075337999996</v>
      </c>
      <c r="J91" s="6">
        <v>6.2</v>
      </c>
      <c r="K91">
        <v>16.100000000000001</v>
      </c>
      <c r="L91">
        <v>6530.6729999999998</v>
      </c>
    </row>
    <row r="92" spans="1:12" x14ac:dyDescent="0.25">
      <c r="A92" s="3" t="s">
        <v>68</v>
      </c>
      <c r="B92" t="s">
        <v>227</v>
      </c>
      <c r="C92" s="1">
        <v>12</v>
      </c>
      <c r="D92">
        <v>572772</v>
      </c>
      <c r="E92">
        <f>(C92/D92)</f>
        <v>2.0950744798977603E-5</v>
      </c>
      <c r="F92">
        <f>(D92/L92)</f>
        <v>232.14274785742805</v>
      </c>
      <c r="G92">
        <v>18685</v>
      </c>
      <c r="H92">
        <v>61</v>
      </c>
      <c r="I92">
        <v>580.95905421999998</v>
      </c>
      <c r="J92" s="6">
        <v>2.2278527869153102</v>
      </c>
      <c r="K92">
        <v>15.4</v>
      </c>
      <c r="L92">
        <v>2467.3267000000001</v>
      </c>
    </row>
    <row r="93" spans="1:12" x14ac:dyDescent="0.25">
      <c r="A93" s="4" t="s">
        <v>1</v>
      </c>
      <c r="B93" t="s">
        <v>228</v>
      </c>
      <c r="C93" s="2">
        <v>63</v>
      </c>
      <c r="D93">
        <v>307412</v>
      </c>
      <c r="E93">
        <f>(C93/D93)</f>
        <v>2.0493669733126878E-4</v>
      </c>
      <c r="F93">
        <f>(D93/L93)</f>
        <v>157.29729383998412</v>
      </c>
      <c r="G93">
        <v>19109</v>
      </c>
      <c r="H93">
        <v>34.6</v>
      </c>
      <c r="I93">
        <v>679.75959921000003</v>
      </c>
      <c r="J93" s="6">
        <v>0.32619403325874402</v>
      </c>
      <c r="K93">
        <v>9.3000000000000007</v>
      </c>
      <c r="L93">
        <v>1954.3375000000001</v>
      </c>
    </row>
    <row r="94" spans="1:12" x14ac:dyDescent="0.25">
      <c r="A94" s="3" t="s">
        <v>97</v>
      </c>
      <c r="B94" t="s">
        <v>229</v>
      </c>
      <c r="C94" s="1">
        <v>51</v>
      </c>
      <c r="D94">
        <v>224882</v>
      </c>
      <c r="E94">
        <f>(C94/D94)</f>
        <v>2.2678560311630101E-4</v>
      </c>
      <c r="F94">
        <f>(D94/L94)</f>
        <v>105.71580452264811</v>
      </c>
      <c r="G94">
        <v>19417</v>
      </c>
      <c r="H94">
        <v>42.1</v>
      </c>
      <c r="I94">
        <v>643.86300187999996</v>
      </c>
      <c r="J94" s="6">
        <v>2.19022066473197</v>
      </c>
      <c r="K94">
        <v>10.4</v>
      </c>
      <c r="L94">
        <v>2127.2316000000001</v>
      </c>
    </row>
    <row r="95" spans="1:12" x14ac:dyDescent="0.25">
      <c r="A95" s="4" t="s">
        <v>58</v>
      </c>
      <c r="B95" t="s">
        <v>230</v>
      </c>
      <c r="C95" s="2">
        <v>214</v>
      </c>
      <c r="D95">
        <v>2252379</v>
      </c>
      <c r="E95">
        <f>(C95/D95)</f>
        <v>9.5010653180481613E-5</v>
      </c>
      <c r="F95">
        <f>(D95/L95)</f>
        <v>329.92666665494829</v>
      </c>
      <c r="G95">
        <v>23222</v>
      </c>
      <c r="H95">
        <v>230.4</v>
      </c>
      <c r="I95">
        <v>597.11773819999996</v>
      </c>
      <c r="J95" s="6">
        <v>0.44463198033303802</v>
      </c>
      <c r="K95">
        <v>8.3000000000000007</v>
      </c>
      <c r="L95">
        <v>6826.9080000000004</v>
      </c>
    </row>
    <row r="96" spans="1:12" x14ac:dyDescent="0.25">
      <c r="A96" s="3" t="s">
        <v>77</v>
      </c>
      <c r="B96" t="s">
        <v>231</v>
      </c>
      <c r="C96" s="1">
        <v>13</v>
      </c>
      <c r="D96">
        <v>428377</v>
      </c>
      <c r="E96">
        <f>(C96/D96)</f>
        <v>3.0347100801396902E-5</v>
      </c>
      <c r="F96">
        <f>(D96/L96)</f>
        <v>173.45334595459084</v>
      </c>
      <c r="G96">
        <v>16416</v>
      </c>
      <c r="H96">
        <v>35.200000000000003</v>
      </c>
      <c r="I96">
        <v>576.80643554000005</v>
      </c>
      <c r="J96" s="6">
        <v>0.23255408335901101</v>
      </c>
      <c r="K96">
        <v>17.8</v>
      </c>
      <c r="L96">
        <v>2469.6958</v>
      </c>
    </row>
    <row r="97" spans="1:12" x14ac:dyDescent="0.25">
      <c r="A97" s="4" t="s">
        <v>57</v>
      </c>
      <c r="B97" t="s">
        <v>232</v>
      </c>
      <c r="C97" s="2">
        <v>53</v>
      </c>
      <c r="D97">
        <v>542739</v>
      </c>
      <c r="E97">
        <f>(C97/D97)</f>
        <v>9.7652831287230139E-5</v>
      </c>
      <c r="F97">
        <f>(D97/L97)</f>
        <v>87.441746143064165</v>
      </c>
      <c r="G97">
        <v>23338</v>
      </c>
      <c r="H97">
        <v>189.2</v>
      </c>
      <c r="I97">
        <v>1149.4565101999999</v>
      </c>
      <c r="J97" s="6">
        <v>1.51632178243626</v>
      </c>
      <c r="K97">
        <v>5</v>
      </c>
      <c r="L97">
        <v>6206.8636999999999</v>
      </c>
    </row>
    <row r="98" spans="1:12" x14ac:dyDescent="0.25">
      <c r="A98" s="3" t="s">
        <v>102</v>
      </c>
      <c r="B98" t="s">
        <v>233</v>
      </c>
      <c r="C98" s="1">
        <v>691</v>
      </c>
      <c r="D98">
        <v>888309</v>
      </c>
      <c r="E98">
        <f>(C98/D98)</f>
        <v>7.7788247107706888E-4</v>
      </c>
      <c r="F98">
        <f>(D98/L98)</f>
        <v>358.21868038865949</v>
      </c>
      <c r="G98">
        <v>25698</v>
      </c>
      <c r="H98">
        <v>96.5</v>
      </c>
      <c r="I98">
        <v>585.51209898000002</v>
      </c>
      <c r="J98" s="6">
        <v>0.341433657164189</v>
      </c>
      <c r="K98">
        <v>7</v>
      </c>
      <c r="L98">
        <v>2479.7953000000002</v>
      </c>
    </row>
    <row r="99" spans="1:12" x14ac:dyDescent="0.25">
      <c r="A99" s="4" t="s">
        <v>26</v>
      </c>
      <c r="B99" t="s">
        <v>234</v>
      </c>
      <c r="C99" s="2">
        <v>43</v>
      </c>
      <c r="D99">
        <v>233276</v>
      </c>
      <c r="E99">
        <f>(C99/D99)</f>
        <v>1.8433100704744594E-4</v>
      </c>
      <c r="F99">
        <f>(D99/L99)</f>
        <v>1097.7502979948113</v>
      </c>
      <c r="G99">
        <v>22136</v>
      </c>
      <c r="H99">
        <v>332.7</v>
      </c>
      <c r="I99">
        <v>520.79214687000001</v>
      </c>
      <c r="J99" s="6">
        <v>4.3104563049044398</v>
      </c>
      <c r="K99">
        <v>5.8</v>
      </c>
      <c r="L99">
        <v>212.50370000000001</v>
      </c>
    </row>
    <row r="100" spans="1:12" x14ac:dyDescent="0.25">
      <c r="A100" s="3" t="s">
        <v>24</v>
      </c>
      <c r="B100" t="s">
        <v>235</v>
      </c>
      <c r="C100" s="1">
        <v>112</v>
      </c>
      <c r="D100">
        <v>526256</v>
      </c>
      <c r="E100">
        <f>(C100/D100)</f>
        <v>2.128241768264875E-4</v>
      </c>
      <c r="F100">
        <f>(D100/L100)</f>
        <v>105.90294579092762</v>
      </c>
      <c r="G100">
        <v>23468</v>
      </c>
      <c r="H100">
        <v>98.5</v>
      </c>
      <c r="I100">
        <v>636.73375710000005</v>
      </c>
      <c r="J100" s="6">
        <v>1.86642726626265</v>
      </c>
      <c r="K100">
        <v>6.8</v>
      </c>
      <c r="L100">
        <v>4969.2290999999996</v>
      </c>
    </row>
    <row r="101" spans="1:12" x14ac:dyDescent="0.25">
      <c r="A101" s="4" t="s">
        <v>37</v>
      </c>
      <c r="B101" t="s">
        <v>236</v>
      </c>
      <c r="C101" s="2">
        <v>102</v>
      </c>
      <c r="D101">
        <v>892532</v>
      </c>
      <c r="E101">
        <f>(C101/D101)</f>
        <v>1.1428161679357155E-4</v>
      </c>
      <c r="F101">
        <f>(D101/L101)</f>
        <v>744.86746299393269</v>
      </c>
      <c r="G101">
        <v>24240</v>
      </c>
      <c r="H101">
        <v>71.900000000000006</v>
      </c>
      <c r="I101">
        <v>635.58884932000001</v>
      </c>
      <c r="J101" s="6">
        <v>0.571986176238093</v>
      </c>
      <c r="K101">
        <v>5.4</v>
      </c>
      <c r="L101">
        <v>1198.2427</v>
      </c>
    </row>
    <row r="102" spans="1:12" x14ac:dyDescent="0.25">
      <c r="A102" s="3" t="s">
        <v>103</v>
      </c>
      <c r="B102" t="s">
        <v>237</v>
      </c>
      <c r="C102" s="1">
        <v>254</v>
      </c>
      <c r="D102">
        <v>851663</v>
      </c>
      <c r="E102">
        <f>(C102/D102)</f>
        <v>2.9824003156177974E-4</v>
      </c>
      <c r="F102">
        <f>(D102/L102)</f>
        <v>344.40088888971565</v>
      </c>
      <c r="G102">
        <v>22312</v>
      </c>
      <c r="H102">
        <v>655.7</v>
      </c>
      <c r="I102">
        <v>411.19749437000002</v>
      </c>
      <c r="J102" s="6">
        <v>0.70827465474561702</v>
      </c>
      <c r="K102">
        <v>6.1</v>
      </c>
      <c r="L102">
        <v>2472.8827000000001</v>
      </c>
    </row>
    <row r="103" spans="1:12" x14ac:dyDescent="0.25">
      <c r="A103" s="4" t="s">
        <v>65</v>
      </c>
      <c r="B103" t="s">
        <v>238</v>
      </c>
      <c r="C103" s="2">
        <v>12</v>
      </c>
      <c r="D103">
        <v>157455</v>
      </c>
      <c r="E103">
        <f>(C103/D103)</f>
        <v>7.6212251119367442E-5</v>
      </c>
      <c r="F103">
        <f>(D103/L103)</f>
        <v>69.643026798157251</v>
      </c>
      <c r="G103">
        <v>16787</v>
      </c>
      <c r="H103">
        <v>46.9</v>
      </c>
      <c r="I103">
        <v>624.0480258</v>
      </c>
      <c r="J103" s="6">
        <v>2.4982668273885</v>
      </c>
      <c r="K103">
        <v>5.9</v>
      </c>
      <c r="L103">
        <v>2260.8868000000002</v>
      </c>
    </row>
    <row r="104" spans="1:12" x14ac:dyDescent="0.25">
      <c r="A104" s="3" t="s">
        <v>59</v>
      </c>
      <c r="B104" t="s">
        <v>239</v>
      </c>
      <c r="C104" s="1">
        <v>111</v>
      </c>
      <c r="D104">
        <v>170296</v>
      </c>
      <c r="E104">
        <f>(C104/D104)</f>
        <v>6.5180626673556636E-4</v>
      </c>
      <c r="F104">
        <f>(D104/L104)</f>
        <v>81.81010673995641</v>
      </c>
      <c r="G104">
        <v>21314</v>
      </c>
      <c r="H104">
        <v>12.9</v>
      </c>
      <c r="I104">
        <v>627.35039111000003</v>
      </c>
      <c r="J104" s="6">
        <v>1.70028026286333</v>
      </c>
      <c r="K104">
        <v>7.9</v>
      </c>
      <c r="L104">
        <v>2081.6010000000001</v>
      </c>
    </row>
    <row r="105" spans="1:12" x14ac:dyDescent="0.25">
      <c r="A105" s="4" t="s">
        <v>99</v>
      </c>
      <c r="B105" t="s">
        <v>240</v>
      </c>
      <c r="C105" s="2">
        <v>279</v>
      </c>
      <c r="D105">
        <v>930339</v>
      </c>
      <c r="E105">
        <f>(C105/D105)</f>
        <v>2.9989068500836793E-4</v>
      </c>
      <c r="F105">
        <f>(D105/L105)</f>
        <v>300.4699575580965</v>
      </c>
      <c r="G105">
        <v>23186</v>
      </c>
      <c r="H105">
        <v>148.69999999999999</v>
      </c>
      <c r="I105">
        <v>592.12778524999999</v>
      </c>
      <c r="J105" s="6">
        <v>0.88536268605758495</v>
      </c>
      <c r="K105">
        <v>4.5999999999999996</v>
      </c>
      <c r="L105">
        <v>3096.2795999999998</v>
      </c>
    </row>
    <row r="106" spans="1:12" x14ac:dyDescent="0.25">
      <c r="A106" s="3" t="s">
        <v>10</v>
      </c>
      <c r="B106" t="s">
        <v>241</v>
      </c>
      <c r="C106" s="1">
        <v>1</v>
      </c>
      <c r="D106">
        <v>157469</v>
      </c>
      <c r="E106">
        <f>(C106/D106)</f>
        <v>6.3504562802837385E-6</v>
      </c>
      <c r="F106">
        <f>(D106/L106)</f>
        <v>136.85573452374041</v>
      </c>
      <c r="G106">
        <v>18035</v>
      </c>
      <c r="H106">
        <v>4.8</v>
      </c>
      <c r="I106">
        <v>707.11396620999994</v>
      </c>
      <c r="J106" s="6">
        <v>0.72927691282497298</v>
      </c>
      <c r="K106">
        <v>17.600000000000001</v>
      </c>
      <c r="L106">
        <v>1150.6204</v>
      </c>
    </row>
    <row r="107" spans="1:12" x14ac:dyDescent="0.25">
      <c r="A107" s="4" t="s">
        <v>100</v>
      </c>
      <c r="B107" t="s">
        <v>242</v>
      </c>
      <c r="C107" s="2">
        <v>150</v>
      </c>
      <c r="D107">
        <v>862363</v>
      </c>
      <c r="E107">
        <f>(C107/D107)</f>
        <v>1.7394067231548663E-4</v>
      </c>
      <c r="F107">
        <f>(D107/L107)</f>
        <v>316.75996193868792</v>
      </c>
      <c r="G107">
        <v>22856</v>
      </c>
      <c r="H107">
        <v>50.8</v>
      </c>
      <c r="I107">
        <v>581.82409392</v>
      </c>
      <c r="J107" s="6">
        <v>0.92799188935088694</v>
      </c>
      <c r="K107">
        <v>4.7</v>
      </c>
      <c r="L107">
        <v>2722.4495000000002</v>
      </c>
    </row>
    <row r="108" spans="1:12" x14ac:dyDescent="0.25">
      <c r="A108" s="3" t="s">
        <v>28</v>
      </c>
      <c r="B108" t="s">
        <v>243</v>
      </c>
      <c r="C108" s="1">
        <v>29</v>
      </c>
      <c r="D108">
        <v>316142</v>
      </c>
      <c r="E108">
        <f>(C108/D108)</f>
        <v>9.173093103731867E-5</v>
      </c>
      <c r="F108">
        <f>(D108/L108)</f>
        <v>87.448880251197494</v>
      </c>
      <c r="G108">
        <v>19303</v>
      </c>
      <c r="H108">
        <v>35.5</v>
      </c>
      <c r="I108">
        <v>744.18208165999999</v>
      </c>
      <c r="J108">
        <v>0.95496238244015197</v>
      </c>
      <c r="K108">
        <v>10</v>
      </c>
      <c r="L108">
        <v>3615.1635000000001</v>
      </c>
    </row>
  </sheetData>
  <autoFilter ref="A1:L108" xr:uid="{BFEB5CAC-097E-413B-9210-97AAFC7D107D}"/>
  <sortState xmlns:xlrd2="http://schemas.microsoft.com/office/spreadsheetml/2017/richdata2" ref="A2:L108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5521-750B-48C1-94EC-683E9DA94E09}">
  <dimension ref="A1:J108"/>
  <sheetViews>
    <sheetView topLeftCell="C1" workbookViewId="0">
      <selection activeCell="J2" sqref="J2:J108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5" width="18.28515625" bestFit="1" customWidth="1"/>
    <col min="6" max="6" width="34.7109375" bestFit="1" customWidth="1"/>
    <col min="7" max="7" width="12.85546875" bestFit="1" customWidth="1"/>
    <col min="8" max="8" width="81.140625" bestFit="1" customWidth="1"/>
  </cols>
  <sheetData>
    <row r="1" spans="1:10" x14ac:dyDescent="0.25">
      <c r="A1" t="s">
        <v>248</v>
      </c>
      <c r="B1" t="s">
        <v>249</v>
      </c>
      <c r="C1" t="s">
        <v>250</v>
      </c>
      <c r="D1" t="s">
        <v>117</v>
      </c>
      <c r="E1" t="s">
        <v>251</v>
      </c>
      <c r="F1" t="s">
        <v>252</v>
      </c>
      <c r="G1" t="s">
        <v>118</v>
      </c>
      <c r="H1" t="s">
        <v>253</v>
      </c>
      <c r="I1" t="s">
        <v>257</v>
      </c>
      <c r="J1" t="s">
        <v>258</v>
      </c>
    </row>
    <row r="2" spans="1:10" x14ac:dyDescent="0.25">
      <c r="A2" s="7">
        <v>44043.708333333336</v>
      </c>
      <c r="B2" s="5" t="s">
        <v>254</v>
      </c>
      <c r="C2" s="6">
        <v>19</v>
      </c>
      <c r="D2" s="5" t="s">
        <v>135</v>
      </c>
      <c r="E2" s="6">
        <v>84</v>
      </c>
      <c r="F2" s="5" t="s">
        <v>80</v>
      </c>
      <c r="G2" s="6">
        <v>167</v>
      </c>
      <c r="H2" s="5" t="s">
        <v>255</v>
      </c>
      <c r="I2" s="5">
        <v>202</v>
      </c>
      <c r="J2" s="5">
        <f>(dpc_covid19_ita_province_20200731[[#This Row],[Colonna1]]-dpc_covid19_ita_province_20200731[[#This Row],[totale_casi]])</f>
        <v>35</v>
      </c>
    </row>
    <row r="3" spans="1:10" x14ac:dyDescent="0.25">
      <c r="A3" s="7">
        <v>44043.708333333336</v>
      </c>
      <c r="B3" s="5" t="s">
        <v>254</v>
      </c>
      <c r="C3" s="6">
        <v>1</v>
      </c>
      <c r="D3" s="5" t="s">
        <v>132</v>
      </c>
      <c r="E3" s="6">
        <v>6</v>
      </c>
      <c r="F3" s="5" t="s">
        <v>63</v>
      </c>
      <c r="G3" s="6">
        <v>4105</v>
      </c>
      <c r="H3" s="5" t="s">
        <v>255</v>
      </c>
      <c r="I3" s="5">
        <v>4147</v>
      </c>
      <c r="J3" s="5">
        <f>(dpc_covid19_ita_province_20200731[[#This Row],[Colonna1]]-dpc_covid19_ita_province_20200731[[#This Row],[totale_casi]])</f>
        <v>42</v>
      </c>
    </row>
    <row r="4" spans="1:10" x14ac:dyDescent="0.25">
      <c r="A4" s="7">
        <v>44043.708333333336</v>
      </c>
      <c r="B4" s="5" t="s">
        <v>254</v>
      </c>
      <c r="C4" s="6">
        <v>11</v>
      </c>
      <c r="D4" s="5" t="s">
        <v>128</v>
      </c>
      <c r="E4" s="6">
        <v>42</v>
      </c>
      <c r="F4" s="5" t="s">
        <v>50</v>
      </c>
      <c r="G4" s="6">
        <v>1892</v>
      </c>
      <c r="H4" s="5" t="s">
        <v>255</v>
      </c>
      <c r="I4" s="5">
        <v>1924</v>
      </c>
      <c r="J4" s="5">
        <f>(dpc_covid19_ita_province_20200731[[#This Row],[Colonna1]]-dpc_covid19_ita_province_20200731[[#This Row],[totale_casi]])</f>
        <v>32</v>
      </c>
    </row>
    <row r="5" spans="1:10" x14ac:dyDescent="0.25">
      <c r="A5" s="7">
        <v>44043.708333333336</v>
      </c>
      <c r="B5" s="5" t="s">
        <v>254</v>
      </c>
      <c r="C5" s="6">
        <v>2</v>
      </c>
      <c r="D5" s="5" t="s">
        <v>138</v>
      </c>
      <c r="E5" s="6">
        <v>7</v>
      </c>
      <c r="F5" s="5" t="s">
        <v>98</v>
      </c>
      <c r="G5" s="6">
        <v>1208</v>
      </c>
      <c r="H5" s="5" t="s">
        <v>255</v>
      </c>
      <c r="I5" s="5">
        <v>1217</v>
      </c>
      <c r="J5" s="5">
        <f>(dpc_covid19_ita_province_20200731[[#This Row],[Colonna1]]-dpc_covid19_ita_province_20200731[[#This Row],[totale_casi]])</f>
        <v>9</v>
      </c>
    </row>
    <row r="6" spans="1:10" x14ac:dyDescent="0.25">
      <c r="A6" s="7">
        <v>44043.708333333336</v>
      </c>
      <c r="B6" s="5" t="s">
        <v>254</v>
      </c>
      <c r="C6" s="6">
        <v>9</v>
      </c>
      <c r="D6" s="5" t="s">
        <v>136</v>
      </c>
      <c r="E6" s="6">
        <v>51</v>
      </c>
      <c r="F6" s="5" t="s">
        <v>92</v>
      </c>
      <c r="G6" s="6">
        <v>693</v>
      </c>
      <c r="H6" s="5" t="s">
        <v>255</v>
      </c>
      <c r="I6" s="5">
        <v>758</v>
      </c>
      <c r="J6" s="5">
        <f>(dpc_covid19_ita_province_20200731[[#This Row],[Colonna1]]-dpc_covid19_ita_province_20200731[[#This Row],[totale_casi]])</f>
        <v>65</v>
      </c>
    </row>
    <row r="7" spans="1:10" x14ac:dyDescent="0.25">
      <c r="A7" s="7">
        <v>44043.708333333336</v>
      </c>
      <c r="B7" s="5" t="s">
        <v>254</v>
      </c>
      <c r="C7" s="6">
        <v>11</v>
      </c>
      <c r="D7" s="5" t="s">
        <v>128</v>
      </c>
      <c r="E7" s="6">
        <v>44</v>
      </c>
      <c r="F7" s="5" t="s">
        <v>52</v>
      </c>
      <c r="G7" s="6">
        <v>299</v>
      </c>
      <c r="H7" s="5" t="s">
        <v>255</v>
      </c>
      <c r="I7" s="5">
        <v>346</v>
      </c>
      <c r="J7" s="5">
        <f>(dpc_covid19_ita_province_20200731[[#This Row],[Colonna1]]-dpc_covid19_ita_province_20200731[[#This Row],[totale_casi]])</f>
        <v>47</v>
      </c>
    </row>
    <row r="8" spans="1:10" x14ac:dyDescent="0.25">
      <c r="A8" s="7">
        <v>44043.708333333336</v>
      </c>
      <c r="B8" s="5" t="s">
        <v>254</v>
      </c>
      <c r="C8" s="6">
        <v>1</v>
      </c>
      <c r="D8" s="5" t="s">
        <v>132</v>
      </c>
      <c r="E8" s="6">
        <v>5</v>
      </c>
      <c r="F8" s="5" t="s">
        <v>62</v>
      </c>
      <c r="G8" s="6">
        <v>1885</v>
      </c>
      <c r="H8" s="5" t="s">
        <v>255</v>
      </c>
      <c r="I8" s="5">
        <v>1908</v>
      </c>
      <c r="J8" s="5">
        <f>(dpc_covid19_ita_province_20200731[[#This Row],[Colonna1]]-dpc_covid19_ita_province_20200731[[#This Row],[totale_casi]])</f>
        <v>23</v>
      </c>
    </row>
    <row r="9" spans="1:10" x14ac:dyDescent="0.25">
      <c r="A9" s="7">
        <v>44043.708333333336</v>
      </c>
      <c r="B9" s="5" t="s">
        <v>254</v>
      </c>
      <c r="C9" s="6">
        <v>15</v>
      </c>
      <c r="D9" s="5" t="s">
        <v>122</v>
      </c>
      <c r="E9" s="6">
        <v>64</v>
      </c>
      <c r="F9" s="5" t="s">
        <v>14</v>
      </c>
      <c r="G9" s="6">
        <v>579</v>
      </c>
      <c r="H9" s="5" t="s">
        <v>255</v>
      </c>
      <c r="I9" s="5">
        <v>593</v>
      </c>
      <c r="J9" s="5">
        <f>(dpc_covid19_ita_province_20200731[[#This Row],[Colonna1]]-dpc_covid19_ita_province_20200731[[#This Row],[totale_casi]])</f>
        <v>14</v>
      </c>
    </row>
    <row r="10" spans="1:10" x14ac:dyDescent="0.25">
      <c r="A10" s="7">
        <v>44043.708333333336</v>
      </c>
      <c r="B10" s="5" t="s">
        <v>254</v>
      </c>
      <c r="C10" s="6">
        <v>16</v>
      </c>
      <c r="D10" s="5" t="s">
        <v>133</v>
      </c>
      <c r="E10" s="6">
        <v>72</v>
      </c>
      <c r="F10" s="5" t="s">
        <v>67</v>
      </c>
      <c r="G10" s="6">
        <v>1504</v>
      </c>
      <c r="H10" s="5" t="s">
        <v>255</v>
      </c>
      <c r="I10" s="5">
        <v>1641</v>
      </c>
      <c r="J10" s="5">
        <f>(dpc_covid19_ita_province_20200731[[#This Row],[Colonna1]]-dpc_covid19_ita_province_20200731[[#This Row],[totale_casi]])</f>
        <v>137</v>
      </c>
    </row>
    <row r="11" spans="1:10" x14ac:dyDescent="0.25">
      <c r="A11" s="7">
        <v>44043.708333333336</v>
      </c>
      <c r="B11" s="5" t="s">
        <v>254</v>
      </c>
      <c r="C11" s="6">
        <v>16</v>
      </c>
      <c r="D11" s="5" t="s">
        <v>133</v>
      </c>
      <c r="E11" s="6">
        <v>110</v>
      </c>
      <c r="F11" s="5" t="s">
        <v>71</v>
      </c>
      <c r="G11" s="6">
        <v>382</v>
      </c>
      <c r="H11" s="5" t="s">
        <v>255</v>
      </c>
      <c r="I11" s="5">
        <v>405</v>
      </c>
      <c r="J11" s="5">
        <f>(dpc_covid19_ita_province_20200731[[#This Row],[Colonna1]]-dpc_covid19_ita_province_20200731[[#This Row],[totale_casi]])</f>
        <v>23</v>
      </c>
    </row>
    <row r="12" spans="1:10" x14ac:dyDescent="0.25">
      <c r="A12" s="7">
        <v>44043.708333333336</v>
      </c>
      <c r="B12" s="5" t="s">
        <v>254</v>
      </c>
      <c r="C12" s="6">
        <v>5</v>
      </c>
      <c r="D12" s="5" t="s">
        <v>139</v>
      </c>
      <c r="E12" s="6">
        <v>25</v>
      </c>
      <c r="F12" s="5" t="s">
        <v>101</v>
      </c>
      <c r="G12" s="6">
        <v>1212</v>
      </c>
      <c r="H12" s="5" t="s">
        <v>255</v>
      </c>
      <c r="I12" s="5">
        <v>1244</v>
      </c>
      <c r="J12" s="5">
        <f>(dpc_covid19_ita_province_20200731[[#This Row],[Colonna1]]-dpc_covid19_ita_province_20200731[[#This Row],[totale_casi]])</f>
        <v>32</v>
      </c>
    </row>
    <row r="13" spans="1:10" x14ac:dyDescent="0.25">
      <c r="A13" s="7">
        <v>44043.708333333336</v>
      </c>
      <c r="B13" s="5" t="s">
        <v>254</v>
      </c>
      <c r="C13" s="6">
        <v>15</v>
      </c>
      <c r="D13" s="5" t="s">
        <v>122</v>
      </c>
      <c r="E13" s="6">
        <v>62</v>
      </c>
      <c r="F13" s="5" t="s">
        <v>12</v>
      </c>
      <c r="G13" s="6">
        <v>209</v>
      </c>
      <c r="H13" s="5" t="s">
        <v>255</v>
      </c>
      <c r="I13" s="5">
        <v>227</v>
      </c>
      <c r="J13" s="5">
        <f>(dpc_covid19_ita_province_20200731[[#This Row],[Colonna1]]-dpc_covid19_ita_province_20200731[[#This Row],[totale_casi]])</f>
        <v>18</v>
      </c>
    </row>
    <row r="14" spans="1:10" x14ac:dyDescent="0.25">
      <c r="A14" s="7">
        <v>44043.708333333336</v>
      </c>
      <c r="B14" s="5" t="s">
        <v>254</v>
      </c>
      <c r="C14" s="6">
        <v>3</v>
      </c>
      <c r="D14" s="5" t="s">
        <v>127</v>
      </c>
      <c r="E14" s="6">
        <v>16</v>
      </c>
      <c r="F14" s="5" t="s">
        <v>41</v>
      </c>
      <c r="G14" s="6">
        <v>15025</v>
      </c>
      <c r="H14" s="5" t="s">
        <v>255</v>
      </c>
      <c r="I14" s="5">
        <v>15253</v>
      </c>
      <c r="J14" s="5">
        <f>(dpc_covid19_ita_province_20200731[[#This Row],[Colonna1]]-dpc_covid19_ita_province_20200731[[#This Row],[totale_casi]])</f>
        <v>228</v>
      </c>
    </row>
    <row r="15" spans="1:10" x14ac:dyDescent="0.25">
      <c r="A15" s="7">
        <v>44043.708333333336</v>
      </c>
      <c r="B15" s="5" t="s">
        <v>254</v>
      </c>
      <c r="C15" s="6">
        <v>1</v>
      </c>
      <c r="D15" s="5" t="s">
        <v>132</v>
      </c>
      <c r="E15" s="6">
        <v>96</v>
      </c>
      <c r="F15" s="5" t="s">
        <v>64</v>
      </c>
      <c r="G15" s="6">
        <v>1056</v>
      </c>
      <c r="H15" s="5" t="s">
        <v>255</v>
      </c>
      <c r="I15" s="5">
        <v>1062</v>
      </c>
      <c r="J15" s="5">
        <f>(dpc_covid19_ita_province_20200731[[#This Row],[Colonna1]]-dpc_covid19_ita_province_20200731[[#This Row],[totale_casi]])</f>
        <v>6</v>
      </c>
    </row>
    <row r="16" spans="1:10" x14ac:dyDescent="0.25">
      <c r="A16" s="7">
        <v>44043.708333333336</v>
      </c>
      <c r="B16" s="5" t="s">
        <v>254</v>
      </c>
      <c r="C16" s="6">
        <v>8</v>
      </c>
      <c r="D16" s="5" t="s">
        <v>123</v>
      </c>
      <c r="E16" s="6">
        <v>37</v>
      </c>
      <c r="F16" s="5" t="s">
        <v>20</v>
      </c>
      <c r="G16" s="6">
        <v>5588</v>
      </c>
      <c r="H16" s="5" t="s">
        <v>255</v>
      </c>
      <c r="I16" s="5">
        <v>5884</v>
      </c>
      <c r="J16" s="5">
        <f>(dpc_covid19_ita_province_20200731[[#This Row],[Colonna1]]-dpc_covid19_ita_province_20200731[[#This Row],[totale_casi]])</f>
        <v>296</v>
      </c>
    </row>
    <row r="17" spans="1:10" x14ac:dyDescent="0.25">
      <c r="A17" s="7">
        <v>44043.708333333336</v>
      </c>
      <c r="B17" s="5" t="s">
        <v>254</v>
      </c>
      <c r="C17" s="6">
        <v>4</v>
      </c>
      <c r="D17" s="5" t="s">
        <v>130</v>
      </c>
      <c r="E17" s="6">
        <v>21</v>
      </c>
      <c r="F17" s="5" t="s">
        <v>56</v>
      </c>
      <c r="G17" s="6">
        <v>2717</v>
      </c>
      <c r="H17" s="5" t="s">
        <v>255</v>
      </c>
      <c r="I17" s="5">
        <v>2869</v>
      </c>
      <c r="J17" s="5">
        <f>(dpc_covid19_ita_province_20200731[[#This Row],[Colonna1]]-dpc_covid19_ita_province_20200731[[#This Row],[totale_casi]])</f>
        <v>152</v>
      </c>
    </row>
    <row r="18" spans="1:10" x14ac:dyDescent="0.25">
      <c r="A18" s="7">
        <v>44043.708333333336</v>
      </c>
      <c r="B18" s="5" t="s">
        <v>254</v>
      </c>
      <c r="C18" s="6">
        <v>3</v>
      </c>
      <c r="D18" s="5" t="s">
        <v>127</v>
      </c>
      <c r="E18" s="6">
        <v>17</v>
      </c>
      <c r="F18" s="5" t="s">
        <v>42</v>
      </c>
      <c r="G18" s="6">
        <v>15937</v>
      </c>
      <c r="H18" s="5" t="s">
        <v>255</v>
      </c>
      <c r="I18" s="5">
        <v>16243</v>
      </c>
      <c r="J18" s="5">
        <f>(dpc_covid19_ita_province_20200731[[#This Row],[Colonna1]]-dpc_covid19_ita_province_20200731[[#This Row],[totale_casi]])</f>
        <v>306</v>
      </c>
    </row>
    <row r="19" spans="1:10" x14ac:dyDescent="0.25">
      <c r="A19" s="7">
        <v>44043.708333333336</v>
      </c>
      <c r="B19" s="5" t="s">
        <v>254</v>
      </c>
      <c r="C19" s="6">
        <v>16</v>
      </c>
      <c r="D19" s="5" t="s">
        <v>133</v>
      </c>
      <c r="E19" s="6">
        <v>74</v>
      </c>
      <c r="F19" s="5" t="s">
        <v>69</v>
      </c>
      <c r="G19" s="6">
        <v>671</v>
      </c>
      <c r="H19" s="5" t="s">
        <v>255</v>
      </c>
      <c r="I19" s="5">
        <v>690</v>
      </c>
      <c r="J19" s="5">
        <f>(dpc_covid19_ita_province_20200731[[#This Row],[Colonna1]]-dpc_covid19_ita_province_20200731[[#This Row],[totale_casi]])</f>
        <v>19</v>
      </c>
    </row>
    <row r="20" spans="1:10" x14ac:dyDescent="0.25">
      <c r="A20" s="7">
        <v>44043.708333333336</v>
      </c>
      <c r="B20" s="5" t="s">
        <v>254</v>
      </c>
      <c r="C20" s="6">
        <v>20</v>
      </c>
      <c r="D20" s="5" t="s">
        <v>134</v>
      </c>
      <c r="E20" s="6">
        <v>92</v>
      </c>
      <c r="F20" s="5" t="s">
        <v>74</v>
      </c>
      <c r="G20" s="6">
        <v>261</v>
      </c>
      <c r="H20" s="5" t="s">
        <v>255</v>
      </c>
      <c r="I20" s="5">
        <v>326</v>
      </c>
      <c r="J20" s="5">
        <f>(dpc_covid19_ita_province_20200731[[#This Row],[Colonna1]]-dpc_covid19_ita_province_20200731[[#This Row],[totale_casi]])</f>
        <v>65</v>
      </c>
    </row>
    <row r="21" spans="1:10" x14ac:dyDescent="0.25">
      <c r="A21" s="7">
        <v>44043.708333333336</v>
      </c>
      <c r="B21" s="5" t="s">
        <v>254</v>
      </c>
      <c r="C21" s="6">
        <v>19</v>
      </c>
      <c r="D21" s="5" t="s">
        <v>135</v>
      </c>
      <c r="E21" s="6">
        <v>85</v>
      </c>
      <c r="F21" s="5" t="s">
        <v>81</v>
      </c>
      <c r="G21" s="6">
        <v>188</v>
      </c>
      <c r="H21" s="5" t="s">
        <v>255</v>
      </c>
      <c r="I21" s="5">
        <v>221</v>
      </c>
      <c r="J21" s="5">
        <f>(dpc_covid19_ita_province_20200731[[#This Row],[Colonna1]]-dpc_covid19_ita_province_20200731[[#This Row],[totale_casi]])</f>
        <v>33</v>
      </c>
    </row>
    <row r="22" spans="1:10" x14ac:dyDescent="0.25">
      <c r="A22" s="7">
        <v>44043.708333333336</v>
      </c>
      <c r="B22" s="5" t="s">
        <v>254</v>
      </c>
      <c r="C22" s="6">
        <v>14</v>
      </c>
      <c r="D22" s="5" t="s">
        <v>129</v>
      </c>
      <c r="E22" s="6">
        <v>70</v>
      </c>
      <c r="F22" s="5" t="s">
        <v>54</v>
      </c>
      <c r="G22" s="6">
        <v>386</v>
      </c>
      <c r="H22" s="5" t="s">
        <v>255</v>
      </c>
      <c r="I22" s="5">
        <v>420</v>
      </c>
      <c r="J22" s="5">
        <f>(dpc_covid19_ita_province_20200731[[#This Row],[Colonna1]]-dpc_covid19_ita_province_20200731[[#This Row],[totale_casi]])</f>
        <v>34</v>
      </c>
    </row>
    <row r="23" spans="1:10" x14ac:dyDescent="0.25">
      <c r="A23" s="7">
        <v>44043.708333333336</v>
      </c>
      <c r="B23" s="5" t="s">
        <v>254</v>
      </c>
      <c r="C23" s="6">
        <v>15</v>
      </c>
      <c r="D23" s="5" t="s">
        <v>122</v>
      </c>
      <c r="E23" s="6">
        <v>61</v>
      </c>
      <c r="F23" s="5" t="s">
        <v>11</v>
      </c>
      <c r="G23" s="6">
        <v>614</v>
      </c>
      <c r="H23" s="5" t="s">
        <v>255</v>
      </c>
      <c r="I23" s="5">
        <v>798</v>
      </c>
      <c r="J23" s="5">
        <f>(dpc_covid19_ita_province_20200731[[#This Row],[Colonna1]]-dpc_covid19_ita_province_20200731[[#This Row],[totale_casi]])</f>
        <v>184</v>
      </c>
    </row>
    <row r="24" spans="1:10" x14ac:dyDescent="0.25">
      <c r="A24" s="7">
        <v>44043.708333333336</v>
      </c>
      <c r="B24" s="5" t="s">
        <v>254</v>
      </c>
      <c r="C24" s="6">
        <v>19</v>
      </c>
      <c r="D24" s="5" t="s">
        <v>135</v>
      </c>
      <c r="E24" s="6">
        <v>87</v>
      </c>
      <c r="F24" s="5" t="s">
        <v>83</v>
      </c>
      <c r="G24" s="6">
        <v>845</v>
      </c>
      <c r="H24" s="5" t="s">
        <v>255</v>
      </c>
      <c r="I24" s="5">
        <v>1017</v>
      </c>
      <c r="J24" s="5">
        <f>(dpc_covid19_ita_province_20200731[[#This Row],[Colonna1]]-dpc_covid19_ita_province_20200731[[#This Row],[totale_casi]])</f>
        <v>172</v>
      </c>
    </row>
    <row r="25" spans="1:10" x14ac:dyDescent="0.25">
      <c r="A25" s="7">
        <v>44043.708333333336</v>
      </c>
      <c r="B25" s="5" t="s">
        <v>254</v>
      </c>
      <c r="C25" s="6">
        <v>18</v>
      </c>
      <c r="D25" s="5" t="s">
        <v>121</v>
      </c>
      <c r="E25" s="6">
        <v>79</v>
      </c>
      <c r="F25" s="5" t="s">
        <v>7</v>
      </c>
      <c r="G25" s="6">
        <v>217</v>
      </c>
      <c r="H25" s="5" t="s">
        <v>255</v>
      </c>
      <c r="I25" s="5">
        <v>226</v>
      </c>
      <c r="J25" s="5">
        <f>(dpc_covid19_ita_province_20200731[[#This Row],[Colonna1]]-dpc_covid19_ita_province_20200731[[#This Row],[totale_casi]])</f>
        <v>9</v>
      </c>
    </row>
    <row r="26" spans="1:10" x14ac:dyDescent="0.25">
      <c r="A26" s="7">
        <v>44043.708333333336</v>
      </c>
      <c r="B26" s="5" t="s">
        <v>254</v>
      </c>
      <c r="C26" s="6">
        <v>13</v>
      </c>
      <c r="D26" s="5" t="s">
        <v>119</v>
      </c>
      <c r="E26" s="6">
        <v>69</v>
      </c>
      <c r="F26" s="5" t="s">
        <v>3</v>
      </c>
      <c r="G26" s="6">
        <v>841</v>
      </c>
      <c r="H26" s="5" t="s">
        <v>255</v>
      </c>
      <c r="I26" s="5">
        <v>898</v>
      </c>
      <c r="J26" s="5">
        <f>(dpc_covid19_ita_province_20200731[[#This Row],[Colonna1]]-dpc_covid19_ita_province_20200731[[#This Row],[totale_casi]])</f>
        <v>57</v>
      </c>
    </row>
    <row r="27" spans="1:10" x14ac:dyDescent="0.25">
      <c r="A27" s="7">
        <v>44043.708333333336</v>
      </c>
      <c r="B27" s="5" t="s">
        <v>254</v>
      </c>
      <c r="C27" s="6">
        <v>3</v>
      </c>
      <c r="D27" s="5" t="s">
        <v>127</v>
      </c>
      <c r="E27" s="6">
        <v>13</v>
      </c>
      <c r="F27" s="5" t="s">
        <v>38</v>
      </c>
      <c r="G27" s="6">
        <v>4159</v>
      </c>
      <c r="H27" s="5" t="s">
        <v>255</v>
      </c>
      <c r="I27" s="5">
        <v>4260</v>
      </c>
      <c r="J27" s="5">
        <f>(dpc_covid19_ita_province_20200731[[#This Row],[Colonna1]]-dpc_covid19_ita_province_20200731[[#This Row],[totale_casi]])</f>
        <v>101</v>
      </c>
    </row>
    <row r="28" spans="1:10" x14ac:dyDescent="0.25">
      <c r="A28" s="7">
        <v>44043.708333333336</v>
      </c>
      <c r="B28" s="5" t="s">
        <v>254</v>
      </c>
      <c r="C28" s="6">
        <v>18</v>
      </c>
      <c r="D28" s="5" t="s">
        <v>121</v>
      </c>
      <c r="E28" s="6">
        <v>78</v>
      </c>
      <c r="F28" s="5" t="s">
        <v>6</v>
      </c>
      <c r="G28" s="6">
        <v>492</v>
      </c>
      <c r="H28" s="5" t="s">
        <v>255</v>
      </c>
      <c r="I28" s="5">
        <v>507</v>
      </c>
      <c r="J28" s="5">
        <f>(dpc_covid19_ita_province_20200731[[#This Row],[Colonna1]]-dpc_covid19_ita_province_20200731[[#This Row],[totale_casi]])</f>
        <v>15</v>
      </c>
    </row>
    <row r="29" spans="1:10" x14ac:dyDescent="0.25">
      <c r="A29" s="7">
        <v>44043.708333333336</v>
      </c>
      <c r="B29" s="5" t="s">
        <v>254</v>
      </c>
      <c r="C29" s="6">
        <v>3</v>
      </c>
      <c r="D29" s="5" t="s">
        <v>127</v>
      </c>
      <c r="E29" s="6">
        <v>19</v>
      </c>
      <c r="F29" s="5" t="s">
        <v>44</v>
      </c>
      <c r="G29" s="6">
        <v>6727</v>
      </c>
      <c r="H29" s="5" t="s">
        <v>255</v>
      </c>
      <c r="I29" s="5">
        <v>6775</v>
      </c>
      <c r="J29" s="5">
        <f>(dpc_covid19_ita_province_20200731[[#This Row],[Colonna1]]-dpc_covid19_ita_province_20200731[[#This Row],[totale_casi]])</f>
        <v>48</v>
      </c>
    </row>
    <row r="30" spans="1:10" x14ac:dyDescent="0.25">
      <c r="A30" s="7">
        <v>44043.708333333336</v>
      </c>
      <c r="B30" s="5" t="s">
        <v>254</v>
      </c>
      <c r="C30" s="6">
        <v>18</v>
      </c>
      <c r="D30" s="5" t="s">
        <v>121</v>
      </c>
      <c r="E30" s="6">
        <v>101</v>
      </c>
      <c r="F30" s="5" t="s">
        <v>9</v>
      </c>
      <c r="G30" s="6">
        <v>121</v>
      </c>
      <c r="H30" s="5" t="s">
        <v>255</v>
      </c>
      <c r="I30" s="5">
        <v>128</v>
      </c>
      <c r="J30" s="5">
        <f>(dpc_covid19_ita_province_20200731[[#This Row],[Colonna1]]-dpc_covid19_ita_province_20200731[[#This Row],[totale_casi]])</f>
        <v>7</v>
      </c>
    </row>
    <row r="31" spans="1:10" x14ac:dyDescent="0.25">
      <c r="A31" s="7">
        <v>44043.708333333336</v>
      </c>
      <c r="B31" s="5" t="s">
        <v>254</v>
      </c>
      <c r="C31" s="6">
        <v>1</v>
      </c>
      <c r="D31" s="5" t="s">
        <v>132</v>
      </c>
      <c r="E31" s="6">
        <v>4</v>
      </c>
      <c r="F31" s="5" t="s">
        <v>61</v>
      </c>
      <c r="G31" s="6">
        <v>2928</v>
      </c>
      <c r="H31" s="5" t="s">
        <v>255</v>
      </c>
      <c r="I31" s="5">
        <v>3054</v>
      </c>
      <c r="J31" s="5">
        <f>(dpc_covid19_ita_province_20200731[[#This Row],[Colonna1]]-dpc_covid19_ita_province_20200731[[#This Row],[totale_casi]])</f>
        <v>126</v>
      </c>
    </row>
    <row r="32" spans="1:10" x14ac:dyDescent="0.25">
      <c r="A32" s="7">
        <v>44043.708333333336</v>
      </c>
      <c r="B32" s="5" t="s">
        <v>254</v>
      </c>
      <c r="C32" s="6">
        <v>19</v>
      </c>
      <c r="D32" s="5" t="s">
        <v>135</v>
      </c>
      <c r="E32" s="6">
        <v>86</v>
      </c>
      <c r="F32" s="5" t="s">
        <v>82</v>
      </c>
      <c r="G32" s="6">
        <v>440</v>
      </c>
      <c r="H32" s="5" t="s">
        <v>255</v>
      </c>
      <c r="I32" s="5">
        <v>459</v>
      </c>
      <c r="J32" s="5">
        <f>(dpc_covid19_ita_province_20200731[[#This Row],[Colonna1]]-dpc_covid19_ita_province_20200731[[#This Row],[totale_casi]])</f>
        <v>19</v>
      </c>
    </row>
    <row r="33" spans="1:10" x14ac:dyDescent="0.25">
      <c r="A33" s="7">
        <v>44043.708333333336</v>
      </c>
      <c r="B33" s="5" t="s">
        <v>254</v>
      </c>
      <c r="C33" s="6">
        <v>11</v>
      </c>
      <c r="D33" s="5" t="s">
        <v>128</v>
      </c>
      <c r="E33" s="6">
        <v>109</v>
      </c>
      <c r="F33" s="5" t="s">
        <v>53</v>
      </c>
      <c r="G33" s="6">
        <v>476</v>
      </c>
      <c r="H33" s="5" t="s">
        <v>255</v>
      </c>
      <c r="I33" s="5">
        <v>485</v>
      </c>
      <c r="J33" s="5">
        <f>(dpc_covid19_ita_province_20200731[[#This Row],[Colonna1]]-dpc_covid19_ita_province_20200731[[#This Row],[totale_casi]])</f>
        <v>9</v>
      </c>
    </row>
    <row r="34" spans="1:10" x14ac:dyDescent="0.25">
      <c r="A34" s="7">
        <v>44043.708333333336</v>
      </c>
      <c r="B34" s="5" t="s">
        <v>254</v>
      </c>
      <c r="C34" s="6">
        <v>8</v>
      </c>
      <c r="D34" s="5" t="s">
        <v>123</v>
      </c>
      <c r="E34" s="6">
        <v>38</v>
      </c>
      <c r="F34" s="5" t="s">
        <v>21</v>
      </c>
      <c r="G34" s="6">
        <v>1118</v>
      </c>
      <c r="H34" s="5" t="s">
        <v>255</v>
      </c>
      <c r="I34" s="5">
        <v>1192</v>
      </c>
      <c r="J34" s="5">
        <f>(dpc_covid19_ita_province_20200731[[#This Row],[Colonna1]]-dpc_covid19_ita_province_20200731[[#This Row],[totale_casi]])</f>
        <v>74</v>
      </c>
    </row>
    <row r="35" spans="1:10" x14ac:dyDescent="0.25">
      <c r="A35" s="7">
        <v>44043.708333333336</v>
      </c>
      <c r="B35" s="5" t="s">
        <v>254</v>
      </c>
      <c r="C35" s="6">
        <v>9</v>
      </c>
      <c r="D35" s="5" t="s">
        <v>136</v>
      </c>
      <c r="E35" s="6">
        <v>48</v>
      </c>
      <c r="F35" s="5" t="s">
        <v>89</v>
      </c>
      <c r="G35" s="6">
        <v>3291</v>
      </c>
      <c r="H35" s="5" t="s">
        <v>255</v>
      </c>
      <c r="I35" s="5">
        <v>3460</v>
      </c>
      <c r="J35" s="5">
        <f>(dpc_covid19_ita_province_20200731[[#This Row],[Colonna1]]-dpc_covid19_ita_province_20200731[[#This Row],[totale_casi]])</f>
        <v>169</v>
      </c>
    </row>
    <row r="36" spans="1:10" x14ac:dyDescent="0.25">
      <c r="A36" s="7">
        <v>44043.708333333336</v>
      </c>
      <c r="B36" s="5" t="s">
        <v>254</v>
      </c>
      <c r="C36" s="6">
        <v>16</v>
      </c>
      <c r="D36" s="5" t="s">
        <v>133</v>
      </c>
      <c r="E36" s="6">
        <v>71</v>
      </c>
      <c r="F36" s="5" t="s">
        <v>66</v>
      </c>
      <c r="G36" s="6">
        <v>1186</v>
      </c>
      <c r="H36" s="5" t="s">
        <v>255</v>
      </c>
      <c r="I36" s="5">
        <v>1313</v>
      </c>
      <c r="J36" s="5">
        <f>(dpc_covid19_ita_province_20200731[[#This Row],[Colonna1]]-dpc_covid19_ita_province_20200731[[#This Row],[totale_casi]])</f>
        <v>127</v>
      </c>
    </row>
    <row r="37" spans="1:10" x14ac:dyDescent="0.25">
      <c r="A37" s="7">
        <v>44043.708333333336</v>
      </c>
      <c r="B37" s="5" t="s">
        <v>254</v>
      </c>
      <c r="C37" s="6">
        <v>8</v>
      </c>
      <c r="D37" s="5" t="s">
        <v>123</v>
      </c>
      <c r="E37" s="6">
        <v>40</v>
      </c>
      <c r="F37" s="5" t="s">
        <v>256</v>
      </c>
      <c r="G37" s="6">
        <v>1796</v>
      </c>
      <c r="H37" s="5" t="s">
        <v>255</v>
      </c>
      <c r="I37" s="5">
        <v>1870</v>
      </c>
      <c r="J37" s="5">
        <f>(dpc_covid19_ita_province_20200731[[#This Row],[Colonna1]]-dpc_covid19_ita_province_20200731[[#This Row],[totale_casi]])</f>
        <v>74</v>
      </c>
    </row>
    <row r="38" spans="1:10" x14ac:dyDescent="0.25">
      <c r="A38" s="7">
        <v>44043.708333333336</v>
      </c>
      <c r="B38" s="5" t="s">
        <v>254</v>
      </c>
      <c r="C38" s="6">
        <v>12</v>
      </c>
      <c r="D38" s="5" t="s">
        <v>125</v>
      </c>
      <c r="E38" s="6">
        <v>60</v>
      </c>
      <c r="F38" s="5" t="s">
        <v>32</v>
      </c>
      <c r="G38" s="6">
        <v>674</v>
      </c>
      <c r="H38" s="5" t="s">
        <v>255</v>
      </c>
      <c r="I38" s="5">
        <v>721</v>
      </c>
      <c r="J38" s="5">
        <f>(dpc_covid19_ita_province_20200731[[#This Row],[Colonna1]]-dpc_covid19_ita_province_20200731[[#This Row],[totale_casi]])</f>
        <v>47</v>
      </c>
    </row>
    <row r="39" spans="1:10" x14ac:dyDescent="0.25">
      <c r="A39" s="7">
        <v>44043.708333333336</v>
      </c>
      <c r="B39" s="5" t="s">
        <v>254</v>
      </c>
      <c r="C39" s="6">
        <v>7</v>
      </c>
      <c r="D39" s="5" t="s">
        <v>126</v>
      </c>
      <c r="E39" s="6">
        <v>10</v>
      </c>
      <c r="F39" s="5" t="s">
        <v>35</v>
      </c>
      <c r="G39" s="6">
        <v>5679</v>
      </c>
      <c r="H39" s="5" t="s">
        <v>255</v>
      </c>
      <c r="I39" s="5">
        <v>5831</v>
      </c>
      <c r="J39" s="5">
        <f>(dpc_covid19_ita_province_20200731[[#This Row],[Colonna1]]-dpc_covid19_ita_province_20200731[[#This Row],[totale_casi]])</f>
        <v>152</v>
      </c>
    </row>
    <row r="40" spans="1:10" x14ac:dyDescent="0.25">
      <c r="A40" s="7">
        <v>44043.708333333336</v>
      </c>
      <c r="B40" s="5" t="s">
        <v>254</v>
      </c>
      <c r="C40" s="6">
        <v>6</v>
      </c>
      <c r="D40" s="5" t="s">
        <v>124</v>
      </c>
      <c r="E40" s="6">
        <v>31</v>
      </c>
      <c r="F40" s="5" t="s">
        <v>25</v>
      </c>
      <c r="G40" s="6">
        <v>225</v>
      </c>
      <c r="H40" s="5" t="s">
        <v>255</v>
      </c>
      <c r="I40" s="5">
        <v>242</v>
      </c>
      <c r="J40" s="5">
        <f>(dpc_covid19_ita_province_20200731[[#This Row],[Colonna1]]-dpc_covid19_ita_province_20200731[[#This Row],[totale_casi]])</f>
        <v>17</v>
      </c>
    </row>
    <row r="41" spans="1:10" x14ac:dyDescent="0.25">
      <c r="A41" s="7">
        <v>44043.708333333336</v>
      </c>
      <c r="B41" s="5" t="s">
        <v>254</v>
      </c>
      <c r="C41" s="6">
        <v>9</v>
      </c>
      <c r="D41" s="5" t="s">
        <v>136</v>
      </c>
      <c r="E41" s="6">
        <v>53</v>
      </c>
      <c r="F41" s="5" t="s">
        <v>94</v>
      </c>
      <c r="G41" s="6">
        <v>408</v>
      </c>
      <c r="H41" s="5" t="s">
        <v>255</v>
      </c>
      <c r="I41" s="5">
        <v>441</v>
      </c>
      <c r="J41" s="5">
        <f>(dpc_covid19_ita_province_20200731[[#This Row],[Colonna1]]-dpc_covid19_ita_province_20200731[[#This Row],[totale_casi]])</f>
        <v>33</v>
      </c>
    </row>
    <row r="42" spans="1:10" x14ac:dyDescent="0.25">
      <c r="A42" s="7">
        <v>44043.708333333336</v>
      </c>
      <c r="B42" s="5" t="s">
        <v>254</v>
      </c>
      <c r="C42" s="6">
        <v>7</v>
      </c>
      <c r="D42" s="5" t="s">
        <v>126</v>
      </c>
      <c r="E42" s="6">
        <v>8</v>
      </c>
      <c r="F42" s="5" t="s">
        <v>33</v>
      </c>
      <c r="G42" s="6">
        <v>1525</v>
      </c>
      <c r="H42" s="5" t="s">
        <v>255</v>
      </c>
      <c r="I42" s="5">
        <v>1563</v>
      </c>
      <c r="J42" s="5">
        <f>(dpc_covid19_ita_province_20200731[[#This Row],[Colonna1]]-dpc_covid19_ita_province_20200731[[#This Row],[totale_casi]])</f>
        <v>38</v>
      </c>
    </row>
    <row r="43" spans="1:10" x14ac:dyDescent="0.25">
      <c r="A43" s="7">
        <v>44043.708333333336</v>
      </c>
      <c r="B43" s="5" t="s">
        <v>254</v>
      </c>
      <c r="C43" s="6">
        <v>14</v>
      </c>
      <c r="D43" s="5" t="s">
        <v>129</v>
      </c>
      <c r="E43" s="6">
        <v>94</v>
      </c>
      <c r="F43" s="5" t="s">
        <v>55</v>
      </c>
      <c r="G43" s="6">
        <v>65</v>
      </c>
      <c r="H43" s="5" t="s">
        <v>255</v>
      </c>
      <c r="I43" s="5">
        <v>71</v>
      </c>
      <c r="J43" s="5">
        <f>(dpc_covid19_ita_province_20200731[[#This Row],[Colonna1]]-dpc_covid19_ita_province_20200731[[#This Row],[totale_casi]])</f>
        <v>6</v>
      </c>
    </row>
    <row r="44" spans="1:10" x14ac:dyDescent="0.25">
      <c r="A44" s="7">
        <v>44043.708333333336</v>
      </c>
      <c r="B44" s="5" t="s">
        <v>254</v>
      </c>
      <c r="C44" s="6">
        <v>7</v>
      </c>
      <c r="D44" s="5" t="s">
        <v>126</v>
      </c>
      <c r="E44" s="6">
        <v>11</v>
      </c>
      <c r="F44" s="5" t="s">
        <v>36</v>
      </c>
      <c r="G44" s="6">
        <v>878</v>
      </c>
      <c r="H44" s="5" t="s">
        <v>255</v>
      </c>
      <c r="I44" s="5">
        <v>936</v>
      </c>
      <c r="J44" s="5">
        <f>(dpc_covid19_ita_province_20200731[[#This Row],[Colonna1]]-dpc_covid19_ita_province_20200731[[#This Row],[totale_casi]])</f>
        <v>58</v>
      </c>
    </row>
    <row r="45" spans="1:10" x14ac:dyDescent="0.25">
      <c r="A45" s="7">
        <v>44043.708333333336</v>
      </c>
      <c r="B45" s="5" t="s">
        <v>254</v>
      </c>
      <c r="C45" s="6">
        <v>13</v>
      </c>
      <c r="D45" s="5" t="s">
        <v>119</v>
      </c>
      <c r="E45" s="6">
        <v>66</v>
      </c>
      <c r="F45" s="5" t="s">
        <v>0</v>
      </c>
      <c r="G45" s="6">
        <v>259</v>
      </c>
      <c r="H45" s="5" t="s">
        <v>255</v>
      </c>
      <c r="I45" s="5">
        <v>341</v>
      </c>
      <c r="J45" s="5">
        <f>(dpc_covid19_ita_province_20200731[[#This Row],[Colonna1]]-dpc_covid19_ita_province_20200731[[#This Row],[totale_casi]])</f>
        <v>82</v>
      </c>
    </row>
    <row r="46" spans="1:10" x14ac:dyDescent="0.25">
      <c r="A46" s="7">
        <v>44043.708333333336</v>
      </c>
      <c r="B46" s="5" t="s">
        <v>254</v>
      </c>
      <c r="C46" s="6">
        <v>12</v>
      </c>
      <c r="D46" s="5" t="s">
        <v>125</v>
      </c>
      <c r="E46" s="6">
        <v>59</v>
      </c>
      <c r="F46" s="5" t="s">
        <v>31</v>
      </c>
      <c r="G46" s="6">
        <v>652</v>
      </c>
      <c r="H46" s="5" t="s">
        <v>255</v>
      </c>
      <c r="I46" s="5">
        <v>762</v>
      </c>
      <c r="J46" s="5">
        <f>(dpc_covid19_ita_province_20200731[[#This Row],[Colonna1]]-dpc_covid19_ita_province_20200731[[#This Row],[totale_casi]])</f>
        <v>110</v>
      </c>
    </row>
    <row r="47" spans="1:10" x14ac:dyDescent="0.25">
      <c r="A47" s="7">
        <v>44043.708333333336</v>
      </c>
      <c r="B47" s="5" t="s">
        <v>254</v>
      </c>
      <c r="C47" s="6">
        <v>16</v>
      </c>
      <c r="D47" s="5" t="s">
        <v>133</v>
      </c>
      <c r="E47" s="6">
        <v>75</v>
      </c>
      <c r="F47" s="5" t="s">
        <v>70</v>
      </c>
      <c r="G47" s="6">
        <v>557</v>
      </c>
      <c r="H47" s="5" t="s">
        <v>255</v>
      </c>
      <c r="I47" s="5">
        <v>647</v>
      </c>
      <c r="J47" s="5">
        <f>(dpc_covid19_ita_province_20200731[[#This Row],[Colonna1]]-dpc_covid19_ita_province_20200731[[#This Row],[totale_casi]])</f>
        <v>90</v>
      </c>
    </row>
    <row r="48" spans="1:10" x14ac:dyDescent="0.25">
      <c r="A48" s="7">
        <v>44043.708333333336</v>
      </c>
      <c r="B48" s="5" t="s">
        <v>254</v>
      </c>
      <c r="C48" s="6">
        <v>3</v>
      </c>
      <c r="D48" s="5" t="s">
        <v>127</v>
      </c>
      <c r="E48" s="6">
        <v>97</v>
      </c>
      <c r="F48" s="5" t="s">
        <v>46</v>
      </c>
      <c r="G48" s="6">
        <v>2878</v>
      </c>
      <c r="H48" s="5" t="s">
        <v>255</v>
      </c>
      <c r="I48" s="5">
        <v>2932</v>
      </c>
      <c r="J48" s="5">
        <f>(dpc_covid19_ita_province_20200731[[#This Row],[Colonna1]]-dpc_covid19_ita_province_20200731[[#This Row],[totale_casi]])</f>
        <v>54</v>
      </c>
    </row>
    <row r="49" spans="1:10" x14ac:dyDescent="0.25">
      <c r="A49" s="7">
        <v>44043.708333333336</v>
      </c>
      <c r="B49" s="5" t="s">
        <v>254</v>
      </c>
      <c r="C49" s="6">
        <v>9</v>
      </c>
      <c r="D49" s="5" t="s">
        <v>136</v>
      </c>
      <c r="E49" s="6">
        <v>49</v>
      </c>
      <c r="F49" s="5" t="s">
        <v>90</v>
      </c>
      <c r="G49" s="6">
        <v>484</v>
      </c>
      <c r="H49" s="5" t="s">
        <v>255</v>
      </c>
      <c r="I49" s="5">
        <v>526</v>
      </c>
      <c r="J49" s="5">
        <f>(dpc_covid19_ita_province_20200731[[#This Row],[Colonna1]]-dpc_covid19_ita_province_20200731[[#This Row],[totale_casi]])</f>
        <v>42</v>
      </c>
    </row>
    <row r="50" spans="1:10" x14ac:dyDescent="0.25">
      <c r="A50" s="7">
        <v>44043.708333333336</v>
      </c>
      <c r="B50" s="5" t="s">
        <v>254</v>
      </c>
      <c r="C50" s="6">
        <v>3</v>
      </c>
      <c r="D50" s="5" t="s">
        <v>127</v>
      </c>
      <c r="E50" s="6">
        <v>98</v>
      </c>
      <c r="F50" s="5" t="s">
        <v>47</v>
      </c>
      <c r="G50" s="6">
        <v>3629</v>
      </c>
      <c r="H50" s="5" t="s">
        <v>255</v>
      </c>
      <c r="I50" s="5">
        <v>3677</v>
      </c>
      <c r="J50" s="5">
        <f>(dpc_covid19_ita_province_20200731[[#This Row],[Colonna1]]-dpc_covid19_ita_province_20200731[[#This Row],[totale_casi]])</f>
        <v>48</v>
      </c>
    </row>
    <row r="51" spans="1:10" x14ac:dyDescent="0.25">
      <c r="A51" s="7">
        <v>44043.708333333336</v>
      </c>
      <c r="B51" s="5" t="s">
        <v>254</v>
      </c>
      <c r="C51" s="6">
        <v>9</v>
      </c>
      <c r="D51" s="5" t="s">
        <v>136</v>
      </c>
      <c r="E51" s="6">
        <v>46</v>
      </c>
      <c r="F51" s="5" t="s">
        <v>87</v>
      </c>
      <c r="G51" s="6">
        <v>1384</v>
      </c>
      <c r="H51" s="5" t="s">
        <v>255</v>
      </c>
      <c r="I51" s="5">
        <v>1490</v>
      </c>
      <c r="J51" s="5">
        <f>(dpc_covid19_ita_province_20200731[[#This Row],[Colonna1]]-dpc_covid19_ita_province_20200731[[#This Row],[totale_casi]])</f>
        <v>106</v>
      </c>
    </row>
    <row r="52" spans="1:10" x14ac:dyDescent="0.25">
      <c r="A52" s="7">
        <v>44043.708333333336</v>
      </c>
      <c r="B52" s="5" t="s">
        <v>254</v>
      </c>
      <c r="C52" s="6">
        <v>11</v>
      </c>
      <c r="D52" s="5" t="s">
        <v>128</v>
      </c>
      <c r="E52" s="6">
        <v>43</v>
      </c>
      <c r="F52" s="5" t="s">
        <v>51</v>
      </c>
      <c r="G52" s="6">
        <v>1165</v>
      </c>
      <c r="H52" s="5" t="s">
        <v>255</v>
      </c>
      <c r="I52" s="5">
        <v>1196</v>
      </c>
      <c r="J52" s="5">
        <f>(dpc_covid19_ita_province_20200731[[#This Row],[Colonna1]]-dpc_covid19_ita_province_20200731[[#This Row],[totale_casi]])</f>
        <v>31</v>
      </c>
    </row>
    <row r="53" spans="1:10" x14ac:dyDescent="0.25">
      <c r="A53" s="7">
        <v>44043.708333333336</v>
      </c>
      <c r="B53" s="5" t="s">
        <v>254</v>
      </c>
      <c r="C53" s="6">
        <v>3</v>
      </c>
      <c r="D53" s="5" t="s">
        <v>127</v>
      </c>
      <c r="E53" s="6">
        <v>20</v>
      </c>
      <c r="F53" s="5" t="s">
        <v>45</v>
      </c>
      <c r="G53" s="6">
        <v>3691</v>
      </c>
      <c r="H53" s="5" t="s">
        <v>255</v>
      </c>
      <c r="I53" s="5">
        <v>3932</v>
      </c>
      <c r="J53" s="5">
        <f>(dpc_covid19_ita_province_20200731[[#This Row],[Colonna1]]-dpc_covid19_ita_province_20200731[[#This Row],[totale_casi]])</f>
        <v>241</v>
      </c>
    </row>
    <row r="54" spans="1:10" x14ac:dyDescent="0.25">
      <c r="A54" s="7">
        <v>44043.708333333336</v>
      </c>
      <c r="B54" s="5" t="s">
        <v>254</v>
      </c>
      <c r="C54" s="6">
        <v>9</v>
      </c>
      <c r="D54" s="5" t="s">
        <v>136</v>
      </c>
      <c r="E54" s="6">
        <v>45</v>
      </c>
      <c r="F54" s="5" t="s">
        <v>86</v>
      </c>
      <c r="G54" s="6">
        <v>1057</v>
      </c>
      <c r="H54" s="5" t="s">
        <v>255</v>
      </c>
      <c r="I54" s="5">
        <v>1124</v>
      </c>
      <c r="J54" s="5">
        <f>(dpc_covid19_ita_province_20200731[[#This Row],[Colonna1]]-dpc_covid19_ita_province_20200731[[#This Row],[totale_casi]])</f>
        <v>67</v>
      </c>
    </row>
    <row r="55" spans="1:10" x14ac:dyDescent="0.25">
      <c r="A55" s="7">
        <v>44043.708333333336</v>
      </c>
      <c r="B55" s="5" t="s">
        <v>254</v>
      </c>
      <c r="C55" s="6">
        <v>17</v>
      </c>
      <c r="D55" s="5" t="s">
        <v>120</v>
      </c>
      <c r="E55" s="6">
        <v>77</v>
      </c>
      <c r="F55" s="5" t="s">
        <v>5</v>
      </c>
      <c r="G55" s="6">
        <v>213</v>
      </c>
      <c r="H55" s="5" t="s">
        <v>255</v>
      </c>
      <c r="I55" s="5">
        <v>222</v>
      </c>
      <c r="J55" s="5">
        <f>(dpc_covid19_ita_province_20200731[[#This Row],[Colonna1]]-dpc_covid19_ita_province_20200731[[#This Row],[totale_casi]])</f>
        <v>9</v>
      </c>
    </row>
    <row r="56" spans="1:10" x14ac:dyDescent="0.25">
      <c r="A56" s="7">
        <v>44043.708333333336</v>
      </c>
      <c r="B56" s="5" t="s">
        <v>254</v>
      </c>
      <c r="C56" s="6">
        <v>19</v>
      </c>
      <c r="D56" s="5" t="s">
        <v>135</v>
      </c>
      <c r="E56" s="6">
        <v>83</v>
      </c>
      <c r="F56" s="5" t="s">
        <v>79</v>
      </c>
      <c r="G56" s="6">
        <v>494</v>
      </c>
      <c r="H56" s="5" t="s">
        <v>255</v>
      </c>
      <c r="I56" s="5">
        <v>558</v>
      </c>
      <c r="J56" s="5">
        <f>(dpc_covid19_ita_province_20200731[[#This Row],[Colonna1]]-dpc_covid19_ita_province_20200731[[#This Row],[totale_casi]])</f>
        <v>64</v>
      </c>
    </row>
    <row r="57" spans="1:10" x14ac:dyDescent="0.25">
      <c r="A57" s="7">
        <v>44043.708333333336</v>
      </c>
      <c r="B57" s="5" t="s">
        <v>254</v>
      </c>
      <c r="C57" s="6">
        <v>3</v>
      </c>
      <c r="D57" s="5" t="s">
        <v>127</v>
      </c>
      <c r="E57" s="6">
        <v>15</v>
      </c>
      <c r="F57" s="5" t="s">
        <v>40</v>
      </c>
      <c r="G57" s="6">
        <v>24926</v>
      </c>
      <c r="H57" s="5" t="s">
        <v>255</v>
      </c>
      <c r="I57" s="5">
        <v>25558</v>
      </c>
      <c r="J57" s="5">
        <f>(dpc_covid19_ita_province_20200731[[#This Row],[Colonna1]]-dpc_covid19_ita_province_20200731[[#This Row],[totale_casi]])</f>
        <v>632</v>
      </c>
    </row>
    <row r="58" spans="1:10" x14ac:dyDescent="0.25">
      <c r="A58" s="7">
        <v>44043.708333333336</v>
      </c>
      <c r="B58" s="5" t="s">
        <v>254</v>
      </c>
      <c r="C58" s="6">
        <v>8</v>
      </c>
      <c r="D58" s="5" t="s">
        <v>123</v>
      </c>
      <c r="E58" s="6">
        <v>36</v>
      </c>
      <c r="F58" s="5" t="s">
        <v>19</v>
      </c>
      <c r="G58" s="6">
        <v>4058</v>
      </c>
      <c r="H58" s="5" t="s">
        <v>255</v>
      </c>
      <c r="I58" s="5">
        <v>4211</v>
      </c>
      <c r="J58" s="5">
        <f>(dpc_covid19_ita_province_20200731[[#This Row],[Colonna1]]-dpc_covid19_ita_province_20200731[[#This Row],[totale_casi]])</f>
        <v>153</v>
      </c>
    </row>
    <row r="59" spans="1:10" x14ac:dyDescent="0.25">
      <c r="A59" s="7">
        <v>44043.708333333336</v>
      </c>
      <c r="B59" s="5" t="s">
        <v>254</v>
      </c>
      <c r="C59" s="6">
        <v>3</v>
      </c>
      <c r="D59" s="5" t="s">
        <v>127</v>
      </c>
      <c r="E59" s="6">
        <v>108</v>
      </c>
      <c r="F59" s="5" t="s">
        <v>48</v>
      </c>
      <c r="G59" s="6">
        <v>5880</v>
      </c>
      <c r="H59" s="5" t="s">
        <v>255</v>
      </c>
      <c r="I59" s="5">
        <v>6006</v>
      </c>
      <c r="J59" s="5">
        <f>(dpc_covid19_ita_province_20200731[[#This Row],[Colonna1]]-dpc_covid19_ita_province_20200731[[#This Row],[totale_casi]])</f>
        <v>126</v>
      </c>
    </row>
    <row r="60" spans="1:10" x14ac:dyDescent="0.25">
      <c r="A60" s="7">
        <v>44043.708333333336</v>
      </c>
      <c r="B60" s="5" t="s">
        <v>254</v>
      </c>
      <c r="C60" s="6">
        <v>15</v>
      </c>
      <c r="D60" s="5" t="s">
        <v>122</v>
      </c>
      <c r="E60" s="6">
        <v>63</v>
      </c>
      <c r="F60" s="5" t="s">
        <v>13</v>
      </c>
      <c r="G60" s="6">
        <v>2769</v>
      </c>
      <c r="H60" s="5" t="s">
        <v>255</v>
      </c>
      <c r="I60" s="5">
        <v>3175</v>
      </c>
      <c r="J60" s="5">
        <f>(dpc_covid19_ita_province_20200731[[#This Row],[Colonna1]]-dpc_covid19_ita_province_20200731[[#This Row],[totale_casi]])</f>
        <v>406</v>
      </c>
    </row>
    <row r="61" spans="1:10" x14ac:dyDescent="0.25">
      <c r="A61" s="7">
        <v>44043.708333333336</v>
      </c>
      <c r="B61" s="5" t="s">
        <v>254</v>
      </c>
      <c r="C61" s="6">
        <v>1</v>
      </c>
      <c r="D61" s="5" t="s">
        <v>132</v>
      </c>
      <c r="E61" s="6">
        <v>3</v>
      </c>
      <c r="F61" s="5" t="s">
        <v>60</v>
      </c>
      <c r="G61" s="6">
        <v>2813</v>
      </c>
      <c r="H61" s="5" t="s">
        <v>255</v>
      </c>
      <c r="I61" s="5">
        <v>2912</v>
      </c>
      <c r="J61" s="5">
        <f>(dpc_covid19_ita_province_20200731[[#This Row],[Colonna1]]-dpc_covid19_ita_province_20200731[[#This Row],[totale_casi]])</f>
        <v>99</v>
      </c>
    </row>
    <row r="62" spans="1:10" x14ac:dyDescent="0.25">
      <c r="A62" s="7">
        <v>44043.708333333336</v>
      </c>
      <c r="B62" s="5" t="s">
        <v>254</v>
      </c>
      <c r="C62" s="6">
        <v>20</v>
      </c>
      <c r="D62" s="5" t="s">
        <v>134</v>
      </c>
      <c r="E62" s="6">
        <v>91</v>
      </c>
      <c r="F62" s="5" t="s">
        <v>73</v>
      </c>
      <c r="G62" s="6">
        <v>83</v>
      </c>
      <c r="H62" s="5" t="s">
        <v>255</v>
      </c>
      <c r="I62" s="5">
        <v>108</v>
      </c>
      <c r="J62" s="5">
        <f>(dpc_covid19_ita_province_20200731[[#This Row],[Colonna1]]-dpc_covid19_ita_province_20200731[[#This Row],[totale_casi]])</f>
        <v>25</v>
      </c>
    </row>
    <row r="63" spans="1:10" x14ac:dyDescent="0.25">
      <c r="A63" s="7">
        <v>44043.708333333336</v>
      </c>
      <c r="B63" s="5" t="s">
        <v>254</v>
      </c>
      <c r="C63" s="6">
        <v>20</v>
      </c>
      <c r="D63" s="5" t="s">
        <v>134</v>
      </c>
      <c r="E63" s="6">
        <v>95</v>
      </c>
      <c r="F63" s="5" t="s">
        <v>75</v>
      </c>
      <c r="G63" s="6">
        <v>61</v>
      </c>
      <c r="H63" s="5" t="s">
        <v>255</v>
      </c>
      <c r="I63" s="5">
        <v>61</v>
      </c>
      <c r="J63" s="5">
        <f>(dpc_covid19_ita_province_20200731[[#This Row],[Colonna1]]-dpc_covid19_ita_province_20200731[[#This Row],[totale_casi]])</f>
        <v>0</v>
      </c>
    </row>
    <row r="64" spans="1:10" x14ac:dyDescent="0.25">
      <c r="A64" s="7">
        <v>44043.708333333336</v>
      </c>
      <c r="B64" s="5" t="s">
        <v>254</v>
      </c>
      <c r="C64" s="6">
        <v>5</v>
      </c>
      <c r="D64" s="5" t="s">
        <v>139</v>
      </c>
      <c r="E64" s="6">
        <v>28</v>
      </c>
      <c r="F64" s="5" t="s">
        <v>104</v>
      </c>
      <c r="G64" s="6">
        <v>4242</v>
      </c>
      <c r="H64" s="5" t="s">
        <v>255</v>
      </c>
      <c r="I64" s="5">
        <v>4556</v>
      </c>
      <c r="J64" s="5">
        <f>(dpc_covid19_ita_province_20200731[[#This Row],[Colonna1]]-dpc_covid19_ita_province_20200731[[#This Row],[totale_casi]])</f>
        <v>314</v>
      </c>
    </row>
    <row r="65" spans="1:10" x14ac:dyDescent="0.25">
      <c r="A65" s="7">
        <v>44043.708333333336</v>
      </c>
      <c r="B65" s="5" t="s">
        <v>254</v>
      </c>
      <c r="C65" s="6">
        <v>19</v>
      </c>
      <c r="D65" s="5" t="s">
        <v>135</v>
      </c>
      <c r="E65" s="6">
        <v>82</v>
      </c>
      <c r="F65" s="5" t="s">
        <v>78</v>
      </c>
      <c r="G65" s="6">
        <v>517</v>
      </c>
      <c r="H65" s="5" t="s">
        <v>255</v>
      </c>
      <c r="I65" s="5">
        <v>610</v>
      </c>
      <c r="J65" s="5">
        <f>(dpc_covid19_ita_province_20200731[[#This Row],[Colonna1]]-dpc_covid19_ita_province_20200731[[#This Row],[totale_casi]])</f>
        <v>93</v>
      </c>
    </row>
    <row r="66" spans="1:10" x14ac:dyDescent="0.25">
      <c r="A66" s="7">
        <v>44043.708333333336</v>
      </c>
      <c r="B66" s="5" t="s">
        <v>254</v>
      </c>
      <c r="C66" s="6">
        <v>8</v>
      </c>
      <c r="D66" s="5" t="s">
        <v>123</v>
      </c>
      <c r="E66" s="6">
        <v>34</v>
      </c>
      <c r="F66" s="5" t="s">
        <v>17</v>
      </c>
      <c r="G66" s="6">
        <v>3754</v>
      </c>
      <c r="H66" s="5" t="s">
        <v>255</v>
      </c>
      <c r="I66" s="5">
        <v>3863</v>
      </c>
      <c r="J66" s="5">
        <f>(dpc_covid19_ita_province_20200731[[#This Row],[Colonna1]]-dpc_covid19_ita_province_20200731[[#This Row],[totale_casi]])</f>
        <v>109</v>
      </c>
    </row>
    <row r="67" spans="1:10" x14ac:dyDescent="0.25">
      <c r="A67" s="7">
        <v>44043.708333333336</v>
      </c>
      <c r="B67" s="5" t="s">
        <v>254</v>
      </c>
      <c r="C67" s="6">
        <v>3</v>
      </c>
      <c r="D67" s="5" t="s">
        <v>127</v>
      </c>
      <c r="E67" s="6">
        <v>18</v>
      </c>
      <c r="F67" s="5" t="s">
        <v>43</v>
      </c>
      <c r="G67" s="6">
        <v>5619</v>
      </c>
      <c r="H67" s="5" t="s">
        <v>255</v>
      </c>
      <c r="I67" s="5">
        <v>5707</v>
      </c>
      <c r="J67" s="5">
        <f>(dpc_covid19_ita_province_20200731[[#This Row],[Colonna1]]-dpc_covid19_ita_province_20200731[[#This Row],[totale_casi]])</f>
        <v>88</v>
      </c>
    </row>
    <row r="68" spans="1:10" x14ac:dyDescent="0.25">
      <c r="A68" s="7">
        <v>44043.708333333336</v>
      </c>
      <c r="B68" s="5" t="s">
        <v>254</v>
      </c>
      <c r="C68" s="6">
        <v>10</v>
      </c>
      <c r="D68" s="5" t="s">
        <v>137</v>
      </c>
      <c r="E68" s="6">
        <v>54</v>
      </c>
      <c r="F68" s="5" t="s">
        <v>96</v>
      </c>
      <c r="G68" s="6">
        <v>1022</v>
      </c>
      <c r="H68" s="5" t="s">
        <v>255</v>
      </c>
      <c r="I68" s="5">
        <v>1122</v>
      </c>
      <c r="J68" s="5">
        <f>(dpc_covid19_ita_province_20200731[[#This Row],[Colonna1]]-dpc_covid19_ita_province_20200731[[#This Row],[totale_casi]])</f>
        <v>100</v>
      </c>
    </row>
    <row r="69" spans="1:10" x14ac:dyDescent="0.25">
      <c r="A69" s="7">
        <v>44043.708333333336</v>
      </c>
      <c r="B69" s="5" t="s">
        <v>254</v>
      </c>
      <c r="C69" s="6">
        <v>11</v>
      </c>
      <c r="D69" s="5" t="s">
        <v>128</v>
      </c>
      <c r="E69" s="6">
        <v>41</v>
      </c>
      <c r="F69" s="5" t="s">
        <v>49</v>
      </c>
      <c r="G69" s="6">
        <v>2814</v>
      </c>
      <c r="H69" s="5" t="s">
        <v>255</v>
      </c>
      <c r="I69" s="5">
        <v>2903</v>
      </c>
      <c r="J69" s="5">
        <f>(dpc_covid19_ita_province_20200731[[#This Row],[Colonna1]]-dpc_covid19_ita_province_20200731[[#This Row],[totale_casi]])</f>
        <v>89</v>
      </c>
    </row>
    <row r="70" spans="1:10" x14ac:dyDescent="0.25">
      <c r="A70" s="7">
        <v>44043.708333333336</v>
      </c>
      <c r="B70" s="5" t="s">
        <v>254</v>
      </c>
      <c r="C70" s="6">
        <v>13</v>
      </c>
      <c r="D70" s="5" t="s">
        <v>119</v>
      </c>
      <c r="E70" s="6">
        <v>68</v>
      </c>
      <c r="F70" s="5" t="s">
        <v>2</v>
      </c>
      <c r="G70" s="6">
        <v>1615</v>
      </c>
      <c r="H70" s="5" t="s">
        <v>255</v>
      </c>
      <c r="I70" s="5">
        <v>1674</v>
      </c>
      <c r="J70" s="5">
        <f>(dpc_covid19_ita_province_20200731[[#This Row],[Colonna1]]-dpc_covid19_ita_province_20200731[[#This Row],[totale_casi]])</f>
        <v>59</v>
      </c>
    </row>
    <row r="71" spans="1:10" x14ac:dyDescent="0.25">
      <c r="A71" s="7">
        <v>44043.708333333336</v>
      </c>
      <c r="B71" s="5" t="s">
        <v>254</v>
      </c>
      <c r="C71" s="6">
        <v>8</v>
      </c>
      <c r="D71" s="5" t="s">
        <v>123</v>
      </c>
      <c r="E71" s="6">
        <v>33</v>
      </c>
      <c r="F71" s="5" t="s">
        <v>16</v>
      </c>
      <c r="G71" s="6">
        <v>4492</v>
      </c>
      <c r="H71" s="5" t="s">
        <v>255</v>
      </c>
      <c r="I71" s="5">
        <v>4604</v>
      </c>
      <c r="J71" s="5">
        <f>(dpc_covid19_ita_province_20200731[[#This Row],[Colonna1]]-dpc_covid19_ita_province_20200731[[#This Row],[totale_casi]])</f>
        <v>112</v>
      </c>
    </row>
    <row r="72" spans="1:10" x14ac:dyDescent="0.25">
      <c r="A72" s="7">
        <v>44043.708333333336</v>
      </c>
      <c r="B72" s="5" t="s">
        <v>254</v>
      </c>
      <c r="C72" s="6">
        <v>9</v>
      </c>
      <c r="D72" s="5" t="s">
        <v>136</v>
      </c>
      <c r="E72" s="6">
        <v>50</v>
      </c>
      <c r="F72" s="5" t="s">
        <v>91</v>
      </c>
      <c r="G72" s="6">
        <v>949</v>
      </c>
      <c r="H72" s="5" t="s">
        <v>255</v>
      </c>
      <c r="I72" s="5">
        <v>1007</v>
      </c>
      <c r="J72" s="5">
        <f>(dpc_covid19_ita_province_20200731[[#This Row],[Colonna1]]-dpc_covid19_ita_province_20200731[[#This Row],[totale_casi]])</f>
        <v>58</v>
      </c>
    </row>
    <row r="73" spans="1:10" x14ac:dyDescent="0.25">
      <c r="A73" s="7">
        <v>44043.708333333336</v>
      </c>
      <c r="B73" s="5" t="s">
        <v>254</v>
      </c>
      <c r="C73" s="6">
        <v>9</v>
      </c>
      <c r="D73" s="5" t="s">
        <v>136</v>
      </c>
      <c r="E73" s="6">
        <v>47</v>
      </c>
      <c r="F73" s="5" t="s">
        <v>88</v>
      </c>
      <c r="G73" s="6">
        <v>756</v>
      </c>
      <c r="H73" s="5" t="s">
        <v>255</v>
      </c>
      <c r="I73" s="5">
        <v>794</v>
      </c>
      <c r="J73" s="5">
        <f>(dpc_covid19_ita_province_20200731[[#This Row],[Colonna1]]-dpc_covid19_ita_province_20200731[[#This Row],[totale_casi]])</f>
        <v>38</v>
      </c>
    </row>
    <row r="74" spans="1:10" x14ac:dyDescent="0.25">
      <c r="A74" s="7">
        <v>44043.708333333336</v>
      </c>
      <c r="B74" s="5" t="s">
        <v>254</v>
      </c>
      <c r="C74" s="6">
        <v>6</v>
      </c>
      <c r="D74" s="5" t="s">
        <v>124</v>
      </c>
      <c r="E74" s="6">
        <v>93</v>
      </c>
      <c r="F74" s="5" t="s">
        <v>27</v>
      </c>
      <c r="G74" s="6">
        <v>730</v>
      </c>
      <c r="H74" s="5" t="s">
        <v>255</v>
      </c>
      <c r="I74" s="5">
        <v>798</v>
      </c>
      <c r="J74" s="5">
        <f>(dpc_covid19_ita_province_20200731[[#This Row],[Colonna1]]-dpc_covid19_ita_province_20200731[[#This Row],[totale_casi]])</f>
        <v>68</v>
      </c>
    </row>
    <row r="75" spans="1:10" x14ac:dyDescent="0.25">
      <c r="A75" s="7">
        <v>44043.708333333336</v>
      </c>
      <c r="B75" s="5" t="s">
        <v>254</v>
      </c>
      <c r="C75" s="6">
        <v>17</v>
      </c>
      <c r="D75" s="5" t="s">
        <v>120</v>
      </c>
      <c r="E75" s="6">
        <v>76</v>
      </c>
      <c r="F75" s="5" t="s">
        <v>4</v>
      </c>
      <c r="G75" s="6">
        <v>192</v>
      </c>
      <c r="H75" s="5" t="s">
        <v>255</v>
      </c>
      <c r="I75" s="5">
        <v>199</v>
      </c>
      <c r="J75" s="5">
        <f>(dpc_covid19_ita_province_20200731[[#This Row],[Colonna1]]-dpc_covid19_ita_province_20200731[[#This Row],[totale_casi]])</f>
        <v>7</v>
      </c>
    </row>
    <row r="76" spans="1:10" x14ac:dyDescent="0.25">
      <c r="A76" s="7">
        <v>44043.708333333336</v>
      </c>
      <c r="B76" s="5" t="s">
        <v>254</v>
      </c>
      <c r="C76" s="6">
        <v>9</v>
      </c>
      <c r="D76" s="5" t="s">
        <v>136</v>
      </c>
      <c r="E76" s="6">
        <v>100</v>
      </c>
      <c r="F76" s="5" t="s">
        <v>95</v>
      </c>
      <c r="G76" s="6">
        <v>559</v>
      </c>
      <c r="H76" s="5" t="s">
        <v>255</v>
      </c>
      <c r="I76" s="5">
        <v>597</v>
      </c>
      <c r="J76" s="5">
        <f>(dpc_covid19_ita_province_20200731[[#This Row],[Colonna1]]-dpc_covid19_ita_province_20200731[[#This Row],[totale_casi]])</f>
        <v>38</v>
      </c>
    </row>
    <row r="77" spans="1:10" x14ac:dyDescent="0.25">
      <c r="A77" s="7">
        <v>44043.708333333336</v>
      </c>
      <c r="B77" s="5" t="s">
        <v>254</v>
      </c>
      <c r="C77" s="6">
        <v>19</v>
      </c>
      <c r="D77" s="5" t="s">
        <v>135</v>
      </c>
      <c r="E77" s="6">
        <v>88</v>
      </c>
      <c r="F77" s="5" t="s">
        <v>84</v>
      </c>
      <c r="G77" s="6">
        <v>142</v>
      </c>
      <c r="H77" s="5" t="s">
        <v>255</v>
      </c>
      <c r="I77" s="5">
        <v>353</v>
      </c>
      <c r="J77" s="5">
        <f>(dpc_covid19_ita_province_20200731[[#This Row],[Colonna1]]-dpc_covid19_ita_province_20200731[[#This Row],[totale_casi]])</f>
        <v>211</v>
      </c>
    </row>
    <row r="78" spans="1:10" x14ac:dyDescent="0.25">
      <c r="A78" s="7">
        <v>44043.708333333336</v>
      </c>
      <c r="B78" s="5" t="s">
        <v>254</v>
      </c>
      <c r="C78" s="6">
        <v>8</v>
      </c>
      <c r="D78" s="5" t="s">
        <v>123</v>
      </c>
      <c r="E78" s="6">
        <v>39</v>
      </c>
      <c r="F78" s="5" t="s">
        <v>22</v>
      </c>
      <c r="G78" s="6">
        <v>1150</v>
      </c>
      <c r="H78" s="5" t="s">
        <v>255</v>
      </c>
      <c r="I78" s="5">
        <v>1257</v>
      </c>
      <c r="J78" s="5">
        <f>(dpc_covid19_ita_province_20200731[[#This Row],[Colonna1]]-dpc_covid19_ita_province_20200731[[#This Row],[totale_casi]])</f>
        <v>107</v>
      </c>
    </row>
    <row r="79" spans="1:10" x14ac:dyDescent="0.25">
      <c r="A79" s="7">
        <v>44043.708333333336</v>
      </c>
      <c r="B79" s="5" t="s">
        <v>254</v>
      </c>
      <c r="C79" s="6">
        <v>18</v>
      </c>
      <c r="D79" s="5" t="s">
        <v>121</v>
      </c>
      <c r="E79" s="6">
        <v>80</v>
      </c>
      <c r="F79" s="5" t="s">
        <v>8</v>
      </c>
      <c r="G79" s="6">
        <v>298</v>
      </c>
      <c r="H79" s="5" t="s">
        <v>255</v>
      </c>
      <c r="I79" s="5">
        <v>353</v>
      </c>
      <c r="J79" s="5">
        <f>(dpc_covid19_ita_province_20200731[[#This Row],[Colonna1]]-dpc_covid19_ita_province_20200731[[#This Row],[totale_casi]])</f>
        <v>55</v>
      </c>
    </row>
    <row r="80" spans="1:10" x14ac:dyDescent="0.25">
      <c r="A80" s="7">
        <v>44043.708333333336</v>
      </c>
      <c r="B80" s="5" t="s">
        <v>254</v>
      </c>
      <c r="C80" s="6">
        <v>8</v>
      </c>
      <c r="D80" s="5" t="s">
        <v>123</v>
      </c>
      <c r="E80" s="6">
        <v>35</v>
      </c>
      <c r="F80" s="5" t="s">
        <v>18</v>
      </c>
      <c r="G80" s="6">
        <v>5019</v>
      </c>
      <c r="H80" s="5" t="s">
        <v>255</v>
      </c>
      <c r="I80" s="5">
        <v>5237</v>
      </c>
      <c r="J80" s="5">
        <f>(dpc_covid19_ita_province_20200731[[#This Row],[Colonna1]]-dpc_covid19_ita_province_20200731[[#This Row],[totale_casi]])</f>
        <v>218</v>
      </c>
    </row>
    <row r="81" spans="1:10" x14ac:dyDescent="0.25">
      <c r="A81" s="7">
        <v>44043.708333333336</v>
      </c>
      <c r="B81" s="5" t="s">
        <v>254</v>
      </c>
      <c r="C81" s="6">
        <v>12</v>
      </c>
      <c r="D81" s="5" t="s">
        <v>125</v>
      </c>
      <c r="E81" s="6">
        <v>57</v>
      </c>
      <c r="F81" s="5" t="s">
        <v>29</v>
      </c>
      <c r="G81" s="6">
        <v>423</v>
      </c>
      <c r="H81" s="5" t="s">
        <v>255</v>
      </c>
      <c r="I81" s="5">
        <v>447</v>
      </c>
      <c r="J81" s="5">
        <f>(dpc_covid19_ita_province_20200731[[#This Row],[Colonna1]]-dpc_covid19_ita_province_20200731[[#This Row],[totale_casi]])</f>
        <v>24</v>
      </c>
    </row>
    <row r="82" spans="1:10" x14ac:dyDescent="0.25">
      <c r="A82" s="7">
        <v>44043.708333333336</v>
      </c>
      <c r="B82" s="5" t="s">
        <v>254</v>
      </c>
      <c r="C82" s="6">
        <v>8</v>
      </c>
      <c r="D82" s="5" t="s">
        <v>123</v>
      </c>
      <c r="E82" s="6">
        <v>99</v>
      </c>
      <c r="F82" s="5" t="s">
        <v>23</v>
      </c>
      <c r="G82" s="6">
        <v>2249</v>
      </c>
      <c r="H82" s="5" t="s">
        <v>255</v>
      </c>
      <c r="I82" s="5">
        <v>2313</v>
      </c>
      <c r="J82" s="5">
        <f>(dpc_covid19_ita_province_20200731[[#This Row],[Colonna1]]-dpc_covid19_ita_province_20200731[[#This Row],[totale_casi]])</f>
        <v>64</v>
      </c>
    </row>
    <row r="83" spans="1:10" x14ac:dyDescent="0.25">
      <c r="A83" s="7">
        <v>44043.708333333336</v>
      </c>
      <c r="B83" s="5" t="s">
        <v>254</v>
      </c>
      <c r="C83" s="6">
        <v>12</v>
      </c>
      <c r="D83" s="5" t="s">
        <v>125</v>
      </c>
      <c r="E83" s="6">
        <v>58</v>
      </c>
      <c r="F83" s="5" t="s">
        <v>30</v>
      </c>
      <c r="G83" s="6">
        <v>6329</v>
      </c>
      <c r="H83" s="5" t="s">
        <v>255</v>
      </c>
      <c r="I83" s="5">
        <v>7378</v>
      </c>
      <c r="J83" s="5">
        <f>(dpc_covid19_ita_province_20200731[[#This Row],[Colonna1]]-dpc_covid19_ita_province_20200731[[#This Row],[totale_casi]])</f>
        <v>1049</v>
      </c>
    </row>
    <row r="84" spans="1:10" x14ac:dyDescent="0.25">
      <c r="A84" s="7">
        <v>44043.708333333336</v>
      </c>
      <c r="B84" s="5" t="s">
        <v>254</v>
      </c>
      <c r="C84" s="6">
        <v>5</v>
      </c>
      <c r="D84" s="5" t="s">
        <v>139</v>
      </c>
      <c r="E84" s="6">
        <v>29</v>
      </c>
      <c r="F84" s="5" t="s">
        <v>105</v>
      </c>
      <c r="G84" s="6">
        <v>459</v>
      </c>
      <c r="H84" s="5" t="s">
        <v>255</v>
      </c>
      <c r="I84" s="5">
        <v>516</v>
      </c>
      <c r="J84" s="5">
        <f>(dpc_covid19_ita_province_20200731[[#This Row],[Colonna1]]-dpc_covid19_ita_province_20200731[[#This Row],[totale_casi]])</f>
        <v>57</v>
      </c>
    </row>
    <row r="85" spans="1:10" x14ac:dyDescent="0.25">
      <c r="A85" s="7">
        <v>44043.708333333336</v>
      </c>
      <c r="B85" s="5" t="s">
        <v>254</v>
      </c>
      <c r="C85" s="6">
        <v>15</v>
      </c>
      <c r="D85" s="5" t="s">
        <v>122</v>
      </c>
      <c r="E85" s="6">
        <v>65</v>
      </c>
      <c r="F85" s="5" t="s">
        <v>15</v>
      </c>
      <c r="G85" s="6">
        <v>782</v>
      </c>
      <c r="H85" s="5" t="s">
        <v>255</v>
      </c>
      <c r="I85" s="5">
        <v>883</v>
      </c>
      <c r="J85" s="5">
        <f>(dpc_covid19_ita_province_20200731[[#This Row],[Colonna1]]-dpc_covid19_ita_province_20200731[[#This Row],[totale_casi]])</f>
        <v>101</v>
      </c>
    </row>
    <row r="86" spans="1:10" x14ac:dyDescent="0.25">
      <c r="A86" s="7">
        <v>44043.708333333336</v>
      </c>
      <c r="B86" s="5" t="s">
        <v>254</v>
      </c>
      <c r="C86" s="6">
        <v>20</v>
      </c>
      <c r="D86" s="5" t="s">
        <v>134</v>
      </c>
      <c r="E86" s="6">
        <v>90</v>
      </c>
      <c r="F86" s="5" t="s">
        <v>72</v>
      </c>
      <c r="G86" s="6">
        <v>883</v>
      </c>
      <c r="H86" s="5" t="s">
        <v>255</v>
      </c>
      <c r="I86" s="5">
        <v>1067</v>
      </c>
      <c r="J86" s="5">
        <f>(dpc_covid19_ita_province_20200731[[#This Row],[Colonna1]]-dpc_covid19_ita_province_20200731[[#This Row],[totale_casi]])</f>
        <v>184</v>
      </c>
    </row>
    <row r="87" spans="1:10" x14ac:dyDescent="0.25">
      <c r="A87" s="7">
        <v>44043.708333333336</v>
      </c>
      <c r="B87" s="5" t="s">
        <v>254</v>
      </c>
      <c r="C87" s="6">
        <v>7</v>
      </c>
      <c r="D87" s="5" t="s">
        <v>126</v>
      </c>
      <c r="E87" s="6">
        <v>9</v>
      </c>
      <c r="F87" s="5" t="s">
        <v>34</v>
      </c>
      <c r="G87" s="6">
        <v>1636</v>
      </c>
      <c r="H87" s="5" t="s">
        <v>255</v>
      </c>
      <c r="I87" s="5">
        <v>1775</v>
      </c>
      <c r="J87" s="5">
        <f>(dpc_covid19_ita_province_20200731[[#This Row],[Colonna1]]-dpc_covid19_ita_province_20200731[[#This Row],[totale_casi]])</f>
        <v>139</v>
      </c>
    </row>
    <row r="88" spans="1:10" x14ac:dyDescent="0.25">
      <c r="A88" s="7">
        <v>44043.708333333336</v>
      </c>
      <c r="B88" s="5" t="s">
        <v>254</v>
      </c>
      <c r="C88" s="6">
        <v>9</v>
      </c>
      <c r="D88" s="5" t="s">
        <v>136</v>
      </c>
      <c r="E88" s="6">
        <v>52</v>
      </c>
      <c r="F88" s="5" t="s">
        <v>93</v>
      </c>
      <c r="G88" s="6">
        <v>431</v>
      </c>
      <c r="H88" s="5" t="s">
        <v>255</v>
      </c>
      <c r="I88" s="5">
        <v>471</v>
      </c>
      <c r="J88" s="5">
        <f>(dpc_covid19_ita_province_20200731[[#This Row],[Colonna1]]-dpc_covid19_ita_province_20200731[[#This Row],[totale_casi]])</f>
        <v>40</v>
      </c>
    </row>
    <row r="89" spans="1:10" x14ac:dyDescent="0.25">
      <c r="A89" s="7">
        <v>44043.708333333336</v>
      </c>
      <c r="B89" s="5" t="s">
        <v>254</v>
      </c>
      <c r="C89" s="6">
        <v>19</v>
      </c>
      <c r="D89" s="5" t="s">
        <v>135</v>
      </c>
      <c r="E89" s="6">
        <v>89</v>
      </c>
      <c r="F89" s="5" t="s">
        <v>85</v>
      </c>
      <c r="G89" s="6">
        <v>331</v>
      </c>
      <c r="H89" s="5" t="s">
        <v>255</v>
      </c>
      <c r="I89" s="5">
        <v>405</v>
      </c>
      <c r="J89" s="5">
        <f>(dpc_covid19_ita_province_20200731[[#This Row],[Colonna1]]-dpc_covid19_ita_province_20200731[[#This Row],[totale_casi]])</f>
        <v>74</v>
      </c>
    </row>
    <row r="90" spans="1:10" x14ac:dyDescent="0.25">
      <c r="A90" s="7">
        <v>44043.708333333336</v>
      </c>
      <c r="B90" s="5" t="s">
        <v>254</v>
      </c>
      <c r="C90" s="6">
        <v>3</v>
      </c>
      <c r="D90" s="5" t="s">
        <v>127</v>
      </c>
      <c r="E90" s="6">
        <v>14</v>
      </c>
      <c r="F90" s="5" t="s">
        <v>39</v>
      </c>
      <c r="G90" s="6">
        <v>1607</v>
      </c>
      <c r="H90" s="5" t="s">
        <v>255</v>
      </c>
      <c r="I90" s="5">
        <v>1628</v>
      </c>
      <c r="J90" s="5">
        <f>(dpc_covid19_ita_province_20200731[[#This Row],[Colonna1]]-dpc_covid19_ita_province_20200731[[#This Row],[totale_casi]])</f>
        <v>21</v>
      </c>
    </row>
    <row r="91" spans="1:10" x14ac:dyDescent="0.25">
      <c r="A91" s="7">
        <v>44043.708333333336</v>
      </c>
      <c r="B91" s="5" t="s">
        <v>254</v>
      </c>
      <c r="C91" s="6">
        <v>20</v>
      </c>
      <c r="D91" s="5" t="s">
        <v>134</v>
      </c>
      <c r="E91" s="6">
        <v>111</v>
      </c>
      <c r="F91" s="5" t="s">
        <v>76</v>
      </c>
      <c r="G91" s="6">
        <v>116</v>
      </c>
      <c r="H91" s="5" t="s">
        <v>255</v>
      </c>
      <c r="I91" s="5">
        <v>172</v>
      </c>
      <c r="J91" s="5">
        <f>(dpc_covid19_ita_province_20200731[[#This Row],[Colonna1]]-dpc_covid19_ita_province_20200731[[#This Row],[totale_casi]])</f>
        <v>56</v>
      </c>
    </row>
    <row r="92" spans="1:10" x14ac:dyDescent="0.25">
      <c r="A92" s="7">
        <v>44043.708333333336</v>
      </c>
      <c r="B92" s="5" t="s">
        <v>254</v>
      </c>
      <c r="C92" s="6">
        <v>16</v>
      </c>
      <c r="D92" s="5" t="s">
        <v>133</v>
      </c>
      <c r="E92" s="6">
        <v>73</v>
      </c>
      <c r="F92" s="5" t="s">
        <v>68</v>
      </c>
      <c r="G92" s="6">
        <v>281</v>
      </c>
      <c r="H92" s="5" t="s">
        <v>255</v>
      </c>
      <c r="I92" s="5">
        <v>293</v>
      </c>
      <c r="J92" s="5">
        <f>(dpc_covid19_ita_province_20200731[[#This Row],[Colonna1]]-dpc_covid19_ita_province_20200731[[#This Row],[totale_casi]])</f>
        <v>12</v>
      </c>
    </row>
    <row r="93" spans="1:10" x14ac:dyDescent="0.25">
      <c r="A93" s="7">
        <v>44043.708333333336</v>
      </c>
      <c r="B93" s="5" t="s">
        <v>254</v>
      </c>
      <c r="C93" s="6">
        <v>13</v>
      </c>
      <c r="D93" s="5" t="s">
        <v>119</v>
      </c>
      <c r="E93" s="6">
        <v>67</v>
      </c>
      <c r="F93" s="5" t="s">
        <v>1</v>
      </c>
      <c r="G93" s="6">
        <v>638</v>
      </c>
      <c r="H93" s="5" t="s">
        <v>255</v>
      </c>
      <c r="I93" s="5">
        <v>701</v>
      </c>
      <c r="J93" s="5">
        <f>(dpc_covid19_ita_province_20200731[[#This Row],[Colonna1]]-dpc_covid19_ita_province_20200731[[#This Row],[totale_casi]])</f>
        <v>63</v>
      </c>
    </row>
    <row r="94" spans="1:10" x14ac:dyDescent="0.25">
      <c r="A94" s="7">
        <v>44043.708333333336</v>
      </c>
      <c r="B94" s="5" t="s">
        <v>254</v>
      </c>
      <c r="C94" s="6">
        <v>10</v>
      </c>
      <c r="D94" s="5" t="s">
        <v>137</v>
      </c>
      <c r="E94" s="6">
        <v>55</v>
      </c>
      <c r="F94" s="5" t="s">
        <v>97</v>
      </c>
      <c r="G94" s="6">
        <v>384</v>
      </c>
      <c r="H94" s="5" t="s">
        <v>255</v>
      </c>
      <c r="I94" s="5">
        <v>435</v>
      </c>
      <c r="J94" s="5">
        <f>(dpc_covid19_ita_province_20200731[[#This Row],[Colonna1]]-dpc_covid19_ita_province_20200731[[#This Row],[totale_casi]])</f>
        <v>51</v>
      </c>
    </row>
    <row r="95" spans="1:10" x14ac:dyDescent="0.25">
      <c r="A95" s="7">
        <v>44043.708333333336</v>
      </c>
      <c r="B95" s="5" t="s">
        <v>254</v>
      </c>
      <c r="C95" s="6">
        <v>1</v>
      </c>
      <c r="D95" s="5" t="s">
        <v>132</v>
      </c>
      <c r="E95" s="6">
        <v>1</v>
      </c>
      <c r="F95" s="5" t="s">
        <v>58</v>
      </c>
      <c r="G95" s="6">
        <v>15983</v>
      </c>
      <c r="H95" s="5" t="s">
        <v>255</v>
      </c>
      <c r="I95" s="5">
        <v>16197</v>
      </c>
      <c r="J95" s="5">
        <f>(dpc_covid19_ita_province_20200731[[#This Row],[Colonna1]]-dpc_covid19_ita_province_20200731[[#This Row],[totale_casi]])</f>
        <v>214</v>
      </c>
    </row>
    <row r="96" spans="1:10" x14ac:dyDescent="0.25">
      <c r="A96" s="7">
        <v>44043.708333333336</v>
      </c>
      <c r="B96" s="5" t="s">
        <v>254</v>
      </c>
      <c r="C96" s="6">
        <v>19</v>
      </c>
      <c r="D96" s="5" t="s">
        <v>135</v>
      </c>
      <c r="E96" s="6">
        <v>81</v>
      </c>
      <c r="F96" s="5" t="s">
        <v>77</v>
      </c>
      <c r="G96" s="6">
        <v>139</v>
      </c>
      <c r="H96" s="5" t="s">
        <v>255</v>
      </c>
      <c r="I96" s="5">
        <v>152</v>
      </c>
      <c r="J96" s="5">
        <f>(dpc_covid19_ita_province_20200731[[#This Row],[Colonna1]]-dpc_covid19_ita_province_20200731[[#This Row],[totale_casi]])</f>
        <v>13</v>
      </c>
    </row>
    <row r="97" spans="1:10" x14ac:dyDescent="0.25">
      <c r="A97" s="7">
        <v>44043.708333333336</v>
      </c>
      <c r="B97" s="5" t="s">
        <v>254</v>
      </c>
      <c r="C97" s="6">
        <v>4</v>
      </c>
      <c r="D97" s="5" t="s">
        <v>131</v>
      </c>
      <c r="E97" s="6">
        <v>22</v>
      </c>
      <c r="F97" s="5" t="s">
        <v>57</v>
      </c>
      <c r="G97" s="6">
        <v>4975</v>
      </c>
      <c r="H97" s="5" t="s">
        <v>255</v>
      </c>
      <c r="I97" s="5">
        <v>5028</v>
      </c>
      <c r="J97" s="5">
        <f>(dpc_covid19_ita_province_20200731[[#This Row],[Colonna1]]-dpc_covid19_ita_province_20200731[[#This Row],[totale_casi]])</f>
        <v>53</v>
      </c>
    </row>
    <row r="98" spans="1:10" x14ac:dyDescent="0.25">
      <c r="A98" s="7">
        <v>44043.708333333336</v>
      </c>
      <c r="B98" s="5" t="s">
        <v>254</v>
      </c>
      <c r="C98" s="6">
        <v>5</v>
      </c>
      <c r="D98" s="5" t="s">
        <v>139</v>
      </c>
      <c r="E98" s="6">
        <v>26</v>
      </c>
      <c r="F98" s="5" t="s">
        <v>102</v>
      </c>
      <c r="G98" s="6">
        <v>2920</v>
      </c>
      <c r="H98" s="5" t="s">
        <v>255</v>
      </c>
      <c r="I98" s="5">
        <v>3611</v>
      </c>
      <c r="J98" s="5">
        <f>(dpc_covid19_ita_province_20200731[[#This Row],[Colonna1]]-dpc_covid19_ita_province_20200731[[#This Row],[totale_casi]])</f>
        <v>691</v>
      </c>
    </row>
    <row r="99" spans="1:10" x14ac:dyDescent="0.25">
      <c r="A99" s="7">
        <v>44043.708333333336</v>
      </c>
      <c r="B99" s="5" t="s">
        <v>254</v>
      </c>
      <c r="C99" s="6">
        <v>6</v>
      </c>
      <c r="D99" s="5" t="s">
        <v>124</v>
      </c>
      <c r="E99" s="6">
        <v>32</v>
      </c>
      <c r="F99" s="5" t="s">
        <v>26</v>
      </c>
      <c r="G99" s="6">
        <v>1412</v>
      </c>
      <c r="H99" s="5" t="s">
        <v>255</v>
      </c>
      <c r="I99" s="5">
        <v>1455</v>
      </c>
      <c r="J99" s="5">
        <f>(dpc_covid19_ita_province_20200731[[#This Row],[Colonna1]]-dpc_covid19_ita_province_20200731[[#This Row],[totale_casi]])</f>
        <v>43</v>
      </c>
    </row>
    <row r="100" spans="1:10" x14ac:dyDescent="0.25">
      <c r="A100" s="7">
        <v>44043.708333333336</v>
      </c>
      <c r="B100" s="5" t="s">
        <v>254</v>
      </c>
      <c r="C100" s="6">
        <v>6</v>
      </c>
      <c r="D100" s="5" t="s">
        <v>124</v>
      </c>
      <c r="E100" s="6">
        <v>30</v>
      </c>
      <c r="F100" s="5" t="s">
        <v>24</v>
      </c>
      <c r="G100" s="6">
        <v>1026</v>
      </c>
      <c r="H100" s="5" t="s">
        <v>255</v>
      </c>
      <c r="I100" s="5">
        <v>1138</v>
      </c>
      <c r="J100" s="5">
        <f>(dpc_covid19_ita_province_20200731[[#This Row],[Colonna1]]-dpc_covid19_ita_province_20200731[[#This Row],[totale_casi]])</f>
        <v>112</v>
      </c>
    </row>
    <row r="101" spans="1:10" x14ac:dyDescent="0.25">
      <c r="A101" s="7">
        <v>44043.708333333336</v>
      </c>
      <c r="B101" s="5" t="s">
        <v>254</v>
      </c>
      <c r="C101" s="6">
        <v>3</v>
      </c>
      <c r="D101" s="5" t="s">
        <v>127</v>
      </c>
      <c r="E101" s="6">
        <v>12</v>
      </c>
      <c r="F101" s="5" t="s">
        <v>37</v>
      </c>
      <c r="G101" s="6">
        <v>4008</v>
      </c>
      <c r="H101" s="5" t="s">
        <v>255</v>
      </c>
      <c r="I101" s="5">
        <v>4110</v>
      </c>
      <c r="J101" s="5">
        <f>(dpc_covid19_ita_province_20200731[[#This Row],[Colonna1]]-dpc_covid19_ita_province_20200731[[#This Row],[totale_casi]])</f>
        <v>102</v>
      </c>
    </row>
    <row r="102" spans="1:10" x14ac:dyDescent="0.25">
      <c r="A102" s="7">
        <v>44043.708333333336</v>
      </c>
      <c r="B102" s="5" t="s">
        <v>254</v>
      </c>
      <c r="C102" s="6">
        <v>5</v>
      </c>
      <c r="D102" s="5" t="s">
        <v>139</v>
      </c>
      <c r="E102" s="6">
        <v>27</v>
      </c>
      <c r="F102" s="5" t="s">
        <v>103</v>
      </c>
      <c r="G102" s="6">
        <v>2839</v>
      </c>
      <c r="H102" s="5" t="s">
        <v>255</v>
      </c>
      <c r="I102" s="5">
        <v>3093</v>
      </c>
      <c r="J102" s="5">
        <f>(dpc_covid19_ita_province_20200731[[#This Row],[Colonna1]]-dpc_covid19_ita_province_20200731[[#This Row],[totale_casi]])</f>
        <v>254</v>
      </c>
    </row>
    <row r="103" spans="1:10" x14ac:dyDescent="0.25">
      <c r="A103" s="7">
        <v>44043.708333333336</v>
      </c>
      <c r="B103" s="5" t="s">
        <v>254</v>
      </c>
      <c r="C103" s="6">
        <v>1</v>
      </c>
      <c r="D103" s="5" t="s">
        <v>132</v>
      </c>
      <c r="E103" s="6">
        <v>103</v>
      </c>
      <c r="F103" s="5" t="s">
        <v>65</v>
      </c>
      <c r="G103" s="6">
        <v>1152</v>
      </c>
      <c r="H103" s="5" t="s">
        <v>255</v>
      </c>
      <c r="I103" s="5">
        <v>1164</v>
      </c>
      <c r="J103" s="5">
        <f>(dpc_covid19_ita_province_20200731[[#This Row],[Colonna1]]-dpc_covid19_ita_province_20200731[[#This Row],[totale_casi]])</f>
        <v>12</v>
      </c>
    </row>
    <row r="104" spans="1:10" x14ac:dyDescent="0.25">
      <c r="A104" s="7">
        <v>44043.708333333336</v>
      </c>
      <c r="B104" s="5" t="s">
        <v>254</v>
      </c>
      <c r="C104" s="6">
        <v>1</v>
      </c>
      <c r="D104" s="5" t="s">
        <v>132</v>
      </c>
      <c r="E104" s="6">
        <v>2</v>
      </c>
      <c r="F104" s="5" t="s">
        <v>59</v>
      </c>
      <c r="G104" s="6">
        <v>1351</v>
      </c>
      <c r="H104" s="5" t="s">
        <v>255</v>
      </c>
      <c r="I104" s="5">
        <v>1462</v>
      </c>
      <c r="J104" s="5">
        <f>(dpc_covid19_ita_province_20200731[[#This Row],[Colonna1]]-dpc_covid19_ita_province_20200731[[#This Row],[totale_casi]])</f>
        <v>111</v>
      </c>
    </row>
    <row r="105" spans="1:10" x14ac:dyDescent="0.25">
      <c r="A105" s="7">
        <v>44043.708333333336</v>
      </c>
      <c r="B105" s="5" t="s">
        <v>254</v>
      </c>
      <c r="C105" s="6">
        <v>5</v>
      </c>
      <c r="D105" s="5" t="s">
        <v>139</v>
      </c>
      <c r="E105" s="6">
        <v>23</v>
      </c>
      <c r="F105" s="5" t="s">
        <v>99</v>
      </c>
      <c r="G105" s="6">
        <v>5202</v>
      </c>
      <c r="H105" s="5" t="s">
        <v>255</v>
      </c>
      <c r="I105" s="5">
        <v>5481</v>
      </c>
      <c r="J105" s="5">
        <f>(dpc_covid19_ita_province_20200731[[#This Row],[Colonna1]]-dpc_covid19_ita_province_20200731[[#This Row],[totale_casi]])</f>
        <v>279</v>
      </c>
    </row>
    <row r="106" spans="1:10" x14ac:dyDescent="0.25">
      <c r="A106" s="7">
        <v>44043.708333333336</v>
      </c>
      <c r="B106" s="5" t="s">
        <v>254</v>
      </c>
      <c r="C106" s="6">
        <v>18</v>
      </c>
      <c r="D106" s="5" t="s">
        <v>121</v>
      </c>
      <c r="E106" s="6">
        <v>102</v>
      </c>
      <c r="F106" s="5" t="s">
        <v>10</v>
      </c>
      <c r="G106" s="6">
        <v>91</v>
      </c>
      <c r="H106" s="5" t="s">
        <v>255</v>
      </c>
      <c r="I106" s="5">
        <v>92</v>
      </c>
      <c r="J106" s="5">
        <f>(dpc_covid19_ita_province_20200731[[#This Row],[Colonna1]]-dpc_covid19_ita_province_20200731[[#This Row],[totale_casi]])</f>
        <v>1</v>
      </c>
    </row>
    <row r="107" spans="1:10" x14ac:dyDescent="0.25">
      <c r="A107" s="7">
        <v>44043.708333333336</v>
      </c>
      <c r="B107" s="5" t="s">
        <v>254</v>
      </c>
      <c r="C107" s="6">
        <v>5</v>
      </c>
      <c r="D107" s="5" t="s">
        <v>139</v>
      </c>
      <c r="E107" s="6">
        <v>24</v>
      </c>
      <c r="F107" s="5" t="s">
        <v>100</v>
      </c>
      <c r="G107" s="6">
        <v>2915</v>
      </c>
      <c r="H107" s="5" t="s">
        <v>255</v>
      </c>
      <c r="I107" s="5">
        <v>3065</v>
      </c>
      <c r="J107" s="5">
        <f>(dpc_covid19_ita_province_20200731[[#This Row],[Colonna1]]-dpc_covid19_ita_province_20200731[[#This Row],[totale_casi]])</f>
        <v>150</v>
      </c>
    </row>
    <row r="108" spans="1:10" x14ac:dyDescent="0.25">
      <c r="A108" s="7">
        <v>44043.708333333336</v>
      </c>
      <c r="B108" s="5" t="s">
        <v>254</v>
      </c>
      <c r="C108" s="6">
        <v>12</v>
      </c>
      <c r="D108" s="5" t="s">
        <v>125</v>
      </c>
      <c r="E108" s="6">
        <v>56</v>
      </c>
      <c r="F108" s="5" t="s">
        <v>28</v>
      </c>
      <c r="G108" s="6">
        <v>462</v>
      </c>
      <c r="H108" s="5" t="s">
        <v>255</v>
      </c>
      <c r="I108" s="5">
        <v>491</v>
      </c>
      <c r="J108" s="5">
        <f>(dpc_covid19_ita_province_20200731[[#This Row],[Colonna1]]-dpc_covid19_ita_province_20200731[[#This Row],[totale_casi]])</f>
        <v>29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9F26-A717-405F-A150-2652228A42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2 M a U a s 5 o W u o A A A A + A A A A B I A H A B D b 2 5 m a W c v U G F j a 2 F n Z S 5 4 b W w g o h g A K K A U A A A A A A A A A A A A A A A A A A A A A A A A A A A A h Y + 7 D o I w G E Z f h X S n L e A F y U 8 Z n E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T F l / t Q P y n k B e L 9 g D U E s D B B Q A A g A I A F t j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Y x p R j C D M e D o C A A B h C g A A E w A c A E Z v c m 1 1 b G F z L 1 N l Y 3 R p b 2 4 x L m 0 g o h g A K K A U A A A A A A A A A A A A A A A A A A A A A A A A A A A A 7 V V N b 9 N A E L 1 H y n 9 Y u Z d U c q I m 5 R v l g F I Q H F p A K a c G W c P u 1 I x Y 7 1 q 7 Y 4 u 2 6 n 9 n n K S Q E i d R J c K p v t j e m X 1 v P t 7 u R N R M 3 q n p 4 j 1 8 3 e 1 0 O / E 7 B D T q I D G l 7 m t f k x m + 7 B N D v w z y 4 z T 2 L T B G T t R Y W e R u R 8 n z M V B O D m V p E u v B i d d V g Y 5 7 7 8 j i Y O I d y 0 / s J Z N X s y 8 R Q 5 y d Q r g m P z v B + I N 9 O d v B N N C x T g 7 T i x O 0 V B B j G C d p k q q J t 1 X h 4 n g 4 T N V b p 7 0 h l 4 + H o 6 e j V H 2 u P O O U r y y O / 3 w O z r z D r 4 f p I u K D 5 I N r w E E C c a T A X g u X M q Q s 1 W i t b 9 I 7 h 2 + y 7 V P w h W C 8 R z A S e 2 + Z a q o u l o Y 3 1 k 4 1 W A h x z K F a Z T i V m C 5 J A 3 v F V K 5 A n g d w 8 d K H Y p H D + V W J s b c z o v T m J j H A I L m z 7 F D y j U w F 3 q b q J p F 9 7 O 8 s j D 9 5 v t p U R W M W M B d M F L N Q P H s y a A j n d o P O F + T m l K t u r S j L t h D s w l l 1 v I 8 U K b e w x S 4 N X w e 3 3 u X r q + w Z L G Y a I q 0 b n f T l H v j t Y b d D b l N j t g t / U R b q j 4 5 G R 0 c v R s d 7 V P 7 f V D u k P 3 q U / p 6 l / w B B B p J O Y g C m T H u X R X I s B C 3 C F Z + S I K N G H J H q l u O 0 1 L a P J R q w d C 3 l a A G i 6 C 0 0 a v O Z E S Z N l k T B G 9 F K H 4 m p b g G q I d C y D j t 9 X S V y 3 W I 3 0 p U Y K c s r A W 2 L 2 q B G U 7 V Z m q O c G c h i k z c 3 W R H k z k e W w m 7 x 1 g H R 0 Y O v C I a i F L F t A J 6 r s S 3 I f 3 q z / B 5 0 8 / P + / H j 4 P 4 b q H d f j W H 0 c q 3 s e q 7 8 A U E s B A i 0 A F A A C A A g A W 2 M a U a s 5 o W u o A A A A + A A A A B I A A A A A A A A A A A A A A A A A A A A A A E N v b m Z p Z y 9 Q Y W N r Y W d l L n h t b F B L A Q I t A B Q A A g A I A F t j G l E P y u m r p A A A A O k A A A A T A A A A A A A A A A A A A A A A A P Q A A A B b Q 2 9 u d G V u d F 9 U e X B l c 1 0 u e G 1 s U E s B A i 0 A F A A C A A g A W 2 M a U Y w g z H g 6 A g A A Y Q o A A B M A A A A A A A A A A A A A A A A A 5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z c A A A A A A A C x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G N f Y 2 9 2 a W Q x O V 9 p d G F f c H J v d m l u Y 2 V f b G F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x M D o 0 N j o x M C 4 4 N j I z M j E 1 W i I g L z 4 8 R W 5 0 c n k g V H l w Z T 0 i R m l s b E N v b H V t b l R 5 c G V z I i B W Y W x 1 Z T 0 i c 0 J 3 W U R C Z 0 1 H Q m d N R E F 3 W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Y 2 9 k a W N l X 3 B y b 3 Z p b m N p Y S Z x d W 9 0 O y w m c X V v d D t k Z W 5 v b W l u Y X p p b 2 5 l X 3 B y b 3 Z p b m N p Y S Z x d W 9 0 O y w m c X V v d D t z a W d s Y V 9 w c m 9 2 a W 5 j a W E m c X V v d D s s J n F 1 b 3 Q 7 b G F 0 J n F 1 b 3 Q 7 L C Z x d W 9 0 O 2 x v b m c m c X V v d D s s J n F 1 b 3 Q 7 d G 9 0 Y W x l X 2 N h c 2 k m c X V v d D s s J n F 1 b 3 Q 7 b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H J v d m l u Y 2 U t b G F 0 Z X N 0 L 0 1 v Z G l m a W N h d G 8 g d G l w b y 5 7 Z G F 0 Y S w w f S Z x d W 9 0 O y w m c X V v d D t T Z W N 0 a W 9 u M S 9 k c G M t Y 2 9 2 a W Q x O S 1 p d G E t c H J v d m l u Y 2 U t b G F 0 Z X N 0 L 0 1 v Z G l m a W N h d G 8 g d G l w b y 5 7 c 3 R h d G 8 s M X 0 m c X V v d D s s J n F 1 b 3 Q 7 U 2 V j d G l v b j E v Z H B j L W N v d m l k M T k t a X R h L X B y b 3 Z p b m N l L W x h d G V z d C 9 N b 2 R p Z m l j Y X R v I H R p c G 8 u e 2 N v Z G l j Z V 9 y Z W d p b 2 5 l L D J 9 J n F 1 b 3 Q 7 L C Z x d W 9 0 O 1 N l Y 3 R p b 2 4 x L 2 R w Y y 1 j b 3 Z p Z D E 5 L W l 0 Y S 1 w c m 9 2 a W 5 j Z S 1 s Y X R l c 3 Q v T W 9 k a W Z p Y 2 F 0 b y B 0 a X B v L n t k Z W 5 v b W l u Y X p p b 2 5 l X 3 J l Z 2 l v b m U s M 3 0 m c X V v d D s s J n F 1 b 3 Q 7 U 2 V j d G l v b j E v Z H B j L W N v d m l k M T k t a X R h L X B y b 3 Z p b m N l L W x h d G V z d C 9 N b 2 R p Z m l j Y X R v I H R p c G 8 u e 2 N v Z G l j Z V 9 w c m 9 2 a W 5 j a W E s N H 0 m c X V v d D s s J n F 1 b 3 Q 7 U 2 V j d G l v b j E v Z H B j L W N v d m l k M T k t a X R h L X B y b 3 Z p b m N l L W x h d G V z d C 9 N b 2 R p Z m l j Y X R v I H R p c G 8 u e 2 R l b m 9 t a W 5 h e m l v b m V f c H J v d m l u Y 2 l h L D V 9 J n F 1 b 3 Q 7 L C Z x d W 9 0 O 1 N l Y 3 R p b 2 4 x L 2 R w Y y 1 j b 3 Z p Z D E 5 L W l 0 Y S 1 w c m 9 2 a W 5 j Z S 1 s Y X R l c 3 Q v T W 9 k a W Z p Y 2 F 0 b y B 0 a X B v L n t z a W d s Y V 9 w c m 9 2 a W 5 j a W E s N n 0 m c X V v d D s s J n F 1 b 3 Q 7 U 2 V j d G l v b j E v Z H B j L W N v d m l k M T k t a X R h L X B y b 3 Z p b m N l L W x h d G V z d C 9 N b 2 R p Z m l j Y X R v I H R p c G 8 u e 2 x h d C w 3 f S Z x d W 9 0 O y w m c X V v d D t T Z W N 0 a W 9 u M S 9 k c G M t Y 2 9 2 a W Q x O S 1 p d G E t c H J v d m l u Y 2 U t b G F 0 Z X N 0 L 0 1 v Z G l m a W N h d G 8 g d G l w b y 5 7 b G 9 u Z y w 4 f S Z x d W 9 0 O y w m c X V v d D t T Z W N 0 a W 9 u M S 9 k c G M t Y 2 9 2 a W Q x O S 1 p d G E t c H J v d m l u Y 2 U t b G F 0 Z X N 0 L 0 1 v Z G l m a W N h d G 8 g d G l w b y 5 7 d G 9 0 Y W x l X 2 N h c 2 k s O X 0 m c X V v d D s s J n F 1 b 3 Q 7 U 2 V j d G l v b j E v Z H B j L W N v d m l k M T k t a X R h L X B y b 3 Z p b m N l L W x h d G V z d C 9 N b 2 R p Z m l j Y X R v I H R p c G 8 u e 2 5 v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c G M t Y 2 9 2 a W Q x O S 1 p d G E t c H J v d m l u Y 2 U t b G F 0 Z X N 0 L 0 1 v Z G l m a W N h d G 8 g d G l w b y 5 7 Z G F 0 Y S w w f S Z x d W 9 0 O y w m c X V v d D t T Z W N 0 a W 9 u M S 9 k c G M t Y 2 9 2 a W Q x O S 1 p d G E t c H J v d m l u Y 2 U t b G F 0 Z X N 0 L 0 1 v Z G l m a W N h d G 8 g d G l w b y 5 7 c 3 R h d G 8 s M X 0 m c X V v d D s s J n F 1 b 3 Q 7 U 2 V j d G l v b j E v Z H B j L W N v d m l k M T k t a X R h L X B y b 3 Z p b m N l L W x h d G V z d C 9 N b 2 R p Z m l j Y X R v I H R p c G 8 u e 2 N v Z G l j Z V 9 y Z W d p b 2 5 l L D J 9 J n F 1 b 3 Q 7 L C Z x d W 9 0 O 1 N l Y 3 R p b 2 4 x L 2 R w Y y 1 j b 3 Z p Z D E 5 L W l 0 Y S 1 w c m 9 2 a W 5 j Z S 1 s Y X R l c 3 Q v T W 9 k a W Z p Y 2 F 0 b y B 0 a X B v L n t k Z W 5 v b W l u Y X p p b 2 5 l X 3 J l Z 2 l v b m U s M 3 0 m c X V v d D s s J n F 1 b 3 Q 7 U 2 V j d G l v b j E v Z H B j L W N v d m l k M T k t a X R h L X B y b 3 Z p b m N l L W x h d G V z d C 9 N b 2 R p Z m l j Y X R v I H R p c G 8 u e 2 N v Z G l j Z V 9 w c m 9 2 a W 5 j a W E s N H 0 m c X V v d D s s J n F 1 b 3 Q 7 U 2 V j d G l v b j E v Z H B j L W N v d m l k M T k t a X R h L X B y b 3 Z p b m N l L W x h d G V z d C 9 N b 2 R p Z m l j Y X R v I H R p c G 8 u e 2 R l b m 9 t a W 5 h e m l v b m V f c H J v d m l u Y 2 l h L D V 9 J n F 1 b 3 Q 7 L C Z x d W 9 0 O 1 N l Y 3 R p b 2 4 x L 2 R w Y y 1 j b 3 Z p Z D E 5 L W l 0 Y S 1 w c m 9 2 a W 5 j Z S 1 s Y X R l c 3 Q v T W 9 k a W Z p Y 2 F 0 b y B 0 a X B v L n t z a W d s Y V 9 w c m 9 2 a W 5 j a W E s N n 0 m c X V v d D s s J n F 1 b 3 Q 7 U 2 V j d G l v b j E v Z H B j L W N v d m l k M T k t a X R h L X B y b 3 Z p b m N l L W x h d G V z d C 9 N b 2 R p Z m l j Y X R v I H R p c G 8 u e 2 x h d C w 3 f S Z x d W 9 0 O y w m c X V v d D t T Z W N 0 a W 9 u M S 9 k c G M t Y 2 9 2 a W Q x O S 1 p d G E t c H J v d m l u Y 2 U t b G F 0 Z X N 0 L 0 1 v Z G l m a W N h d G 8 g d G l w b y 5 7 b G 9 u Z y w 4 f S Z x d W 9 0 O y w m c X V v d D t T Z W N 0 a W 9 u M S 9 k c G M t Y 2 9 2 a W Q x O S 1 p d G E t c H J v d m l u Y 2 U t b G F 0 Z X N 0 L 0 1 v Z G l m a W N h d G 8 g d G l w b y 5 7 d G 9 0 Y W x l X 2 N h c 2 k s O X 0 m c X V v d D s s J n F 1 b 3 Q 7 U 2 V j d G l v b j E v Z H B j L W N v d m l k M T k t a X R h L X B y b 3 Z p b m N l L W x h d G V z d C 9 N b 2 R p Z m l j Y X R v I H R p c G 8 u e 2 5 v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H J v d m l u Y 2 U t b G F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H J v d m l u Y 2 U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g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1 V D A 4 O j U x O j M 3 L j g 1 O D M 1 O T l a I i A v P j x F b n R y e S B U e X B l P S J G a W x s Q 2 9 s d W 1 u V H l w Z X M i I F Z h b H V l P S J z Q n d Z R E J n T U R B d 0 1 E Q X d N R E F 3 T U R B d 0 1 E Q X d N R y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j Y X N p X 2 R h X 3 N v c 3 B l d H R v X 2 R p Y W d u b 3 N 0 a W N v J n F 1 b 3 Q 7 L C Z x d W 9 0 O 2 N h c 2 l f Z G F f c 2 N y Z W V u a W 5 n J n F 1 b 3 Q 7 L C Z x d W 9 0 O 3 R v d G F s Z V 9 j Y X N p J n F 1 b 3 Q 7 L C Z x d W 9 0 O 3 R h b X B v b m k m c X V v d D s s J n F 1 b 3 Q 7 Y 2 F z a V 9 0 Z X N 0 Y X R p J n F 1 b 3 Q 7 L C Z x d W 9 0 O 2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4 M j M v T W 9 k a W Z p Y 2 F 0 b y B 0 a X B v L n t k Y X R h L D B 9 J n F 1 b 3 Q 7 L C Z x d W 9 0 O 1 N l Y 3 R p b 2 4 x L 2 R w Y y 1 j b 3 Z p Z D E 5 L W l 0 Y S 1 y Z W d p b 2 5 p L T I w M j A w O D I z L 0 1 v Z G l m a W N h d G 8 g d G l w b y 5 7 c 3 R h d G 8 s M X 0 m c X V v d D s s J n F 1 b 3 Q 7 U 2 V j d G l v b j E v Z H B j L W N v d m l k M T k t a X R h L X J l Z 2 l v b m k t M j A y M D A 4 M j M v T W 9 k a W Z p Y 2 F 0 b y B 0 a X B v L n t j b 2 R p Y 2 V f c m V n a W 9 u Z S w y f S Z x d W 9 0 O y w m c X V v d D t T Z W N 0 a W 9 u M S 9 k c G M t Y 2 9 2 a W Q x O S 1 p d G E t c m V n a W 9 u a S 0 y M D I w M D g y M y 9 N b 2 R p Z m l j Y X R v I H R p c G 8 u e 2 R l b m 9 t a W 5 h e m l v b m V f c m V n a W 9 u Z S w z f S Z x d W 9 0 O y w m c X V v d D t T Z W N 0 a W 9 u M S 9 k c G M t Y 2 9 2 a W Q x O S 1 p d G E t c m V n a W 9 u a S 0 y M D I w M D g y M y 9 N b 2 R p Z m l j Y X R v I H R p c G 8 u e 2 x h d C w 0 f S Z x d W 9 0 O y w m c X V v d D t T Z W N 0 a W 9 u M S 9 k c G M t Y 2 9 2 a W Q x O S 1 p d G E t c m V n a W 9 u a S 0 y M D I w M D g y M y 9 N b 2 R p Z m l j Y X R v I H R p c G 8 u e 2 x v b m c s N X 0 m c X V v d D s s J n F 1 b 3 Q 7 U 2 V j d G l v b j E v Z H B j L W N v d m l k M T k t a X R h L X J l Z 2 l v b m k t M j A y M D A 4 M j M v T W 9 k a W Z p Y 2 F 0 b y B 0 a X B v L n t y a W N v d m V y Y X R p X 2 N v b l 9 z a W 5 0 b 2 1 p L D Z 9 J n F 1 b 3 Q 7 L C Z x d W 9 0 O 1 N l Y 3 R p b 2 4 x L 2 R w Y y 1 j b 3 Z p Z D E 5 L W l 0 Y S 1 y Z W d p b 2 5 p L T I w M j A w O D I z L 0 1 v Z G l m a W N h d G 8 g d G l w b y 5 7 d G V y Y X B p Y V 9 p b n R l b n N p d m E s N 3 0 m c X V v d D s s J n F 1 b 3 Q 7 U 2 V j d G l v b j E v Z H B j L W N v d m l k M T k t a X R h L X J l Z 2 l v b m k t M j A y M D A 4 M j M v T W 9 k a W Z p Y 2 F 0 b y B 0 a X B v L n t 0 b 3 R h b G V f b 3 N w Z W R h b G l 6 e m F 0 a S w 4 f S Z x d W 9 0 O y w m c X V v d D t T Z W N 0 a W 9 u M S 9 k c G M t Y 2 9 2 a W Q x O S 1 p d G E t c m V n a W 9 u a S 0 y M D I w M D g y M y 9 N b 2 R p Z m l j Y X R v I H R p c G 8 u e 2 l z b 2 x h b W V u d G 9 f Z G 9 t a W N p b G l h c m U s O X 0 m c X V v d D s s J n F 1 b 3 Q 7 U 2 V j d G l v b j E v Z H B j L W N v d m l k M T k t a X R h L X J l Z 2 l v b m k t M j A y M D A 4 M j M v T W 9 k a W Z p Y 2 F 0 b y B 0 a X B v L n t 0 b 3 R h b G V f c G 9 z a X R p d m k s M T B 9 J n F 1 b 3 Q 7 L C Z x d W 9 0 O 1 N l Y 3 R p b 2 4 x L 2 R w Y y 1 j b 3 Z p Z D E 5 L W l 0 Y S 1 y Z W d p b 2 5 p L T I w M j A w O D I z L 0 1 v Z G l m a W N h d G 8 g d G l w b y 5 7 d m F y a W F 6 a W 9 u Z V 9 0 b 3 R h b G V f c G 9 z a X R p d m k s M T F 9 J n F 1 b 3 Q 7 L C Z x d W 9 0 O 1 N l Y 3 R p b 2 4 x L 2 R w Y y 1 j b 3 Z p Z D E 5 L W l 0 Y S 1 y Z W d p b 2 5 p L T I w M j A w O D I z L 0 1 v Z G l m a W N h d G 8 g d G l w b y 5 7 b n V v d m l f c G 9 z a X R p d m k s M T J 9 J n F 1 b 3 Q 7 L C Z x d W 9 0 O 1 N l Y 3 R p b 2 4 x L 2 R w Y y 1 j b 3 Z p Z D E 5 L W l 0 Y S 1 y Z W d p b 2 5 p L T I w M j A w O D I z L 0 1 v Z G l m a W N h d G 8 g d G l w b y 5 7 Z G l t Z X N z a V 9 n d W F y a X R p L D E z f S Z x d W 9 0 O y w m c X V v d D t T Z W N 0 a W 9 u M S 9 k c G M t Y 2 9 2 a W Q x O S 1 p d G E t c m V n a W 9 u a S 0 y M D I w M D g y M y 9 N b 2 R p Z m l j Y X R v I H R p c G 8 u e 2 R l Y 2 V k d X R p L D E 0 f S Z x d W 9 0 O y w m c X V v d D t T Z W N 0 a W 9 u M S 9 k c G M t Y 2 9 2 a W Q x O S 1 p d G E t c m V n a W 9 u a S 0 y M D I w M D g y M y 9 N b 2 R p Z m l j Y X R v I H R p c G 8 u e 2 N h c 2 l f Z G F f c 2 9 z c G V 0 d G 9 f Z G l h Z 2 5 v c 3 R p Y 2 8 s M T V 9 J n F 1 b 3 Q 7 L C Z x d W 9 0 O 1 N l Y 3 R p b 2 4 x L 2 R w Y y 1 j b 3 Z p Z D E 5 L W l 0 Y S 1 y Z W d p b 2 5 p L T I w M j A w O D I z L 0 1 v Z G l m a W N h d G 8 g d G l w b y 5 7 Y 2 F z a V 9 k Y V 9 z Y 3 J l Z W 5 p b m c s M T Z 9 J n F 1 b 3 Q 7 L C Z x d W 9 0 O 1 N l Y 3 R p b 2 4 x L 2 R w Y y 1 j b 3 Z p Z D E 5 L W l 0 Y S 1 y Z W d p b 2 5 p L T I w M j A w O D I z L 0 1 v Z G l m a W N h d G 8 g d G l w b y 5 7 d G 9 0 Y W x l X 2 N h c 2 k s M T d 9 J n F 1 b 3 Q 7 L C Z x d W 9 0 O 1 N l Y 3 R p b 2 4 x L 2 R w Y y 1 j b 3 Z p Z D E 5 L W l 0 Y S 1 y Z W d p b 2 5 p L T I w M j A w O D I z L 0 1 v Z G l m a W N h d G 8 g d G l w b y 5 7 d G F t c G 9 u a S w x O H 0 m c X V v d D s s J n F 1 b 3 Q 7 U 2 V j d G l v b j E v Z H B j L W N v d m l k M T k t a X R h L X J l Z 2 l v b m k t M j A y M D A 4 M j M v T W 9 k a W Z p Y 2 F 0 b y B 0 a X B v L n t j Y X N p X 3 R l c 3 R h d G k s M T l 9 J n F 1 b 3 Q 7 L C Z x d W 9 0 O 1 N l Y 3 R p b 2 4 x L 2 R w Y y 1 j b 3 Z p Z D E 5 L W l 0 Y S 1 y Z W d p b 2 5 p L T I w M j A w O D I z L 0 1 v Z G l m a W N h d G 8 g d G l w b y 5 7 b m 9 0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O D I z L 0 1 v Z G l m a W N h d G 8 g d G l w b y 5 7 Z G F 0 Y S w w f S Z x d W 9 0 O y w m c X V v d D t T Z W N 0 a W 9 u M S 9 k c G M t Y 2 9 2 a W Q x O S 1 p d G E t c m V n a W 9 u a S 0 y M D I w M D g y M y 9 N b 2 R p Z m l j Y X R v I H R p c G 8 u e 3 N 0 Y X R v L D F 9 J n F 1 b 3 Q 7 L C Z x d W 9 0 O 1 N l Y 3 R p b 2 4 x L 2 R w Y y 1 j b 3 Z p Z D E 5 L W l 0 Y S 1 y Z W d p b 2 5 p L T I w M j A w O D I z L 0 1 v Z G l m a W N h d G 8 g d G l w b y 5 7 Y 2 9 k a W N l X 3 J l Z 2 l v b m U s M n 0 m c X V v d D s s J n F 1 b 3 Q 7 U 2 V j d G l v b j E v Z H B j L W N v d m l k M T k t a X R h L X J l Z 2 l v b m k t M j A y M D A 4 M j M v T W 9 k a W Z p Y 2 F 0 b y B 0 a X B v L n t k Z W 5 v b W l u Y X p p b 2 5 l X 3 J l Z 2 l v b m U s M 3 0 m c X V v d D s s J n F 1 b 3 Q 7 U 2 V j d G l v b j E v Z H B j L W N v d m l k M T k t a X R h L X J l Z 2 l v b m k t M j A y M D A 4 M j M v T W 9 k a W Z p Y 2 F 0 b y B 0 a X B v L n t s Y X Q s N H 0 m c X V v d D s s J n F 1 b 3 Q 7 U 2 V j d G l v b j E v Z H B j L W N v d m l k M T k t a X R h L X J l Z 2 l v b m k t M j A y M D A 4 M j M v T W 9 k a W Z p Y 2 F 0 b y B 0 a X B v L n t s b 2 5 n L D V 9 J n F 1 b 3 Q 7 L C Z x d W 9 0 O 1 N l Y 3 R p b 2 4 x L 2 R w Y y 1 j b 3 Z p Z D E 5 L W l 0 Y S 1 y Z W d p b 2 5 p L T I w M j A w O D I z L 0 1 v Z G l m a W N h d G 8 g d G l w b y 5 7 c m l j b 3 Z l c m F 0 a V 9 j b 2 5 f c 2 l u d G 9 t a S w 2 f S Z x d W 9 0 O y w m c X V v d D t T Z W N 0 a W 9 u M S 9 k c G M t Y 2 9 2 a W Q x O S 1 p d G E t c m V n a W 9 u a S 0 y M D I w M D g y M y 9 N b 2 R p Z m l j Y X R v I H R p c G 8 u e 3 R l c m F w a W F f a W 5 0 Z W 5 z a X Z h L D d 9 J n F 1 b 3 Q 7 L C Z x d W 9 0 O 1 N l Y 3 R p b 2 4 x L 2 R w Y y 1 j b 3 Z p Z D E 5 L W l 0 Y S 1 y Z W d p b 2 5 p L T I w M j A w O D I z L 0 1 v Z G l m a W N h d G 8 g d G l w b y 5 7 d G 9 0 Y W x l X 2 9 z c G V k Y W x p e n p h d G k s O H 0 m c X V v d D s s J n F 1 b 3 Q 7 U 2 V j d G l v b j E v Z H B j L W N v d m l k M T k t a X R h L X J l Z 2 l v b m k t M j A y M D A 4 M j M v T W 9 k a W Z p Y 2 F 0 b y B 0 a X B v L n t p c 2 9 s Y W 1 l b n R v X 2 R v b W l j a W x p Y X J l L D l 9 J n F 1 b 3 Q 7 L C Z x d W 9 0 O 1 N l Y 3 R p b 2 4 x L 2 R w Y y 1 j b 3 Z p Z D E 5 L W l 0 Y S 1 y Z W d p b 2 5 p L T I w M j A w O D I z L 0 1 v Z G l m a W N h d G 8 g d G l w b y 5 7 d G 9 0 Y W x l X 3 B v c 2 l 0 a X Z p L D E w f S Z x d W 9 0 O y w m c X V v d D t T Z W N 0 a W 9 u M S 9 k c G M t Y 2 9 2 a W Q x O S 1 p d G E t c m V n a W 9 u a S 0 y M D I w M D g y M y 9 N b 2 R p Z m l j Y X R v I H R p c G 8 u e 3 Z h c m l h e m l v b m V f d G 9 0 Y W x l X 3 B v c 2 l 0 a X Z p L D E x f S Z x d W 9 0 O y w m c X V v d D t T Z W N 0 a W 9 u M S 9 k c G M t Y 2 9 2 a W Q x O S 1 p d G E t c m V n a W 9 u a S 0 y M D I w M D g y M y 9 N b 2 R p Z m l j Y X R v I H R p c G 8 u e 2 5 1 b 3 Z p X 3 B v c 2 l 0 a X Z p L D E y f S Z x d W 9 0 O y w m c X V v d D t T Z W N 0 a W 9 u M S 9 k c G M t Y 2 9 2 a W Q x O S 1 p d G E t c m V n a W 9 u a S 0 y M D I w M D g y M y 9 N b 2 R p Z m l j Y X R v I H R p c G 8 u e 2 R p b W V z c 2 l f Z 3 V h c m l 0 a S w x M 3 0 m c X V v d D s s J n F 1 b 3 Q 7 U 2 V j d G l v b j E v Z H B j L W N v d m l k M T k t a X R h L X J l Z 2 l v b m k t M j A y M D A 4 M j M v T W 9 k a W Z p Y 2 F 0 b y B 0 a X B v L n t k Z W N l Z H V 0 a S w x N H 0 m c X V v d D s s J n F 1 b 3 Q 7 U 2 V j d G l v b j E v Z H B j L W N v d m l k M T k t a X R h L X J l Z 2 l v b m k t M j A y M D A 4 M j M v T W 9 k a W Z p Y 2 F 0 b y B 0 a X B v L n t j Y X N p X 2 R h X 3 N v c 3 B l d H R v X 2 R p Y W d u b 3 N 0 a W N v L D E 1 f S Z x d W 9 0 O y w m c X V v d D t T Z W N 0 a W 9 u M S 9 k c G M t Y 2 9 2 a W Q x O S 1 p d G E t c m V n a W 9 u a S 0 y M D I w M D g y M y 9 N b 2 R p Z m l j Y X R v I H R p c G 8 u e 2 N h c 2 l f Z G F f c 2 N y Z W V u a W 5 n L D E 2 f S Z x d W 9 0 O y w m c X V v d D t T Z W N 0 a W 9 u M S 9 k c G M t Y 2 9 2 a W Q x O S 1 p d G E t c m V n a W 9 u a S 0 y M D I w M D g y M y 9 N b 2 R p Z m l j Y X R v I H R p c G 8 u e 3 R v d G F s Z V 9 j Y X N p L D E 3 f S Z x d W 9 0 O y w m c X V v d D t T Z W N 0 a W 9 u M S 9 k c G M t Y 2 9 2 a W Q x O S 1 p d G E t c m V n a W 9 u a S 0 y M D I w M D g y M y 9 N b 2 R p Z m l j Y X R v I H R p c G 8 u e 3 R h b X B v b m k s M T h 9 J n F 1 b 3 Q 7 L C Z x d W 9 0 O 1 N l Y 3 R p b 2 4 x L 2 R w Y y 1 j b 3 Z p Z D E 5 L W l 0 Y S 1 y Z W d p b 2 5 p L T I w M j A w O D I z L 0 1 v Z G l m a W N h d G 8 g d G l w b y 5 7 Y 2 F z a V 9 0 Z X N 0 Y X R p L D E 5 f S Z x d W 9 0 O y w m c X V v d D t T Z W N 0 a W 9 u M S 9 k c G M t Y 2 9 2 a W Q x O S 1 p d G E t c m V n a W 9 u a S 0 y M D I w M D g y M y 9 N b 2 R p Z m l j Y X R v I H R p c G 8 u e 2 5 v d G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w M D g y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4 M j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4 M j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H J v d m l u Y 2 U t M j A y M D A 3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G N f Y 2 9 2 a W Q x O V 9 p d G F f c H J v d m l u Y 2 V f M j A y M D A 3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2 V D E w O j I 2 O j U 0 L j k w N T g 1 O D F a I i A v P j x F b n R y e S B U e X B l P S J G a W x s Q 2 9 s d W 1 u V H l w Z X M i I F Z h b H V l P S J z Q n d Z R E J n T U d C Z 0 1 E Q X d Z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j b 2 R p Y 2 V f c H J v d m l u Y 2 l h J n F 1 b 3 Q 7 L C Z x d W 9 0 O 2 R l b m 9 t a W 5 h e m l v b m V f c H J v d m l u Y 2 l h J n F 1 b 3 Q 7 L C Z x d W 9 0 O 3 N p Z 2 x h X 3 B y b 3 Z p b m N p Y S Z x d W 9 0 O y w m c X V v d D t s Y X Q m c X V v d D s s J n F 1 b 3 Q 7 b G 9 u Z y Z x d W 9 0 O y w m c X V v d D t 0 b 3 R h b G V f Y 2 F z a S Z x d W 9 0 O y w m c X V v d D t u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w c m 9 2 a W 5 j Z S 0 y M D I w M D c z M S 9 N b 2 R p Z m l j Y X R v I H R p c G 8 u e 2 R h d G E s M H 0 m c X V v d D s s J n F 1 b 3 Q 7 U 2 V j d G l v b j E v Z H B j L W N v d m l k M T k t a X R h L X B y b 3 Z p b m N l L T I w M j A w N z M x L 0 1 v Z G l m a W N h d G 8 g d G l w b y 5 7 c 3 R h d G 8 s M X 0 m c X V v d D s s J n F 1 b 3 Q 7 U 2 V j d G l v b j E v Z H B j L W N v d m l k M T k t a X R h L X B y b 3 Z p b m N l L T I w M j A w N z M x L 0 1 v Z G l m a W N h d G 8 g d G l w b y 5 7 Y 2 9 k a W N l X 3 J l Z 2 l v b m U s M n 0 m c X V v d D s s J n F 1 b 3 Q 7 U 2 V j d G l v b j E v Z H B j L W N v d m l k M T k t a X R h L X B y b 3 Z p b m N l L T I w M j A w N z M x L 0 1 v Z G l m a W N h d G 8 g d G l w b y 5 7 Z G V u b 2 1 p b m F 6 a W 9 u Z V 9 y Z W d p b 2 5 l L D N 9 J n F 1 b 3 Q 7 L C Z x d W 9 0 O 1 N l Y 3 R p b 2 4 x L 2 R w Y y 1 j b 3 Z p Z D E 5 L W l 0 Y S 1 w c m 9 2 a W 5 j Z S 0 y M D I w M D c z M S 9 N b 2 R p Z m l j Y X R v I H R p c G 8 u e 2 N v Z G l j Z V 9 w c m 9 2 a W 5 j a W E s N H 0 m c X V v d D s s J n F 1 b 3 Q 7 U 2 V j d G l v b j E v Z H B j L W N v d m l k M T k t a X R h L X B y b 3 Z p b m N l L T I w M j A w N z M x L 0 1 v Z G l m a W N h d G 8 g d G l w b y 5 7 Z G V u b 2 1 p b m F 6 a W 9 u Z V 9 w c m 9 2 a W 5 j a W E s N X 0 m c X V v d D s s J n F 1 b 3 Q 7 U 2 V j d G l v b j E v Z H B j L W N v d m l k M T k t a X R h L X B y b 3 Z p b m N l L T I w M j A w N z M x L 0 1 v Z G l m a W N h d G 8 g d G l w b y 5 7 c 2 l n b G F f c H J v d m l u Y 2 l h L D Z 9 J n F 1 b 3 Q 7 L C Z x d W 9 0 O 1 N l Y 3 R p b 2 4 x L 2 R w Y y 1 j b 3 Z p Z D E 5 L W l 0 Y S 1 w c m 9 2 a W 5 j Z S 0 y M D I w M D c z M S 9 N b 2 R p Z m l j Y X R v I H R p c G 8 u e 2 x h d C w 3 f S Z x d W 9 0 O y w m c X V v d D t T Z W N 0 a W 9 u M S 9 k c G M t Y 2 9 2 a W Q x O S 1 p d G E t c H J v d m l u Y 2 U t M j A y M D A 3 M z E v T W 9 k a W Z p Y 2 F 0 b y B 0 a X B v L n t s b 2 5 n L D h 9 J n F 1 b 3 Q 7 L C Z x d W 9 0 O 1 N l Y 3 R p b 2 4 x L 2 R w Y y 1 j b 3 Z p Z D E 5 L W l 0 Y S 1 w c m 9 2 a W 5 j Z S 0 y M D I w M D c z M S 9 N b 2 R p Z m l j Y X R v I H R p c G 8 u e 3 R v d G F s Z V 9 j Y X N p L D l 9 J n F 1 b 3 Q 7 L C Z x d W 9 0 O 1 N l Y 3 R p b 2 4 x L 2 R w Y y 1 j b 3 Z p Z D E 5 L W l 0 Y S 1 w c m 9 2 a W 5 j Z S 0 y M D I w M D c z M S 9 N b 2 R p Z m l j Y X R v I H R p c G 8 u e 2 5 v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c G M t Y 2 9 2 a W Q x O S 1 p d G E t c H J v d m l u Y 2 U t M j A y M D A 3 M z E v T W 9 k a W Z p Y 2 F 0 b y B 0 a X B v L n t k Y X R h L D B 9 J n F 1 b 3 Q 7 L C Z x d W 9 0 O 1 N l Y 3 R p b 2 4 x L 2 R w Y y 1 j b 3 Z p Z D E 5 L W l 0 Y S 1 w c m 9 2 a W 5 j Z S 0 y M D I w M D c z M S 9 N b 2 R p Z m l j Y X R v I H R p c G 8 u e 3 N 0 Y X R v L D F 9 J n F 1 b 3 Q 7 L C Z x d W 9 0 O 1 N l Y 3 R p b 2 4 x L 2 R w Y y 1 j b 3 Z p Z D E 5 L W l 0 Y S 1 w c m 9 2 a W 5 j Z S 0 y M D I w M D c z M S 9 N b 2 R p Z m l j Y X R v I H R p c G 8 u e 2 N v Z G l j Z V 9 y Z W d p b 2 5 l L D J 9 J n F 1 b 3 Q 7 L C Z x d W 9 0 O 1 N l Y 3 R p b 2 4 x L 2 R w Y y 1 j b 3 Z p Z D E 5 L W l 0 Y S 1 w c m 9 2 a W 5 j Z S 0 y M D I w M D c z M S 9 N b 2 R p Z m l j Y X R v I H R p c G 8 u e 2 R l b m 9 t a W 5 h e m l v b m V f c m V n a W 9 u Z S w z f S Z x d W 9 0 O y w m c X V v d D t T Z W N 0 a W 9 u M S 9 k c G M t Y 2 9 2 a W Q x O S 1 p d G E t c H J v d m l u Y 2 U t M j A y M D A 3 M z E v T W 9 k a W Z p Y 2 F 0 b y B 0 a X B v L n t j b 2 R p Y 2 V f c H J v d m l u Y 2 l h L D R 9 J n F 1 b 3 Q 7 L C Z x d W 9 0 O 1 N l Y 3 R p b 2 4 x L 2 R w Y y 1 j b 3 Z p Z D E 5 L W l 0 Y S 1 w c m 9 2 a W 5 j Z S 0 y M D I w M D c z M S 9 N b 2 R p Z m l j Y X R v I H R p c G 8 u e 2 R l b m 9 t a W 5 h e m l v b m V f c H J v d m l u Y 2 l h L D V 9 J n F 1 b 3 Q 7 L C Z x d W 9 0 O 1 N l Y 3 R p b 2 4 x L 2 R w Y y 1 j b 3 Z p Z D E 5 L W l 0 Y S 1 w c m 9 2 a W 5 j Z S 0 y M D I w M D c z M S 9 N b 2 R p Z m l j Y X R v I H R p c G 8 u e 3 N p Z 2 x h X 3 B y b 3 Z p b m N p Y S w 2 f S Z x d W 9 0 O y w m c X V v d D t T Z W N 0 a W 9 u M S 9 k c G M t Y 2 9 2 a W Q x O S 1 p d G E t c H J v d m l u Y 2 U t M j A y M D A 3 M z E v T W 9 k a W Z p Y 2 F 0 b y B 0 a X B v L n t s Y X Q s N 3 0 m c X V v d D s s J n F 1 b 3 Q 7 U 2 V j d G l v b j E v Z H B j L W N v d m l k M T k t a X R h L X B y b 3 Z p b m N l L T I w M j A w N z M x L 0 1 v Z G l m a W N h d G 8 g d G l w b y 5 7 b G 9 u Z y w 4 f S Z x d W 9 0 O y w m c X V v d D t T Z W N 0 a W 9 u M S 9 k c G M t Y 2 9 2 a W Q x O S 1 p d G E t c H J v d m l u Y 2 U t M j A y M D A 3 M z E v T W 9 k a W Z p Y 2 F 0 b y B 0 a X B v L n t 0 b 3 R h b G V f Y 2 F z a S w 5 f S Z x d W 9 0 O y w m c X V v d D t T Z W N 0 a W 9 u M S 9 k c G M t Y 2 9 2 a W Q x O S 1 p d G E t c H J v d m l u Y 2 U t M j A y M D A 3 M z E v T W 9 k a W Z p Y 2 F 0 b y B 0 a X B v L n t u b 3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B y b 3 Z p b m N l L T I w M j A w N z M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H J v d m l u Y 2 U t M j A y M D A 3 M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B y b 3 Z p b m N l L T I w M j A w N z M x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A D I r S h n l E p K 6 i 5 I U b 5 p 8 A A A A A A g A A A A A A E G Y A A A A B A A A g A A A A W 0 U + o 3 z D e / 3 4 z p Q I H N s b W / r U i L T T 9 2 Z W Y V U c B g L F b W k A A A A A D o A A A A A C A A A g A A A A 5 2 E u b Y q j G f z 1 9 t H n K 0 Q z x z R U i i s 5 7 l e I 6 W z + n P Q t p R F Q A A A A 9 s O 9 T 9 A q s G S h 5 Q Q Z y + T 2 n 9 g Z o 9 4 / k / J D l x o X X g L j Y t p A 0 X x W B I 9 V 2 f b 1 0 + J p + a J Y K 8 c 6 G k r d R q z + B Q 5 d 6 + J d Y i 0 s / d x C R g g t n C b u V R H Y w e 1 A A A A A V 4 T j G S o F T 7 i P d I i H 2 K A D W k Y f C z r 4 d Z F X g g H o G h u c C f d i x 3 X s u 3 f g p V k f F m H 8 O 0 8 H 8 Z J L p G 0 U Q 0 W f 5 Y S m K H G n D g = = < / D a t a M a s h u p > 
</file>

<file path=customXml/itemProps1.xml><?xml version="1.0" encoding="utf-8"?>
<ds:datastoreItem xmlns:ds="http://schemas.openxmlformats.org/officeDocument/2006/customXml" ds:itemID="{247BFFAA-DB29-4E21-8D3C-C58B33A5E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2020-08-24T10:45:45Z</dcterms:created>
  <dcterms:modified xsi:type="dcterms:W3CDTF">2020-08-26T13:57:04Z</dcterms:modified>
</cp:coreProperties>
</file>