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zio\Desktop\Progetti ML\"/>
    </mc:Choice>
  </mc:AlternateContent>
  <xr:revisionPtr revIDLastSave="0" documentId="13_ncr:1_{02C44516-30DC-4AAA-BD2A-DDAF110D9306}" xr6:coauthVersionLast="45" xr6:coauthVersionMax="45" xr10:uidLastSave="{00000000-0000-0000-0000-000000000000}"/>
  <bookViews>
    <workbookView xWindow="-120" yWindow="-120" windowWidth="29040" windowHeight="15840" xr2:uid="{725284C1-A340-430F-9465-C4DD22949E08}"/>
  </bookViews>
  <sheets>
    <sheet name="Foglio1" sheetId="9" r:id="rId1"/>
    <sheet name="2 OLD" sheetId="1" r:id="rId2"/>
  </sheets>
  <definedNames>
    <definedName name="_xlnm._FilterDatabase" localSheetId="1" hidden="1">'2 OLD'!$A$1:$V$187</definedName>
    <definedName name="_xlnm._FilterDatabase" localSheetId="0" hidden="1">Foglio1!$A$1:$J$165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3" i="1" l="1"/>
  <c r="J123" i="1"/>
  <c r="J40" i="1"/>
  <c r="J135" i="1"/>
  <c r="J65" i="1"/>
  <c r="J81" i="1"/>
  <c r="J117" i="1"/>
  <c r="J5" i="1"/>
  <c r="J28" i="1"/>
  <c r="J116" i="1"/>
  <c r="J48" i="1"/>
  <c r="J55" i="1"/>
  <c r="J146" i="1"/>
  <c r="J64" i="1"/>
  <c r="J101" i="1"/>
  <c r="J34" i="1"/>
  <c r="J115" i="1"/>
  <c r="J158" i="1"/>
  <c r="J12" i="1"/>
  <c r="J133" i="1"/>
  <c r="J127" i="1"/>
  <c r="J105" i="1"/>
  <c r="J94" i="1"/>
  <c r="J90" i="1"/>
  <c r="J45" i="1"/>
  <c r="J51" i="1"/>
  <c r="J85" i="1"/>
  <c r="J170" i="1"/>
  <c r="J186" i="1"/>
  <c r="J126" i="1"/>
  <c r="J150" i="1"/>
  <c r="J151" i="1"/>
  <c r="J31" i="1"/>
  <c r="J16" i="1"/>
  <c r="J173" i="1"/>
  <c r="J72" i="1"/>
  <c r="J82" i="1"/>
  <c r="J102" i="1"/>
  <c r="J154" i="1"/>
  <c r="J143" i="1"/>
  <c r="J77" i="1"/>
  <c r="J73" i="1"/>
  <c r="J88" i="1"/>
  <c r="J63" i="1"/>
  <c r="J59" i="1"/>
  <c r="J58" i="1"/>
  <c r="J178" i="1"/>
  <c r="J24" i="1"/>
  <c r="J130" i="1"/>
  <c r="J91" i="1"/>
  <c r="J92" i="1"/>
  <c r="J104" i="1"/>
  <c r="J134" i="1"/>
  <c r="J37" i="1"/>
  <c r="J93" i="1"/>
  <c r="J54" i="1"/>
  <c r="J125" i="1"/>
  <c r="J167" i="1"/>
  <c r="J25" i="1"/>
  <c r="J103" i="1"/>
  <c r="J29" i="1"/>
  <c r="J39" i="1"/>
  <c r="J76" i="1"/>
  <c r="J98" i="1"/>
  <c r="J172" i="1"/>
  <c r="J118" i="1"/>
  <c r="J33" i="1"/>
  <c r="J141" i="1"/>
  <c r="J23" i="1"/>
  <c r="J60" i="1"/>
  <c r="J4" i="1"/>
  <c r="J79" i="1"/>
  <c r="J44" i="1"/>
  <c r="J119" i="1"/>
  <c r="J163" i="1"/>
  <c r="J174" i="1"/>
  <c r="J111" i="1"/>
  <c r="J171" i="1"/>
  <c r="J138" i="1"/>
  <c r="J8" i="1"/>
  <c r="J18" i="1"/>
  <c r="J142" i="1"/>
  <c r="J122" i="1"/>
  <c r="J110" i="1"/>
  <c r="J107" i="1"/>
  <c r="J15" i="1"/>
  <c r="J14" i="1"/>
  <c r="J32" i="1"/>
  <c r="J47" i="1"/>
  <c r="J109" i="1"/>
  <c r="J41" i="1"/>
  <c r="J120" i="1"/>
  <c r="J84" i="1"/>
  <c r="J147" i="1"/>
  <c r="J19" i="1"/>
  <c r="J50" i="1"/>
  <c r="J155" i="1"/>
  <c r="J7" i="1"/>
  <c r="J96" i="1"/>
  <c r="J159" i="1"/>
  <c r="J176" i="1"/>
  <c r="J97" i="1"/>
  <c r="J2" i="1"/>
  <c r="J61" i="1"/>
  <c r="J3" i="1"/>
  <c r="J179" i="1"/>
  <c r="J184" i="1"/>
  <c r="J78" i="1"/>
  <c r="J80" i="1"/>
  <c r="J165" i="1"/>
  <c r="J46" i="1"/>
  <c r="J149" i="1"/>
  <c r="J11" i="1"/>
  <c r="J83" i="1"/>
  <c r="J6" i="1"/>
  <c r="J121" i="1"/>
  <c r="J89" i="1"/>
  <c r="J132" i="1"/>
  <c r="J182" i="1"/>
  <c r="J153" i="1"/>
  <c r="J114" i="1"/>
  <c r="J162" i="1"/>
  <c r="J26" i="1"/>
  <c r="J86" i="1"/>
  <c r="J35" i="1"/>
  <c r="J145" i="1"/>
  <c r="J177" i="1"/>
  <c r="J140" i="1"/>
  <c r="J17" i="1"/>
  <c r="J71" i="1"/>
  <c r="J157" i="1"/>
  <c r="J9" i="1"/>
  <c r="J136" i="1"/>
  <c r="J112" i="1"/>
  <c r="J99" i="1"/>
  <c r="J129" i="1"/>
  <c r="J70" i="1"/>
  <c r="J56" i="1"/>
  <c r="J43" i="1"/>
  <c r="J21" i="1"/>
  <c r="J49" i="1"/>
  <c r="J75" i="1"/>
  <c r="J10" i="1"/>
  <c r="J168" i="1"/>
  <c r="J30" i="1"/>
  <c r="J144" i="1"/>
  <c r="J57" i="1"/>
  <c r="J152" i="1"/>
  <c r="J108" i="1"/>
  <c r="J66" i="1"/>
  <c r="J180" i="1"/>
  <c r="J22" i="1"/>
  <c r="J62" i="1"/>
  <c r="J53" i="1"/>
  <c r="J185" i="1"/>
  <c r="J106" i="1"/>
  <c r="J161" i="1"/>
  <c r="J52" i="1"/>
  <c r="J124" i="1"/>
  <c r="J183" i="1"/>
  <c r="J100" i="1"/>
  <c r="J27" i="1"/>
  <c r="J13" i="1"/>
  <c r="J139" i="1"/>
  <c r="J166" i="1"/>
  <c r="J95" i="1"/>
  <c r="J38" i="1"/>
  <c r="J74" i="1"/>
  <c r="J175" i="1"/>
  <c r="J67" i="1"/>
  <c r="J131" i="1"/>
  <c r="J87" i="1"/>
  <c r="J169" i="1"/>
  <c r="J128" i="1"/>
  <c r="J36" i="1"/>
  <c r="J160" i="1"/>
  <c r="J20" i="1"/>
  <c r="J42" i="1"/>
  <c r="J69" i="1"/>
  <c r="J148" i="1"/>
  <c r="J68" i="1"/>
  <c r="J137" i="1"/>
  <c r="J164" i="1"/>
  <c r="J156" i="1"/>
  <c r="J181" i="1"/>
  <c r="H113" i="1" l="1"/>
  <c r="H123" i="1"/>
  <c r="H40" i="1"/>
  <c r="H135" i="1"/>
  <c r="H65" i="1"/>
  <c r="H81" i="1"/>
  <c r="H117" i="1"/>
  <c r="H5" i="1"/>
  <c r="H28" i="1"/>
  <c r="H116" i="1"/>
  <c r="H48" i="1"/>
  <c r="H55" i="1"/>
  <c r="H146" i="1"/>
  <c r="H64" i="1"/>
  <c r="H101" i="1"/>
  <c r="H34" i="1"/>
  <c r="H115" i="1"/>
  <c r="H158" i="1"/>
  <c r="H12" i="1"/>
  <c r="H133" i="1"/>
  <c r="H127" i="1"/>
  <c r="H105" i="1"/>
  <c r="H94" i="1"/>
  <c r="H90" i="1"/>
  <c r="H45" i="1"/>
  <c r="H51" i="1"/>
  <c r="H85" i="1"/>
  <c r="H170" i="1"/>
  <c r="H186" i="1"/>
  <c r="H126" i="1"/>
  <c r="H150" i="1"/>
  <c r="H151" i="1"/>
  <c r="H31" i="1"/>
  <c r="H16" i="1"/>
  <c r="H173" i="1"/>
  <c r="H72" i="1"/>
  <c r="H82" i="1"/>
  <c r="H102" i="1"/>
  <c r="H154" i="1"/>
  <c r="H143" i="1"/>
  <c r="H77" i="1"/>
  <c r="H73" i="1"/>
  <c r="H88" i="1"/>
  <c r="H63" i="1"/>
  <c r="H59" i="1"/>
  <c r="H58" i="1"/>
  <c r="H178" i="1"/>
  <c r="H24" i="1"/>
  <c r="H130" i="1"/>
  <c r="H91" i="1"/>
  <c r="H92" i="1"/>
  <c r="H104" i="1"/>
  <c r="H134" i="1"/>
  <c r="H37" i="1"/>
  <c r="H93" i="1"/>
  <c r="H54" i="1"/>
  <c r="H125" i="1"/>
  <c r="H167" i="1"/>
  <c r="H25" i="1"/>
  <c r="H103" i="1"/>
  <c r="H29" i="1"/>
  <c r="H39" i="1"/>
  <c r="H76" i="1"/>
  <c r="H98" i="1"/>
  <c r="H172" i="1"/>
  <c r="H118" i="1"/>
  <c r="H33" i="1"/>
  <c r="H141" i="1"/>
  <c r="H23" i="1"/>
  <c r="H60" i="1"/>
  <c r="H4" i="1"/>
  <c r="H79" i="1"/>
  <c r="H44" i="1"/>
  <c r="H119" i="1"/>
  <c r="H163" i="1"/>
  <c r="H174" i="1"/>
  <c r="H111" i="1"/>
  <c r="H171" i="1"/>
  <c r="H138" i="1"/>
  <c r="H8" i="1"/>
  <c r="H18" i="1"/>
  <c r="H142" i="1"/>
  <c r="H122" i="1"/>
  <c r="H110" i="1"/>
  <c r="H107" i="1"/>
  <c r="H15" i="1"/>
  <c r="H14" i="1"/>
  <c r="H32" i="1"/>
  <c r="H47" i="1"/>
  <c r="H109" i="1"/>
  <c r="H41" i="1"/>
  <c r="H120" i="1"/>
  <c r="H84" i="1"/>
  <c r="H147" i="1"/>
  <c r="H19" i="1"/>
  <c r="H50" i="1"/>
  <c r="H155" i="1"/>
  <c r="H7" i="1"/>
  <c r="H96" i="1"/>
  <c r="H159" i="1"/>
  <c r="H176" i="1"/>
  <c r="H97" i="1"/>
  <c r="H2" i="1"/>
  <c r="H61" i="1"/>
  <c r="H3" i="1"/>
  <c r="H179" i="1"/>
  <c r="H184" i="1"/>
  <c r="H78" i="1"/>
  <c r="H80" i="1"/>
  <c r="H165" i="1"/>
  <c r="H46" i="1"/>
  <c r="H149" i="1"/>
  <c r="H11" i="1"/>
  <c r="H83" i="1"/>
  <c r="H6" i="1"/>
  <c r="H121" i="1"/>
  <c r="H89" i="1"/>
  <c r="H132" i="1"/>
  <c r="H182" i="1"/>
  <c r="H153" i="1"/>
  <c r="H114" i="1"/>
  <c r="H162" i="1"/>
  <c r="H26" i="1"/>
  <c r="H86" i="1"/>
  <c r="H35" i="1"/>
  <c r="H145" i="1"/>
  <c r="H177" i="1"/>
  <c r="H140" i="1"/>
  <c r="H17" i="1"/>
  <c r="H71" i="1"/>
  <c r="H157" i="1"/>
  <c r="H9" i="1"/>
  <c r="H136" i="1"/>
  <c r="H112" i="1"/>
  <c r="H99" i="1"/>
  <c r="H129" i="1"/>
  <c r="H70" i="1"/>
  <c r="H56" i="1"/>
  <c r="H43" i="1"/>
  <c r="H21" i="1"/>
  <c r="H49" i="1"/>
  <c r="H75" i="1"/>
  <c r="H10" i="1"/>
  <c r="H168" i="1"/>
  <c r="H30" i="1"/>
  <c r="H144" i="1"/>
  <c r="H57" i="1"/>
  <c r="H152" i="1"/>
  <c r="H108" i="1"/>
  <c r="H66" i="1"/>
  <c r="H180" i="1"/>
  <c r="H22" i="1"/>
  <c r="H62" i="1"/>
  <c r="H53" i="1"/>
  <c r="H185" i="1"/>
  <c r="H106" i="1"/>
  <c r="H161" i="1"/>
  <c r="H52" i="1"/>
  <c r="H124" i="1"/>
  <c r="H183" i="1"/>
  <c r="H100" i="1"/>
  <c r="H27" i="1"/>
  <c r="H13" i="1"/>
  <c r="H139" i="1"/>
  <c r="H166" i="1"/>
  <c r="H95" i="1"/>
  <c r="H38" i="1"/>
  <c r="H74" i="1"/>
  <c r="H175" i="1"/>
  <c r="H67" i="1"/>
  <c r="H131" i="1"/>
  <c r="H87" i="1"/>
  <c r="H169" i="1"/>
  <c r="H128" i="1"/>
  <c r="H36" i="1"/>
  <c r="H160" i="1"/>
  <c r="H20" i="1"/>
  <c r="H42" i="1"/>
  <c r="H69" i="1"/>
  <c r="H148" i="1"/>
  <c r="H68" i="1"/>
  <c r="H137" i="1"/>
  <c r="H164" i="1"/>
  <c r="H156" i="1"/>
  <c r="H181" i="1"/>
  <c r="G113" i="1"/>
  <c r="G123" i="1"/>
  <c r="G40" i="1"/>
  <c r="G135" i="1"/>
  <c r="G65" i="1"/>
  <c r="G81" i="1"/>
  <c r="G117" i="1"/>
  <c r="G5" i="1"/>
  <c r="G28" i="1"/>
  <c r="G116" i="1"/>
  <c r="G48" i="1"/>
  <c r="G55" i="1"/>
  <c r="G146" i="1"/>
  <c r="G64" i="1"/>
  <c r="G101" i="1"/>
  <c r="G34" i="1"/>
  <c r="G115" i="1"/>
  <c r="G158" i="1"/>
  <c r="G12" i="1"/>
  <c r="G133" i="1"/>
  <c r="G127" i="1"/>
  <c r="G105" i="1"/>
  <c r="G94" i="1"/>
  <c r="G90" i="1"/>
  <c r="G45" i="1"/>
  <c r="G51" i="1"/>
  <c r="G85" i="1"/>
  <c r="G170" i="1"/>
  <c r="G186" i="1"/>
  <c r="G126" i="1"/>
  <c r="G150" i="1"/>
  <c r="G151" i="1"/>
  <c r="G31" i="1"/>
  <c r="G16" i="1"/>
  <c r="G173" i="1"/>
  <c r="G72" i="1"/>
  <c r="G82" i="1"/>
  <c r="G102" i="1"/>
  <c r="G154" i="1"/>
  <c r="G143" i="1"/>
  <c r="G77" i="1"/>
  <c r="G73" i="1"/>
  <c r="G88" i="1"/>
  <c r="G63" i="1"/>
  <c r="G59" i="1"/>
  <c r="G58" i="1"/>
  <c r="G178" i="1"/>
  <c r="G24" i="1"/>
  <c r="G130" i="1"/>
  <c r="G91" i="1"/>
  <c r="G92" i="1"/>
  <c r="G104" i="1"/>
  <c r="G134" i="1"/>
  <c r="G37" i="1"/>
  <c r="G93" i="1"/>
  <c r="G54" i="1"/>
  <c r="G125" i="1"/>
  <c r="G167" i="1"/>
  <c r="G25" i="1"/>
  <c r="G103" i="1"/>
  <c r="G29" i="1"/>
  <c r="G39" i="1"/>
  <c r="G76" i="1"/>
  <c r="G98" i="1"/>
  <c r="G172" i="1"/>
  <c r="G118" i="1"/>
  <c r="G33" i="1"/>
  <c r="G141" i="1"/>
  <c r="G23" i="1"/>
  <c r="G60" i="1"/>
  <c r="G4" i="1"/>
  <c r="G79" i="1"/>
  <c r="G44" i="1"/>
  <c r="G119" i="1"/>
  <c r="G163" i="1"/>
  <c r="G174" i="1"/>
  <c r="G111" i="1"/>
  <c r="G171" i="1"/>
  <c r="G138" i="1"/>
  <c r="G8" i="1"/>
  <c r="G18" i="1"/>
  <c r="G142" i="1"/>
  <c r="G122" i="1"/>
  <c r="G110" i="1"/>
  <c r="G107" i="1"/>
  <c r="G15" i="1"/>
  <c r="G14" i="1"/>
  <c r="G32" i="1"/>
  <c r="G47" i="1"/>
  <c r="G109" i="1"/>
  <c r="G41" i="1"/>
  <c r="G120" i="1"/>
  <c r="G84" i="1"/>
  <c r="G147" i="1"/>
  <c r="G19" i="1"/>
  <c r="G50" i="1"/>
  <c r="G155" i="1"/>
  <c r="G7" i="1"/>
  <c r="G96" i="1"/>
  <c r="G159" i="1"/>
  <c r="G176" i="1"/>
  <c r="G97" i="1"/>
  <c r="G2" i="1"/>
  <c r="G61" i="1"/>
  <c r="G3" i="1"/>
  <c r="G179" i="1"/>
  <c r="G184" i="1"/>
  <c r="G78" i="1"/>
  <c r="G80" i="1"/>
  <c r="G165" i="1"/>
  <c r="G46" i="1"/>
  <c r="G149" i="1"/>
  <c r="G11" i="1"/>
  <c r="G83" i="1"/>
  <c r="G6" i="1"/>
  <c r="G121" i="1"/>
  <c r="G89" i="1"/>
  <c r="G132" i="1"/>
  <c r="G182" i="1"/>
  <c r="G153" i="1"/>
  <c r="G114" i="1"/>
  <c r="G162" i="1"/>
  <c r="G26" i="1"/>
  <c r="G86" i="1"/>
  <c r="G35" i="1"/>
  <c r="G145" i="1"/>
  <c r="G177" i="1"/>
  <c r="G140" i="1"/>
  <c r="G17" i="1"/>
  <c r="G71" i="1"/>
  <c r="G157" i="1"/>
  <c r="G9" i="1"/>
  <c r="G136" i="1"/>
  <c r="G112" i="1"/>
  <c r="G99" i="1"/>
  <c r="G129" i="1"/>
  <c r="G70" i="1"/>
  <c r="G56" i="1"/>
  <c r="G43" i="1"/>
  <c r="G21" i="1"/>
  <c r="G49" i="1"/>
  <c r="G75" i="1"/>
  <c r="G10" i="1"/>
  <c r="G168" i="1"/>
  <c r="G30" i="1"/>
  <c r="G144" i="1"/>
  <c r="G57" i="1"/>
  <c r="G152" i="1"/>
  <c r="G108" i="1"/>
  <c r="G66" i="1"/>
  <c r="G180" i="1"/>
  <c r="G22" i="1"/>
  <c r="G62" i="1"/>
  <c r="G53" i="1"/>
  <c r="G185" i="1"/>
  <c r="G106" i="1"/>
  <c r="G161" i="1"/>
  <c r="G52" i="1"/>
  <c r="G124" i="1"/>
  <c r="G183" i="1"/>
  <c r="G100" i="1"/>
  <c r="G27" i="1"/>
  <c r="G13" i="1"/>
  <c r="G139" i="1"/>
  <c r="G166" i="1"/>
  <c r="G95" i="1"/>
  <c r="G38" i="1"/>
  <c r="G74" i="1"/>
  <c r="G175" i="1"/>
  <c r="G67" i="1"/>
  <c r="G131" i="1"/>
  <c r="G87" i="1"/>
  <c r="G169" i="1"/>
  <c r="G128" i="1"/>
  <c r="G36" i="1"/>
  <c r="G160" i="1"/>
  <c r="G20" i="1"/>
  <c r="G42" i="1"/>
  <c r="G69" i="1"/>
  <c r="G148" i="1"/>
  <c r="G68" i="1"/>
  <c r="G137" i="1"/>
  <c r="G164" i="1"/>
  <c r="G156" i="1"/>
  <c r="G18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511492-E18A-45F4-AEDA-D8C6EF309E72}" keepAlive="1" name="Query - API_NY GDP MKTP CD_DS2_en_csv_v2_1217511" description="Connessione alla query 'API_NY GDP MKTP CD_DS2_en_csv_v2_1217511' nella cartella di lavoro." type="5" refreshedVersion="6" background="1" saveData="1">
    <dbPr connection="Provider=Microsoft.Mashup.OleDb.1;Data Source=$Workbook$;Location=&quot;API_NY GDP MKTP CD_DS2_en_csv_v2_1217511&quot;;Extended Properties=&quot;&quot;" command="SELECT * FROM [API_NY GDP MKTP CD_DS2_en_csv_v2_1217511]"/>
  </connection>
  <connection id="2" xr16:uid="{1B05C094-8212-487C-83B5-09B57C21CAE5}" keepAlive="1" name="Query - API_SP POP TOTL_DS2_en_csv_v2_1308146" description="Connessione alla query 'API_SP POP TOTL_DS2_en_csv_v2_1308146' nella cartella di lavoro." type="5" refreshedVersion="6" background="1" saveData="1">
    <dbPr connection="Provider=Microsoft.Mashup.OleDb.1;Data Source=$Workbook$;Location=&quot;API_SP POP TOTL_DS2_en_csv_v2_1308146&quot;;Extended Properties=&quot;&quot;" command="SELECT * FROM [API_SP POP TOTL_DS2_en_csv_v2_1308146]"/>
  </connection>
  <connection id="3" xr16:uid="{5D30BBA2-C317-42B0-AD39-1608F8A8E6A8}" keepAlive="1" name="Query - WHO-COVID-19-global-data" description="Connessione alla query 'WHO-COVID-19-global-data' nella cartella di lavoro." type="5" refreshedVersion="6" background="1" saveData="1">
    <dbPr connection="Provider=Microsoft.Mashup.OleDb.1;Data Source=$Workbook$;Location=WHO-COVID-19-global-data;Extended Properties=&quot;&quot;" command="SELECT * FROM [WHO-COVID-19-global-data]"/>
  </connection>
  <connection id="4" xr16:uid="{4A679857-86E7-46A9-AB04-1A6BEF2FA24E}" keepAlive="1" name="Query - WHO-COVID-19-global-data (2)" description="Connessione alla query 'WHO-COVID-19-global-data (2)' nella cartella di lavoro." type="5" refreshedVersion="6" background="1">
    <dbPr connection="Provider=Microsoft.Mashup.OleDb.1;Data Source=$Workbook$;Location=&quot;WHO-COVID-19-global-data (2)&quot;;Extended Properties=&quot;&quot;" command="SELECT * FROM [WHO-COVID-19-global-data (2)]"/>
  </connection>
  <connection id="5" xr16:uid="{EA839CA4-6A55-49B3-8F9F-6ED189DFC83B}" keepAlive="1" name="Query - WPP2019_TotalPopulationBySex" description="Connessione alla query 'WPP2019_TotalPopulationBySex' nella cartella di lavoro." type="5" refreshedVersion="6" background="1" saveData="1">
    <dbPr connection="Provider=Microsoft.Mashup.OleDb.1;Data Source=$Workbook$;Location=WPP2019_TotalPopulationBySex;Extended Properties=&quot;&quot;" command="SELECT * FROM [WPP2019_TotalPopulationBySex]"/>
  </connection>
</connections>
</file>

<file path=xl/sharedStrings.xml><?xml version="1.0" encoding="utf-8"?>
<sst xmlns="http://schemas.openxmlformats.org/spreadsheetml/2006/main" count="744" uniqueCount="385">
  <si>
    <t>AF</t>
  </si>
  <si>
    <t>Afghanistan</t>
  </si>
  <si>
    <t>AL</t>
  </si>
  <si>
    <t>Albania</t>
  </si>
  <si>
    <t>DZ</t>
  </si>
  <si>
    <t>Algeria</t>
  </si>
  <si>
    <t>AD</t>
  </si>
  <si>
    <t>Andorra</t>
  </si>
  <si>
    <t>AO</t>
  </si>
  <si>
    <t>Angola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</si>
  <si>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</si>
  <si>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</si>
  <si>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</si>
  <si>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</si>
  <si>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</si>
  <si>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</si>
  <si>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</si>
  <si>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</si>
  <si>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</si>
  <si>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</si>
  <si>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</si>
  <si>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</si>
  <si>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</si>
  <si>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</si>
  <si>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</si>
  <si>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</si>
  <si>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</si>
  <si>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</si>
  <si>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</si>
  <si>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</si>
  <si>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</si>
  <si>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</si>
  <si>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</si>
  <si>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</si>
  <si>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</si>
  <si>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</si>
  <si>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</si>
  <si>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</si>
  <si>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</si>
  <si>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</si>
  <si>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</si>
  <si>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</si>
  <si>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</si>
  <si>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 (Plurinational State of)</t>
  </si>
  <si>
    <t>BA</t>
  </si>
  <si>
    <t>Bosnia and Herzegovina</t>
  </si>
  <si>
    <t>BW</t>
  </si>
  <si>
    <t>Botswana</t>
  </si>
  <si>
    <t>BR</t>
  </si>
  <si>
    <t>Brazil</t>
  </si>
  <si>
    <t>VG</t>
  </si>
  <si>
    <t>British Virgin Islands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</si>
  <si>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</si>
  <si>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</si>
  <si>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</si>
  <si>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</si>
  <si>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</si>
  <si>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</si>
  <si>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</si>
  <si>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</si>
  <si>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CV</t>
  </si>
  <si>
    <t>Cabo Verde</t>
  </si>
  <si>
    <t>KH</t>
  </si>
  <si>
    <t>Cambodia</t>
  </si>
  <si>
    <t>CM</t>
  </si>
  <si>
    <t>Cameroon</t>
  </si>
  <si>
    <t>CA</t>
  </si>
  <si>
    <t>Canada</t>
  </si>
  <si>
    <t>KY</t>
  </si>
  <si>
    <t>Cayman Islands</t>
  </si>
  <si>
    <t>TD</t>
  </si>
  <si>
    <t>Chad</t>
  </si>
  <si>
    <t>CL</t>
  </si>
  <si>
    <t>Chile</t>
  </si>
  <si>
    <t>CN</t>
  </si>
  <si>
    <t>China</t>
  </si>
  <si>
    <t>CO</t>
  </si>
  <si>
    <t>Colombia</t>
  </si>
  <si>
    <t>KM</t>
  </si>
  <si>
    <t>Comoros</t>
  </si>
  <si>
    <t>CG</t>
  </si>
  <si>
    <t>Congo</t>
  </si>
  <si>
    <t>CR</t>
  </si>
  <si>
    <t>Costa Rica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</si>
  <si>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</si>
  <si>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</si>
  <si>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</si>
  <si>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</si>
  <si>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</si>
  <si>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</si>
  <si>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</si>
  <si>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</si>
  <si>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</si>
  <si>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Czechia</t>
  </si>
  <si>
    <t>CD</t>
  </si>
  <si>
    <t>Democratic Republic of the Congo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</si>
  <si>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</si>
  <si>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</si>
  <si>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</si>
  <si>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</si>
  <si>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</si>
  <si>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</si>
  <si>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</si>
  <si>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</si>
  <si>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</si>
  <si>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</si>
  <si>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</si>
  <si>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</si>
  <si>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</si>
  <si>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</si>
  <si>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</si>
  <si>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</si>
  <si>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EE</t>
  </si>
  <si>
    <t>Estonia</t>
  </si>
  <si>
    <t>SZ</t>
  </si>
  <si>
    <t>Eswatini</t>
  </si>
  <si>
    <t>ET</t>
  </si>
  <si>
    <t>Ethiopia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</si>
  <si>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</si>
  <si>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</si>
  <si>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</si>
  <si>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</si>
  <si>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</si>
  <si>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</si>
  <si>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</si>
  <si>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</si>
  <si>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PF</t>
  </si>
  <si>
    <t>French Polynesia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</si>
  <si>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</si>
  <si>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</si>
  <si>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</si>
  <si>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</si>
  <si>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</si>
  <si>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</si>
  <si>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</si>
  <si>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</si>
  <si>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</si>
  <si>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</si>
  <si>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</si>
  <si>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</si>
  <si>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</si>
  <si>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</si>
  <si>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</si>
  <si>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</si>
  <si>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</si>
  <si>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</si>
  <si>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</si>
  <si>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</si>
  <si>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</si>
  <si>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</si>
  <si>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</si>
  <si>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</si>
  <si>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</si>
  <si>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</si>
  <si>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</si>
  <si>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</si>
  <si>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</si>
  <si>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</si>
  <si>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HN</t>
  </si>
  <si>
    <t>Honduras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</si>
  <si>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</si>
  <si>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</si>
  <si>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</si>
  <si>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</si>
  <si>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</si>
  <si>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</si>
  <si>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</si>
  <si>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</si>
  <si>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</si>
  <si>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 (Islamic Republic of)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</si>
  <si>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</si>
  <si>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</si>
  <si>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</si>
  <si>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</si>
  <si>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</si>
  <si>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</si>
  <si>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</si>
  <si>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</si>
  <si>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</si>
  <si>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</si>
  <si>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</si>
  <si>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</si>
  <si>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</si>
  <si>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</si>
  <si>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</si>
  <si>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</si>
  <si>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</si>
  <si>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Kazakhstan</t>
  </si>
  <si>
    <t>KE</t>
  </si>
  <si>
    <t>Kenya</t>
  </si>
  <si>
    <t>XK</t>
  </si>
  <si>
    <t>Kosovo[1]</t>
  </si>
  <si>
    <t>KW</t>
  </si>
  <si>
    <t>Kuwait</t>
  </si>
  <si>
    <t>KG</t>
  </si>
  <si>
    <t>Kyrgyzstan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</si>
  <si>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</si>
  <si>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</si>
  <si>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</si>
  <si>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</si>
  <si>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</si>
  <si>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</si>
  <si>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</si>
  <si>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</si>
  <si>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</si>
  <si>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</si>
  <si>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</si>
  <si>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</si>
  <si>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</si>
  <si>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</si>
  <si>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</si>
  <si>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</si>
  <si>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</si>
  <si>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</si>
  <si>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</si>
  <si>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</si>
  <si>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</si>
  <si>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</si>
  <si>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</si>
  <si>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</si>
  <si>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</si>
  <si>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</si>
  <si>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</si>
  <si>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</si>
  <si>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MR</t>
  </si>
  <si>
    <t>Mauritania</t>
  </si>
  <si>
    <t>MU</t>
  </si>
  <si>
    <t>Mauritius</t>
  </si>
  <si>
    <t>MX</t>
  </si>
  <si>
    <t>Mexico</t>
  </si>
  <si>
    <t>MC</t>
  </si>
  <si>
    <t>Monaco</t>
  </si>
  <si>
    <t>MN</t>
  </si>
  <si>
    <t>Mongolia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</si>
  <si>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</si>
  <si>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</si>
  <si>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</si>
  <si>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</si>
  <si>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</si>
  <si>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</si>
  <si>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</si>
  <si>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</si>
  <si>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</si>
  <si>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</si>
  <si>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</si>
  <si>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</si>
  <si>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</si>
  <si>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</si>
  <si>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</si>
  <si>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</si>
  <si>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</si>
  <si>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</si>
  <si>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</si>
  <si>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</si>
  <si>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</si>
  <si>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</si>
  <si>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</si>
  <si>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</si>
  <si>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NO</t>
  </si>
  <si>
    <t>Norway</t>
  </si>
  <si>
    <t>OM</t>
  </si>
  <si>
    <t>Oman</t>
  </si>
  <si>
    <t>PK</t>
  </si>
  <si>
    <t>Pakistan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</si>
  <si>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</si>
  <si>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</si>
  <si>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</si>
  <si>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</si>
  <si>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</si>
  <si>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</si>
  <si>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</si>
  <si>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</si>
  <si>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</si>
  <si>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</si>
  <si>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</si>
  <si>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</si>
  <si>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</si>
  <si>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</si>
  <si>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</si>
  <si>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</si>
  <si>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</si>
  <si>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</si>
  <si>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KR</t>
  </si>
  <si>
    <t>Republic of Korea</t>
  </si>
  <si>
    <t>RO</t>
  </si>
  <si>
    <t>Romania</t>
  </si>
  <si>
    <t>RU</t>
  </si>
  <si>
    <t>Russian Federation</t>
  </si>
  <si>
    <t>RW</t>
  </si>
  <si>
    <t>Rwanda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</si>
  <si>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</si>
  <si>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</si>
  <si>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</si>
  <si>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</si>
  <si>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</si>
  <si>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</si>
  <si>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</si>
  <si>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</si>
  <si>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</si>
  <si>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</si>
  <si>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</si>
  <si>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</si>
  <si>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</si>
  <si>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</si>
  <si>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</si>
  <si>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</si>
  <si>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</si>
  <si>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</si>
  <si>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</si>
  <si>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</si>
  <si>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SO</t>
  </si>
  <si>
    <t>Somalia</t>
  </si>
  <si>
    <t>ZA</t>
  </si>
  <si>
    <t>South Africa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</si>
  <si>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</si>
  <si>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</si>
  <si>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</si>
  <si>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</si>
  <si>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</si>
  <si>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</si>
  <si>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</si>
  <si>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</si>
  <si>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</si>
  <si>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</si>
  <si>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SE</t>
  </si>
  <si>
    <t>Sweden</t>
  </si>
  <si>
    <t>CH</t>
  </si>
  <si>
    <t>Switzerland</t>
  </si>
  <si>
    <t>SY</t>
  </si>
  <si>
    <t>Syrian Arab Republic</t>
  </si>
  <si>
    <t>TJ</t>
  </si>
  <si>
    <t>Tajikistan</t>
  </si>
  <si>
    <t>TH</t>
  </si>
  <si>
    <t>Thailand</t>
  </si>
  <si>
    <t>GB</t>
  </si>
  <si>
    <t>The United Kingdom</t>
  </si>
  <si>
    <t>TL</t>
  </si>
  <si>
    <t>Timor-Leste</t>
  </si>
  <si>
    <t>TG</t>
  </si>
  <si>
    <t>Togo</t>
  </si>
  <si>
    <t>TT</t>
  </si>
  <si>
    <t>Trinidad and Tobago</t>
  </si>
  <si>
    <t>TN</t>
  </si>
  <si>
    <t>Tunisia</t>
  </si>
  <si>
    <t>TR</t>
  </si>
  <si>
    <t>Turkey</t>
  </si>
  <si>
    <t>TC</t>
  </si>
  <si>
    <t>UG</t>
  </si>
  <si>
    <t>Uganda</t>
  </si>
  <si>
    <t>UA</t>
  </si>
  <si>
    <t>Ukraine</t>
  </si>
  <si>
    <t>AE</t>
  </si>
  <si>
    <t>United Arab Emirates</t>
  </si>
  <si>
    <t>TZ</t>
  </si>
  <si>
    <t>United Republic of Tanzania</t>
  </si>
  <si>
    <t>US</t>
  </si>
  <si>
    <t>United States of America</t>
  </si>
  <si>
    <t>VI</t>
  </si>
  <si>
    <t>United States Virgin Islands</t>
  </si>
  <si>
    <t>UY</t>
  </si>
  <si>
    <t>Uruguay</t>
  </si>
  <si>
    <t>UZ</t>
  </si>
  <si>
    <t>Uzbekistan</t>
  </si>
  <si>
    <t>VE</t>
  </si>
  <si>
    <t>Venezuela (Bolivarian Republic of)</t>
  </si>
  <si>
    <t>VN</t>
  </si>
  <si>
    <t>Viet Nam</t>
  </si>
  <si>
    <t>YE</t>
  </si>
  <si>
    <t>Yemen</t>
  </si>
  <si>
    <t>Zambia</t>
  </si>
  <si>
    <t>Congo, Dem. Rep.</t>
  </si>
  <si>
    <t>Korea, Rep.</t>
  </si>
  <si>
    <t>Tanzania</t>
  </si>
  <si>
    <t>Country</t>
  </si>
  <si>
    <t>Code</t>
  </si>
  <si>
    <t xml:space="preserve">Cases </t>
  </si>
  <si>
    <t xml:space="preserve">Deaths </t>
  </si>
  <si>
    <t xml:space="preserve">Pop </t>
  </si>
  <si>
    <t xml:space="preserve">Cases N </t>
  </si>
  <si>
    <t xml:space="preserve">Deaths N </t>
  </si>
  <si>
    <t xml:space="preserve">Density </t>
  </si>
  <si>
    <t>GDP</t>
  </si>
  <si>
    <t>*</t>
  </si>
  <si>
    <t>GDP procapita</t>
  </si>
  <si>
    <t xml:space="preserve">Helth Exp 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</si>
</sst>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A593-6844-4434-96F5-B785BEB036CC}">
  <dimension ref="A1:K165"/>
  <sheetViews>
    <sheetView tabSelected="1" workbookViewId="0">
      <selection activeCell="M4" sqref="M4"/>
    </sheetView>
  </sheetViews>
  <sheetFormatPr defaultRowHeight="15" x14ac:dyDescent="0.25"/>
  <cols>
    <col min="2" max="2" width="32.28515625" bestFit="1" customWidth="1"/>
    <col min="10" max="10" width="13.5703125" bestFit="1" customWidth="1"/>
    <col min="11" max="11" width="12" bestFit="1" customWidth="1"/>
    <col min="12" max="12" width="12.42578125" customWidth="1"/>
  </cols>
  <sheetData>
    <row r="1" spans="1:11" x14ac:dyDescent="0.25">
      <c r="A1" t="s">
        <v>374</v>
      </c>
      <c r="B1" t="s">
        <v>373</v>
      </c>
      <c r="C1" t="s">
        <v>375</v>
      </c>
      <c r="D1" t="s">
        <v>376</v>
      </c>
      <c r="E1" t="s">
        <v>377</v>
      </c>
      <c r="F1" t="s">
        <v>380</v>
      </c>
      <c r="G1" t="s">
        <v>378</v>
      </c>
      <c r="H1" t="s">
        <v>379</v>
      </c>
      <c r="I1" t="s">
        <v>381</v>
      </c>
      <c r="J1" t="s">
        <v>383</v>
      </c>
      <c r="K1" t="s">
        <v>384</v>
      </c>
    </row>
    <row r="2" spans="1:11" x14ac:dyDescent="0.25">
      <c r="A2" t="s">
        <v>0</v>
      </c>
      <c r="B2" t="s">
        <v>1</v>
      </c>
      <c r="C2">
        <v>38071</v>
      </c>
      <c r="D2">
        <v>1397</v>
      </c>
      <c r="E2">
        <v>38041757</v>
      </c>
      <c r="F2">
        <v>58269</v>
      </c>
      <c r="G2">
        <v>1.0007687079227176E-3</v>
      </c>
      <c r="H2">
        <v>3.6722804364687994E-5</v>
      </c>
      <c r="I2">
        <v>19.101353832737125</v>
      </c>
      <c r="J2">
        <v>5.021154473158831E-7</v>
      </c>
      <c r="K2">
        <v>67.122650149999998</v>
      </c>
    </row>
    <row r="3" spans="1:11" x14ac:dyDescent="0.25">
      <c r="A3" t="s">
        <v>4</v>
      </c>
      <c r="B3" t="s">
        <v>5</v>
      </c>
      <c r="C3">
        <v>42228</v>
      </c>
      <c r="D3">
        <v>1456</v>
      </c>
      <c r="E3">
        <v>43053054</v>
      </c>
      <c r="F3">
        <v>18076</v>
      </c>
      <c r="G3">
        <v>9.8083634206298114E-4</v>
      </c>
      <c r="H3">
        <v>3.3818739084107717E-5</v>
      </c>
      <c r="I3">
        <v>169.98823639812585</v>
      </c>
      <c r="J3">
        <v>3.9483432789257143E-6</v>
      </c>
      <c r="K3">
        <v>258.49429320999997</v>
      </c>
    </row>
    <row r="4" spans="1:11" x14ac:dyDescent="0.25">
      <c r="A4" t="s">
        <v>6</v>
      </c>
      <c r="B4" t="s">
        <v>7</v>
      </c>
      <c r="C4">
        <v>1060</v>
      </c>
      <c r="D4">
        <v>53</v>
      </c>
      <c r="E4">
        <v>77146</v>
      </c>
      <c r="F4">
        <v>16414</v>
      </c>
      <c r="G4">
        <v>1.3740180955590698E-2</v>
      </c>
      <c r="H4">
        <v>6.8700904777953492E-4</v>
      </c>
      <c r="I4">
        <v>3.1540579872383301</v>
      </c>
      <c r="J4">
        <v>4.088427121611399E-5</v>
      </c>
      <c r="K4">
        <v>4040.7866210900002</v>
      </c>
    </row>
    <row r="5" spans="1:11" x14ac:dyDescent="0.25">
      <c r="A5" t="s">
        <v>8</v>
      </c>
      <c r="B5" t="s">
        <v>9</v>
      </c>
      <c r="C5">
        <v>2283</v>
      </c>
      <c r="D5">
        <v>102</v>
      </c>
      <c r="E5">
        <v>31825299</v>
      </c>
      <c r="F5">
        <v>25528</v>
      </c>
      <c r="G5">
        <v>7.1735382596091246E-5</v>
      </c>
      <c r="H5">
        <v>3.2049973827425784E-6</v>
      </c>
      <c r="I5">
        <v>94.635415869985081</v>
      </c>
      <c r="J5">
        <v>2.9735907860593889E-6</v>
      </c>
      <c r="K5">
        <v>114.45964050000001</v>
      </c>
    </row>
    <row r="6" spans="1:11" x14ac:dyDescent="0.25">
      <c r="A6" t="s">
        <v>10</v>
      </c>
      <c r="B6" t="s">
        <v>11</v>
      </c>
      <c r="C6">
        <v>94</v>
      </c>
      <c r="D6">
        <v>3</v>
      </c>
      <c r="E6">
        <v>97115</v>
      </c>
      <c r="F6">
        <v>220716</v>
      </c>
      <c r="G6">
        <v>9.6792462544406112E-4</v>
      </c>
      <c r="H6">
        <v>3.0891211450342376E-5</v>
      </c>
      <c r="I6">
        <v>1.7277592592592592</v>
      </c>
      <c r="J6">
        <v>1.7790858871021565E-5</v>
      </c>
      <c r="K6">
        <v>673.85968018000005</v>
      </c>
    </row>
    <row r="7" spans="1:11" x14ac:dyDescent="0.25">
      <c r="A7" t="s">
        <v>12</v>
      </c>
      <c r="B7" t="s">
        <v>13</v>
      </c>
      <c r="C7">
        <v>350867</v>
      </c>
      <c r="D7">
        <v>7402</v>
      </c>
      <c r="E7">
        <v>44780675</v>
      </c>
      <c r="F7">
        <v>16363</v>
      </c>
      <c r="G7">
        <v>7.8352324970536961E-3</v>
      </c>
      <c r="H7">
        <v>1.6529451599378526E-4</v>
      </c>
      <c r="I7">
        <v>449.66344695407275</v>
      </c>
      <c r="J7">
        <v>1.0041462013559928E-5</v>
      </c>
      <c r="K7">
        <v>1324.6035156299997</v>
      </c>
    </row>
    <row r="8" spans="1:11" x14ac:dyDescent="0.25">
      <c r="A8" t="s">
        <v>14</v>
      </c>
      <c r="B8" t="s">
        <v>15</v>
      </c>
      <c r="C8">
        <v>43067</v>
      </c>
      <c r="D8">
        <v>861</v>
      </c>
      <c r="E8">
        <v>2957728</v>
      </c>
      <c r="F8">
        <v>103889</v>
      </c>
      <c r="G8">
        <v>1.456083858962014E-2</v>
      </c>
      <c r="H8">
        <v>2.9110181869326725E-4</v>
      </c>
      <c r="I8">
        <v>13.672802157832392</v>
      </c>
      <c r="J8">
        <v>4.6227381820885459E-6</v>
      </c>
      <c r="K8">
        <v>407.63586426000001</v>
      </c>
    </row>
    <row r="9" spans="1:11" x14ac:dyDescent="0.25">
      <c r="A9" t="s">
        <v>18</v>
      </c>
      <c r="B9" t="s">
        <v>19</v>
      </c>
      <c r="C9">
        <v>25838</v>
      </c>
      <c r="D9">
        <v>733</v>
      </c>
      <c r="E9">
        <v>8955108</v>
      </c>
      <c r="F9">
        <v>108667</v>
      </c>
      <c r="G9">
        <v>2.8852806688651885E-3</v>
      </c>
      <c r="H9">
        <v>8.1852725840939045E-5</v>
      </c>
      <c r="I9">
        <v>446.31473952846983</v>
      </c>
      <c r="J9">
        <v>4.9839124165612499E-5</v>
      </c>
      <c r="K9">
        <v>4939.8754882800004</v>
      </c>
    </row>
    <row r="10" spans="1:11" x14ac:dyDescent="0.25">
      <c r="A10" t="s">
        <v>20</v>
      </c>
      <c r="B10" t="s">
        <v>21</v>
      </c>
      <c r="C10">
        <v>35559</v>
      </c>
      <c r="D10">
        <v>521</v>
      </c>
      <c r="E10">
        <v>10047719</v>
      </c>
      <c r="F10">
        <v>121558</v>
      </c>
      <c r="G10">
        <v>3.5390121877413171E-3</v>
      </c>
      <c r="H10">
        <v>5.1852564746287194E-5</v>
      </c>
      <c r="I10">
        <v>48.047647058823522</v>
      </c>
      <c r="J10">
        <v>4.7819457390103684E-6</v>
      </c>
      <c r="K10">
        <v>275.80935669000002</v>
      </c>
    </row>
    <row r="11" spans="1:11" x14ac:dyDescent="0.25">
      <c r="A11" t="s">
        <v>22</v>
      </c>
      <c r="B11" t="s">
        <v>23</v>
      </c>
      <c r="C11">
        <v>1798</v>
      </c>
      <c r="D11">
        <v>46</v>
      </c>
      <c r="E11">
        <v>389486</v>
      </c>
      <c r="F11">
        <v>3891</v>
      </c>
      <c r="G11">
        <v>4.6163405103135926E-3</v>
      </c>
      <c r="H11">
        <v>1.1810437345629881E-4</v>
      </c>
      <c r="I11">
        <v>12.827</v>
      </c>
      <c r="J11">
        <v>3.2933147789650978E-5</v>
      </c>
      <c r="K11">
        <v>1771.5355224599996</v>
      </c>
    </row>
    <row r="12" spans="1:11" x14ac:dyDescent="0.25">
      <c r="A12" t="s">
        <v>24</v>
      </c>
      <c r="B12" t="s">
        <v>25</v>
      </c>
      <c r="C12">
        <v>50076</v>
      </c>
      <c r="D12">
        <v>186</v>
      </c>
      <c r="E12">
        <v>1641164</v>
      </c>
      <c r="F12">
        <v>2159426</v>
      </c>
      <c r="G12">
        <v>3.0512489915693983E-2</v>
      </c>
      <c r="H12">
        <v>1.1333419451072531E-4</v>
      </c>
      <c r="I12">
        <v>38.574069148936175</v>
      </c>
      <c r="J12">
        <v>2.3504091698901619E-5</v>
      </c>
      <c r="K12">
        <v>1127.1862793</v>
      </c>
    </row>
    <row r="13" spans="1:11" x14ac:dyDescent="0.25">
      <c r="A13" t="s">
        <v>26</v>
      </c>
      <c r="B13" t="s">
        <v>27</v>
      </c>
      <c r="C13">
        <v>299628</v>
      </c>
      <c r="D13">
        <v>4028</v>
      </c>
      <c r="E13">
        <v>163046173</v>
      </c>
      <c r="F13">
        <v>1252563</v>
      </c>
      <c r="G13">
        <v>1.837688027182337E-3</v>
      </c>
      <c r="H13">
        <v>2.470465835466129E-5</v>
      </c>
      <c r="I13">
        <v>302.57125413113511</v>
      </c>
      <c r="J13">
        <v>1.8557396875002709E-6</v>
      </c>
      <c r="K13">
        <v>36.28233719</v>
      </c>
    </row>
    <row r="14" spans="1:11" x14ac:dyDescent="0.25">
      <c r="A14" t="s">
        <v>28</v>
      </c>
      <c r="B14" t="s">
        <v>29</v>
      </c>
      <c r="C14">
        <v>161</v>
      </c>
      <c r="D14">
        <v>7</v>
      </c>
      <c r="E14">
        <v>287021</v>
      </c>
      <c r="F14">
        <v>667491</v>
      </c>
      <c r="G14">
        <v>5.6093456576348068E-4</v>
      </c>
      <c r="H14">
        <v>2.4388459381020902E-5</v>
      </c>
      <c r="I14">
        <v>5.2089999999999996</v>
      </c>
      <c r="J14">
        <v>1.8148497845105408E-5</v>
      </c>
      <c r="K14">
        <v>1183.8361816399997</v>
      </c>
    </row>
    <row r="15" spans="1:11" x14ac:dyDescent="0.25">
      <c r="A15" t="s">
        <v>30</v>
      </c>
      <c r="B15" t="s">
        <v>31</v>
      </c>
      <c r="C15">
        <v>70727</v>
      </c>
      <c r="D15">
        <v>652</v>
      </c>
      <c r="E15">
        <v>9452409</v>
      </c>
      <c r="F15">
        <v>46584</v>
      </c>
      <c r="G15">
        <v>7.4824311982268224E-3</v>
      </c>
      <c r="H15">
        <v>6.8977125302131979E-5</v>
      </c>
      <c r="I15">
        <v>63.080457022659914</v>
      </c>
      <c r="J15">
        <v>6.6734794297051595E-6</v>
      </c>
      <c r="K15">
        <v>342.49990845000002</v>
      </c>
    </row>
    <row r="16" spans="1:11" x14ac:dyDescent="0.25">
      <c r="A16" t="s">
        <v>32</v>
      </c>
      <c r="B16" t="s">
        <v>33</v>
      </c>
      <c r="C16">
        <v>82353</v>
      </c>
      <c r="D16">
        <v>9878</v>
      </c>
      <c r="E16">
        <v>11539326</v>
      </c>
      <c r="F16">
        <v>381087</v>
      </c>
      <c r="G16">
        <v>7.1367253165392852E-3</v>
      </c>
      <c r="H16">
        <v>8.5602919962569739E-4</v>
      </c>
      <c r="I16">
        <v>529.60671041803835</v>
      </c>
      <c r="J16">
        <v>4.5895809722165607E-5</v>
      </c>
      <c r="K16">
        <v>4507.3564453099989</v>
      </c>
    </row>
    <row r="17" spans="1:11" x14ac:dyDescent="0.25">
      <c r="A17" t="s">
        <v>34</v>
      </c>
      <c r="B17" t="s">
        <v>35</v>
      </c>
      <c r="C17">
        <v>713</v>
      </c>
      <c r="D17">
        <v>10</v>
      </c>
      <c r="E17">
        <v>390351</v>
      </c>
      <c r="F17">
        <v>17113</v>
      </c>
      <c r="G17">
        <v>1.8265612231043343E-3</v>
      </c>
      <c r="H17">
        <v>2.5617969468503989E-5</v>
      </c>
      <c r="I17">
        <v>1.8796136000000001</v>
      </c>
      <c r="J17">
        <v>4.8151883817384867E-6</v>
      </c>
      <c r="K17">
        <v>280.49880981000001</v>
      </c>
    </row>
    <row r="18" spans="1:11" x14ac:dyDescent="0.25">
      <c r="A18" t="s">
        <v>36</v>
      </c>
      <c r="B18" t="s">
        <v>37</v>
      </c>
      <c r="C18">
        <v>2145</v>
      </c>
      <c r="D18">
        <v>40</v>
      </c>
      <c r="E18">
        <v>11801151</v>
      </c>
      <c r="F18">
        <v>104657</v>
      </c>
      <c r="G18">
        <v>1.8176193152684853E-4</v>
      </c>
      <c r="H18">
        <v>3.3894998886125597E-6</v>
      </c>
      <c r="I18">
        <v>14.390709094938551</v>
      </c>
      <c r="J18">
        <v>1.2194326718587493E-6</v>
      </c>
      <c r="K18">
        <v>30.766447070000005</v>
      </c>
    </row>
    <row r="19" spans="1:11" x14ac:dyDescent="0.25">
      <c r="A19" t="s">
        <v>40</v>
      </c>
      <c r="B19" t="s">
        <v>41</v>
      </c>
      <c r="C19">
        <v>173</v>
      </c>
      <c r="D19">
        <v>0</v>
      </c>
      <c r="E19">
        <v>763094</v>
      </c>
      <c r="F19">
        <v>2002</v>
      </c>
      <c r="G19">
        <v>2.2670863615753762E-4</v>
      </c>
      <c r="H19">
        <v>0</v>
      </c>
      <c r="I19">
        <v>2.44</v>
      </c>
      <c r="J19">
        <v>3.1975090880022644E-6</v>
      </c>
      <c r="K19">
        <v>96.799301149999991</v>
      </c>
    </row>
    <row r="20" spans="1:11" x14ac:dyDescent="0.25">
      <c r="A20" t="s">
        <v>42</v>
      </c>
      <c r="B20" t="s">
        <v>43</v>
      </c>
      <c r="C20">
        <v>110148</v>
      </c>
      <c r="D20">
        <v>4578</v>
      </c>
      <c r="E20">
        <v>11513102</v>
      </c>
      <c r="F20">
        <v>10628</v>
      </c>
      <c r="G20">
        <v>9.5671870187548063E-3</v>
      </c>
      <c r="H20">
        <v>3.9763393045592752E-4</v>
      </c>
      <c r="I20">
        <v>40.895322865412439</v>
      </c>
      <c r="J20">
        <v>3.5520681450935152E-6</v>
      </c>
      <c r="K20">
        <v>220.27456665</v>
      </c>
    </row>
    <row r="21" spans="1:11" x14ac:dyDescent="0.25">
      <c r="A21" t="s">
        <v>44</v>
      </c>
      <c r="B21" t="s">
        <v>45</v>
      </c>
      <c r="C21">
        <v>18324</v>
      </c>
      <c r="D21">
        <v>554</v>
      </c>
      <c r="E21">
        <v>3300998</v>
      </c>
      <c r="F21">
        <v>64725</v>
      </c>
      <c r="G21">
        <v>5.55104850108967E-3</v>
      </c>
      <c r="H21">
        <v>1.6782803261316729E-4</v>
      </c>
      <c r="I21">
        <v>20.04784843454868</v>
      </c>
      <c r="J21">
        <v>6.0732688824860482E-6</v>
      </c>
      <c r="K21">
        <v>460.47332764000004</v>
      </c>
    </row>
    <row r="22" spans="1:11" x14ac:dyDescent="0.25">
      <c r="A22" t="s">
        <v>46</v>
      </c>
      <c r="B22" t="s">
        <v>47</v>
      </c>
      <c r="C22">
        <v>1562</v>
      </c>
      <c r="D22">
        <v>3</v>
      </c>
      <c r="E22">
        <v>2303703</v>
      </c>
      <c r="F22">
        <v>4065</v>
      </c>
      <c r="G22">
        <v>6.7803879232696223E-4</v>
      </c>
      <c r="H22">
        <v>1.3022512016522964E-6</v>
      </c>
      <c r="I22">
        <v>18.340510789427196</v>
      </c>
      <c r="J22">
        <v>7.9613174048161573E-6</v>
      </c>
      <c r="K22">
        <v>465.92932129000002</v>
      </c>
    </row>
    <row r="23" spans="1:11" x14ac:dyDescent="0.25">
      <c r="A23" t="s">
        <v>48</v>
      </c>
      <c r="B23" t="s">
        <v>49</v>
      </c>
      <c r="C23">
        <v>3622861</v>
      </c>
      <c r="D23">
        <v>115309</v>
      </c>
      <c r="E23">
        <v>211049519</v>
      </c>
      <c r="F23">
        <v>25251</v>
      </c>
      <c r="G23">
        <v>1.7165928722159277E-2</v>
      </c>
      <c r="H23">
        <v>5.4635992797500766E-4</v>
      </c>
      <c r="I23">
        <v>1839.758040765623</v>
      </c>
      <c r="J23">
        <v>8.7171866085400706E-6</v>
      </c>
      <c r="K23">
        <v>928.79931641000007</v>
      </c>
    </row>
    <row r="24" spans="1:11" x14ac:dyDescent="0.25">
      <c r="A24" t="s">
        <v>52</v>
      </c>
      <c r="B24" t="s">
        <v>53</v>
      </c>
      <c r="C24">
        <v>144</v>
      </c>
      <c r="D24">
        <v>3</v>
      </c>
      <c r="E24">
        <v>433296</v>
      </c>
      <c r="F24">
        <v>82219</v>
      </c>
      <c r="G24">
        <v>3.3233632436025255E-4</v>
      </c>
      <c r="H24">
        <v>6.9236734241719287E-6</v>
      </c>
      <c r="I24">
        <v>13.469422941391878</v>
      </c>
      <c r="J24">
        <v>3.108596188608221E-5</v>
      </c>
      <c r="K24">
        <v>671.41149902000006</v>
      </c>
    </row>
    <row r="25" spans="1:11" x14ac:dyDescent="0.25">
      <c r="A25" t="s">
        <v>54</v>
      </c>
      <c r="B25" t="s">
        <v>55</v>
      </c>
      <c r="C25">
        <v>15386</v>
      </c>
      <c r="D25">
        <v>563</v>
      </c>
      <c r="E25">
        <v>7000117</v>
      </c>
      <c r="F25">
        <v>64482</v>
      </c>
      <c r="G25">
        <v>2.1979632626140393E-3</v>
      </c>
      <c r="H25">
        <v>8.0427227144917724E-5</v>
      </c>
      <c r="I25">
        <v>67.927179736691471</v>
      </c>
      <c r="J25">
        <v>9.7037206287682722E-6</v>
      </c>
      <c r="K25">
        <v>663.71508788999995</v>
      </c>
    </row>
    <row r="26" spans="1:11" x14ac:dyDescent="0.25">
      <c r="A26" t="s">
        <v>56</v>
      </c>
      <c r="B26" t="s">
        <v>57</v>
      </c>
      <c r="C26">
        <v>1338</v>
      </c>
      <c r="D26">
        <v>55</v>
      </c>
      <c r="E26">
        <v>20321383</v>
      </c>
      <c r="F26">
        <v>74274</v>
      </c>
      <c r="G26">
        <v>6.5841975420668955E-5</v>
      </c>
      <c r="H26">
        <v>2.7065087056328793E-6</v>
      </c>
      <c r="I26">
        <v>15.745810234660214</v>
      </c>
      <c r="J26">
        <v>7.7483949958820287E-7</v>
      </c>
      <c r="K26">
        <v>44.40349196999999</v>
      </c>
    </row>
    <row r="27" spans="1:11" x14ac:dyDescent="0.25">
      <c r="A27" t="s">
        <v>58</v>
      </c>
      <c r="B27" t="s">
        <v>59</v>
      </c>
      <c r="C27">
        <v>430</v>
      </c>
      <c r="D27">
        <v>1</v>
      </c>
      <c r="E27">
        <v>11530577</v>
      </c>
      <c r="F27">
        <v>44901</v>
      </c>
      <c r="G27">
        <v>3.7292149386799983E-5</v>
      </c>
      <c r="H27">
        <v>8.6725928806511588E-8</v>
      </c>
      <c r="I27">
        <v>3.012334881640566</v>
      </c>
      <c r="J27">
        <v>2.6124754048653124E-7</v>
      </c>
      <c r="K27">
        <v>23.500432969999999</v>
      </c>
    </row>
    <row r="28" spans="1:11" x14ac:dyDescent="0.25">
      <c r="A28" t="s">
        <v>60</v>
      </c>
      <c r="B28" t="s">
        <v>61</v>
      </c>
      <c r="C28">
        <v>3568</v>
      </c>
      <c r="D28">
        <v>37</v>
      </c>
      <c r="E28">
        <v>549936</v>
      </c>
      <c r="F28">
        <v>136461</v>
      </c>
      <c r="G28">
        <v>6.4880276977684675E-3</v>
      </c>
      <c r="H28">
        <v>6.7280556282912915E-5</v>
      </c>
      <c r="I28">
        <v>1.9818457407061463</v>
      </c>
      <c r="J28">
        <v>3.6037752405846248E-6</v>
      </c>
      <c r="K28">
        <v>167.58961487000002</v>
      </c>
    </row>
    <row r="29" spans="1:11" x14ac:dyDescent="0.25">
      <c r="A29" t="s">
        <v>62</v>
      </c>
      <c r="B29" t="s">
        <v>63</v>
      </c>
      <c r="C29">
        <v>273</v>
      </c>
      <c r="D29">
        <v>0</v>
      </c>
      <c r="E29">
        <v>16486542</v>
      </c>
      <c r="F29">
        <v>93398</v>
      </c>
      <c r="G29">
        <v>1.6558960635893203E-5</v>
      </c>
      <c r="H29">
        <v>0</v>
      </c>
      <c r="I29">
        <v>27.089389786968415</v>
      </c>
      <c r="J29">
        <v>1.6431213887647522E-6</v>
      </c>
      <c r="K29">
        <v>82.075866700000006</v>
      </c>
    </row>
    <row r="30" spans="1:11" x14ac:dyDescent="0.25">
      <c r="A30" t="s">
        <v>64</v>
      </c>
      <c r="B30" t="s">
        <v>65</v>
      </c>
      <c r="C30">
        <v>18973</v>
      </c>
      <c r="D30">
        <v>410</v>
      </c>
      <c r="E30">
        <v>25876387</v>
      </c>
      <c r="F30">
        <v>54741</v>
      </c>
      <c r="G30">
        <v>7.3321673539663787E-4</v>
      </c>
      <c r="H30">
        <v>1.5844561298298716E-5</v>
      </c>
      <c r="I30">
        <v>38.76046703338902</v>
      </c>
      <c r="J30">
        <v>1.4979087703932168E-6</v>
      </c>
      <c r="K30">
        <v>67.811813349999994</v>
      </c>
    </row>
    <row r="31" spans="1:11" x14ac:dyDescent="0.25">
      <c r="A31" t="s">
        <v>66</v>
      </c>
      <c r="B31" t="s">
        <v>67</v>
      </c>
      <c r="C31">
        <v>125647</v>
      </c>
      <c r="D31">
        <v>9083</v>
      </c>
      <c r="E31">
        <v>37411038</v>
      </c>
      <c r="F31">
        <v>4114</v>
      </c>
      <c r="G31">
        <v>3.3585542320424253E-3</v>
      </c>
      <c r="H31">
        <v>2.4278930726273886E-4</v>
      </c>
      <c r="I31">
        <v>1736.4256295199573</v>
      </c>
      <c r="J31">
        <v>4.6414794198438364E-5</v>
      </c>
      <c r="K31">
        <v>4754.9477539099998</v>
      </c>
    </row>
    <row r="32" spans="1:11" x14ac:dyDescent="0.25">
      <c r="A32" t="s">
        <v>70</v>
      </c>
      <c r="B32" t="s">
        <v>71</v>
      </c>
      <c r="C32">
        <v>995</v>
      </c>
      <c r="D32">
        <v>77</v>
      </c>
      <c r="E32">
        <v>15946882</v>
      </c>
      <c r="F32">
        <v>12664</v>
      </c>
      <c r="G32">
        <v>6.2394642413482463E-5</v>
      </c>
      <c r="H32">
        <v>4.8285301164202503E-6</v>
      </c>
      <c r="I32">
        <v>11.314951342780729</v>
      </c>
      <c r="J32">
        <v>7.0954004317462996E-7</v>
      </c>
      <c r="K32">
        <v>29.730863569999997</v>
      </c>
    </row>
    <row r="33" spans="1:11" x14ac:dyDescent="0.25">
      <c r="A33" t="s">
        <v>72</v>
      </c>
      <c r="B33" t="s">
        <v>73</v>
      </c>
      <c r="C33">
        <v>400985</v>
      </c>
      <c r="D33">
        <v>10958</v>
      </c>
      <c r="E33">
        <v>18952035</v>
      </c>
      <c r="F33">
        <v>25489</v>
      </c>
      <c r="G33">
        <v>2.1157886211164132E-2</v>
      </c>
      <c r="H33">
        <v>5.7819648391320509E-4</v>
      </c>
      <c r="I33">
        <v>282.31815974464962</v>
      </c>
      <c r="J33">
        <v>1.48964562246033E-5</v>
      </c>
      <c r="K33">
        <v>1381.98620605</v>
      </c>
    </row>
    <row r="34" spans="1:11" x14ac:dyDescent="0.25">
      <c r="A34" t="s">
        <v>74</v>
      </c>
      <c r="B34" t="s">
        <v>75</v>
      </c>
      <c r="C34">
        <v>90239</v>
      </c>
      <c r="D34">
        <v>4719</v>
      </c>
      <c r="E34">
        <v>1433783692</v>
      </c>
      <c r="F34">
        <v>152722</v>
      </c>
      <c r="G34">
        <v>6.293766661142914E-5</v>
      </c>
      <c r="H34">
        <v>3.2912914453765459E-6</v>
      </c>
      <c r="I34">
        <v>14342.90284291587</v>
      </c>
      <c r="J34">
        <v>1.0003533254663263E-5</v>
      </c>
      <c r="K34">
        <v>440.82562256</v>
      </c>
    </row>
    <row r="35" spans="1:11" x14ac:dyDescent="0.25">
      <c r="A35" t="s">
        <v>76</v>
      </c>
      <c r="B35" t="s">
        <v>77</v>
      </c>
      <c r="C35">
        <v>551696</v>
      </c>
      <c r="D35">
        <v>17612</v>
      </c>
      <c r="E35">
        <v>50339443</v>
      </c>
      <c r="F35">
        <v>45371</v>
      </c>
      <c r="G35">
        <v>1.0959517370901383E-2</v>
      </c>
      <c r="H35">
        <v>3.4986481674022495E-4</v>
      </c>
      <c r="I35">
        <v>323.80280810824598</v>
      </c>
      <c r="J35">
        <v>6.4323875833955093E-6</v>
      </c>
      <c r="K35">
        <v>459.19757079999999</v>
      </c>
    </row>
    <row r="36" spans="1:11" x14ac:dyDescent="0.25">
      <c r="A36" t="s">
        <v>78</v>
      </c>
      <c r="B36" t="s">
        <v>79</v>
      </c>
      <c r="C36">
        <v>417</v>
      </c>
      <c r="D36">
        <v>7</v>
      </c>
      <c r="E36">
        <v>850891</v>
      </c>
      <c r="F36">
        <v>457222</v>
      </c>
      <c r="G36">
        <v>4.9007452188353146E-4</v>
      </c>
      <c r="H36">
        <v>8.2266706311384181E-6</v>
      </c>
      <c r="I36">
        <v>1.1857286766511228</v>
      </c>
      <c r="J36">
        <v>1.3935141829577735E-6</v>
      </c>
      <c r="K36">
        <v>58.760929110000006</v>
      </c>
    </row>
    <row r="37" spans="1:11" x14ac:dyDescent="0.25">
      <c r="A37" t="s">
        <v>80</v>
      </c>
      <c r="B37" t="s">
        <v>81</v>
      </c>
      <c r="C37">
        <v>3979</v>
      </c>
      <c r="D37">
        <v>78</v>
      </c>
      <c r="E37">
        <v>5380504</v>
      </c>
      <c r="F37">
        <v>15756</v>
      </c>
      <c r="G37">
        <v>7.3952179944481041E-4</v>
      </c>
      <c r="H37">
        <v>1.4496783200978941E-5</v>
      </c>
      <c r="I37">
        <v>10.820591130734872</v>
      </c>
      <c r="J37">
        <v>2.0110738939576798E-6</v>
      </c>
      <c r="K37">
        <v>49.983722689999993</v>
      </c>
    </row>
    <row r="38" spans="1:11" x14ac:dyDescent="0.25">
      <c r="A38" t="s">
        <v>82</v>
      </c>
      <c r="B38" t="s">
        <v>83</v>
      </c>
      <c r="C38">
        <v>34463</v>
      </c>
      <c r="D38">
        <v>362</v>
      </c>
      <c r="E38">
        <v>5047561</v>
      </c>
      <c r="F38">
        <v>98855</v>
      </c>
      <c r="G38">
        <v>6.8276539897189946E-3</v>
      </c>
      <c r="H38">
        <v>7.1717805886843171E-5</v>
      </c>
      <c r="I38">
        <v>61.773944173673648</v>
      </c>
      <c r="J38">
        <v>1.223837496439838E-5</v>
      </c>
      <c r="K38">
        <v>869.07775878999996</v>
      </c>
    </row>
    <row r="39" spans="1:11" x14ac:dyDescent="0.25">
      <c r="A39" t="s">
        <v>84</v>
      </c>
      <c r="B39" t="s">
        <v>85</v>
      </c>
      <c r="C39">
        <v>8530</v>
      </c>
      <c r="D39">
        <v>175</v>
      </c>
      <c r="E39">
        <v>4130299</v>
      </c>
      <c r="F39">
        <v>73808</v>
      </c>
      <c r="G39">
        <v>2.065225786317165E-3</v>
      </c>
      <c r="H39">
        <v>4.2369813904513936E-5</v>
      </c>
      <c r="I39">
        <v>60.415553038882599</v>
      </c>
      <c r="J39">
        <v>1.4627404223975697E-5</v>
      </c>
      <c r="K39">
        <v>902.13964843999997</v>
      </c>
    </row>
    <row r="40" spans="1:11" x14ac:dyDescent="0.25">
      <c r="A40" t="s">
        <v>86</v>
      </c>
      <c r="B40" t="s">
        <v>87</v>
      </c>
      <c r="C40">
        <v>3744</v>
      </c>
      <c r="D40">
        <v>91</v>
      </c>
      <c r="E40">
        <v>11333484</v>
      </c>
      <c r="F40">
        <v>106478</v>
      </c>
      <c r="G40">
        <v>3.3034854948398924E-4</v>
      </c>
      <c r="H40">
        <v>8.0293050221802928E-6</v>
      </c>
      <c r="I40">
        <v>100</v>
      </c>
      <c r="J40">
        <v>8.8234121122860371E-6</v>
      </c>
      <c r="K40">
        <v>987.62701416000016</v>
      </c>
    </row>
    <row r="41" spans="1:11" x14ac:dyDescent="0.25">
      <c r="A41" t="s">
        <v>90</v>
      </c>
      <c r="B41" t="s">
        <v>91</v>
      </c>
      <c r="C41">
        <v>1474</v>
      </c>
      <c r="D41">
        <v>21</v>
      </c>
      <c r="E41">
        <v>1198574</v>
      </c>
      <c r="F41">
        <v>129716</v>
      </c>
      <c r="G41">
        <v>1.2297947394153386E-3</v>
      </c>
      <c r="H41">
        <v>1.7520820575116765E-5</v>
      </c>
      <c r="I41">
        <v>24.564647934624428</v>
      </c>
      <c r="J41">
        <v>2.0494894712069868E-5</v>
      </c>
      <c r="K41">
        <v>1731.6944580099996</v>
      </c>
    </row>
    <row r="42" spans="1:11" x14ac:dyDescent="0.25">
      <c r="A42" t="s">
        <v>92</v>
      </c>
      <c r="B42" t="s">
        <v>93</v>
      </c>
      <c r="C42">
        <v>22548</v>
      </c>
      <c r="D42">
        <v>416</v>
      </c>
      <c r="E42">
        <v>10689213</v>
      </c>
      <c r="F42">
        <v>13839</v>
      </c>
      <c r="G42">
        <v>2.109416287242101E-3</v>
      </c>
      <c r="H42">
        <v>3.8917738845694255E-5</v>
      </c>
      <c r="I42">
        <v>246.48924549488166</v>
      </c>
      <c r="J42">
        <v>2.3059625202985632E-5</v>
      </c>
      <c r="K42">
        <v>1475.9151611299997</v>
      </c>
    </row>
    <row r="43" spans="1:11" x14ac:dyDescent="0.25">
      <c r="A43" t="s">
        <v>94</v>
      </c>
      <c r="B43" t="s">
        <v>95</v>
      </c>
      <c r="C43">
        <v>9890</v>
      </c>
      <c r="D43">
        <v>251</v>
      </c>
      <c r="E43">
        <v>86790568</v>
      </c>
      <c r="F43">
        <v>38283</v>
      </c>
      <c r="G43">
        <v>1.13952474651393E-4</v>
      </c>
      <c r="H43">
        <v>2.8920193263397009E-6</v>
      </c>
      <c r="I43">
        <v>47.319624204093778</v>
      </c>
      <c r="J43">
        <v>5.4521620602936685E-7</v>
      </c>
      <c r="K43">
        <v>19.431646350000001</v>
      </c>
    </row>
    <row r="44" spans="1:11" x14ac:dyDescent="0.25">
      <c r="A44" t="s">
        <v>96</v>
      </c>
      <c r="B44" t="s">
        <v>97</v>
      </c>
      <c r="C44">
        <v>16480</v>
      </c>
      <c r="D44">
        <v>623</v>
      </c>
      <c r="E44">
        <v>5771877</v>
      </c>
      <c r="F44">
        <v>136033</v>
      </c>
      <c r="G44">
        <v>2.8552236993269258E-3</v>
      </c>
      <c r="H44">
        <v>1.0793715805101183E-4</v>
      </c>
      <c r="I44">
        <v>348.07801846390521</v>
      </c>
      <c r="J44">
        <v>6.0305862107578731E-5</v>
      </c>
      <c r="K44">
        <v>5800.1513671900011</v>
      </c>
    </row>
    <row r="45" spans="1:11" x14ac:dyDescent="0.25">
      <c r="A45" t="s">
        <v>98</v>
      </c>
      <c r="B45" t="s">
        <v>99</v>
      </c>
      <c r="C45">
        <v>5383</v>
      </c>
      <c r="D45">
        <v>60</v>
      </c>
      <c r="E45">
        <v>973557</v>
      </c>
      <c r="F45">
        <v>42</v>
      </c>
      <c r="G45">
        <v>5.5292088701534682E-3</v>
      </c>
      <c r="H45">
        <v>6.1629673455175201E-5</v>
      </c>
      <c r="I45">
        <v>3.3187163594418179</v>
      </c>
      <c r="J45">
        <v>3.4088567587124514E-6</v>
      </c>
      <c r="K45">
        <v>70.330894470000004</v>
      </c>
    </row>
    <row r="46" spans="1:11" x14ac:dyDescent="0.25">
      <c r="A46" t="s">
        <v>100</v>
      </c>
      <c r="B46" t="s">
        <v>101</v>
      </c>
      <c r="C46">
        <v>20</v>
      </c>
      <c r="D46">
        <v>0</v>
      </c>
      <c r="E46">
        <v>71808</v>
      </c>
      <c r="F46">
        <v>95744</v>
      </c>
      <c r="G46">
        <v>2.7852049910873441E-4</v>
      </c>
      <c r="H46">
        <v>0</v>
      </c>
      <c r="I46">
        <v>0.5960333333333333</v>
      </c>
      <c r="J46">
        <v>8.3003750742721324E-6</v>
      </c>
      <c r="K46">
        <v>439.59445189999985</v>
      </c>
    </row>
    <row r="47" spans="1:11" x14ac:dyDescent="0.25">
      <c r="A47" t="s">
        <v>102</v>
      </c>
      <c r="B47" t="s">
        <v>103</v>
      </c>
      <c r="C47">
        <v>92217</v>
      </c>
      <c r="D47">
        <v>1585</v>
      </c>
      <c r="E47">
        <v>10738957</v>
      </c>
      <c r="F47">
        <v>222247</v>
      </c>
      <c r="G47">
        <v>8.5871467778481647E-3</v>
      </c>
      <c r="H47">
        <v>1.4759347672218076E-4</v>
      </c>
      <c r="I47">
        <v>88.941298257721527</v>
      </c>
      <c r="J47">
        <v>8.282116993086156E-6</v>
      </c>
      <c r="K47">
        <v>433.20858764999991</v>
      </c>
    </row>
    <row r="48" spans="1:11" x14ac:dyDescent="0.25">
      <c r="A48" t="s">
        <v>104</v>
      </c>
      <c r="B48" t="s">
        <v>105</v>
      </c>
      <c r="C48">
        <v>109030</v>
      </c>
      <c r="D48">
        <v>6368</v>
      </c>
      <c r="E48">
        <v>17373657</v>
      </c>
      <c r="F48">
        <v>69954</v>
      </c>
      <c r="G48">
        <v>6.2755929854031306E-3</v>
      </c>
      <c r="H48">
        <v>3.6653192819450733E-4</v>
      </c>
      <c r="I48">
        <v>107.43566499999999</v>
      </c>
      <c r="J48">
        <v>6.1838256044769381E-6</v>
      </c>
      <c r="K48">
        <v>518.02960204999999</v>
      </c>
    </row>
    <row r="49" spans="1:11" x14ac:dyDescent="0.25">
      <c r="A49" t="s">
        <v>106</v>
      </c>
      <c r="B49" t="s">
        <v>107</v>
      </c>
      <c r="C49">
        <v>97619</v>
      </c>
      <c r="D49">
        <v>5298</v>
      </c>
      <c r="E49">
        <v>100388076</v>
      </c>
      <c r="F49">
        <v>100847</v>
      </c>
      <c r="G49">
        <v>9.724162857748165E-4</v>
      </c>
      <c r="H49">
        <v>5.2775192145330092E-5</v>
      </c>
      <c r="I49">
        <v>303.17512759752105</v>
      </c>
      <c r="J49">
        <v>3.02003125946473E-6</v>
      </c>
      <c r="K49">
        <v>105.76845551000001</v>
      </c>
    </row>
    <row r="50" spans="1:11" x14ac:dyDescent="0.25">
      <c r="A50" t="s">
        <v>108</v>
      </c>
      <c r="B50" t="s">
        <v>109</v>
      </c>
      <c r="C50">
        <v>24986</v>
      </c>
      <c r="D50">
        <v>678</v>
      </c>
      <c r="E50">
        <v>645355</v>
      </c>
      <c r="F50">
        <v>311465</v>
      </c>
      <c r="G50">
        <v>3.8716675318235701E-2</v>
      </c>
      <c r="H50">
        <v>1.0505845619852639E-3</v>
      </c>
      <c r="I50">
        <v>27.022639999999999</v>
      </c>
      <c r="J50">
        <v>4.1872519775937272E-5</v>
      </c>
      <c r="K50">
        <v>282.49102783000001</v>
      </c>
    </row>
    <row r="51" spans="1:11" x14ac:dyDescent="0.25">
      <c r="A51" t="s">
        <v>110</v>
      </c>
      <c r="B51" t="s">
        <v>111</v>
      </c>
      <c r="C51">
        <v>4926</v>
      </c>
      <c r="D51">
        <v>83</v>
      </c>
      <c r="E51">
        <v>1355982</v>
      </c>
      <c r="F51">
        <v>48342</v>
      </c>
      <c r="G51">
        <v>3.6327915857290141E-3</v>
      </c>
      <c r="H51">
        <v>6.121025205349333E-5</v>
      </c>
      <c r="I51">
        <v>11.026774945341526</v>
      </c>
      <c r="J51">
        <v>8.1319478764036142E-6</v>
      </c>
      <c r="K51">
        <v>301.15005493000001</v>
      </c>
    </row>
    <row r="52" spans="1:11" x14ac:dyDescent="0.25">
      <c r="A52" t="s">
        <v>112</v>
      </c>
      <c r="B52" t="s">
        <v>113</v>
      </c>
      <c r="C52">
        <v>2294</v>
      </c>
      <c r="D52">
        <v>64</v>
      </c>
      <c r="E52">
        <v>1325649</v>
      </c>
      <c r="F52">
        <v>31273</v>
      </c>
      <c r="G52">
        <v>1.7304731493781537E-3</v>
      </c>
      <c r="H52">
        <v>4.8278239564168193E-5</v>
      </c>
      <c r="I52">
        <v>31.386949981236025</v>
      </c>
      <c r="J52">
        <v>2.367666703722933E-5</v>
      </c>
      <c r="K52">
        <v>1300.48168945</v>
      </c>
    </row>
    <row r="53" spans="1:11" x14ac:dyDescent="0.25">
      <c r="A53" t="s">
        <v>114</v>
      </c>
      <c r="B53" t="s">
        <v>115</v>
      </c>
      <c r="C53">
        <v>4327</v>
      </c>
      <c r="D53">
        <v>86</v>
      </c>
      <c r="E53">
        <v>1148133</v>
      </c>
      <c r="F53">
        <v>66752</v>
      </c>
      <c r="G53">
        <v>3.7687271422387476E-3</v>
      </c>
      <c r="H53">
        <v>7.49042140588242E-5</v>
      </c>
      <c r="I53">
        <v>4.4054058024429388</v>
      </c>
      <c r="J53">
        <v>3.8370169679322335E-6</v>
      </c>
      <c r="K53">
        <v>224.73677063000005</v>
      </c>
    </row>
    <row r="54" spans="1:11" x14ac:dyDescent="0.25">
      <c r="A54" t="s">
        <v>116</v>
      </c>
      <c r="B54" t="s">
        <v>117</v>
      </c>
      <c r="C54">
        <v>43688</v>
      </c>
      <c r="D54">
        <v>709</v>
      </c>
      <c r="E54">
        <v>112078727</v>
      </c>
      <c r="F54">
        <v>112079</v>
      </c>
      <c r="G54">
        <v>3.8979743229952994E-4</v>
      </c>
      <c r="H54">
        <v>6.3259105360823739E-6</v>
      </c>
      <c r="I54">
        <v>96.107662398174881</v>
      </c>
      <c r="J54">
        <v>8.5750137399557442E-7</v>
      </c>
      <c r="K54">
        <v>25.261953349999999</v>
      </c>
    </row>
    <row r="55" spans="1:11" x14ac:dyDescent="0.25">
      <c r="A55" t="s">
        <v>120</v>
      </c>
      <c r="B55" t="s">
        <v>121</v>
      </c>
      <c r="C55">
        <v>28</v>
      </c>
      <c r="D55">
        <v>2</v>
      </c>
      <c r="E55">
        <v>889955</v>
      </c>
      <c r="F55">
        <v>48711</v>
      </c>
      <c r="G55">
        <v>3.1462264945980416E-5</v>
      </c>
      <c r="H55">
        <v>2.2473046389986012E-6</v>
      </c>
      <c r="I55">
        <v>5.5355489724125153</v>
      </c>
      <c r="J55">
        <v>6.2200324425532924E-6</v>
      </c>
      <c r="K55">
        <v>188.4143219</v>
      </c>
    </row>
    <row r="56" spans="1:11" x14ac:dyDescent="0.25">
      <c r="A56" t="s">
        <v>122</v>
      </c>
      <c r="B56" t="s">
        <v>123</v>
      </c>
      <c r="C56">
        <v>7981</v>
      </c>
      <c r="D56">
        <v>335</v>
      </c>
      <c r="E56">
        <v>5532159</v>
      </c>
      <c r="F56">
        <v>18204</v>
      </c>
      <c r="G56">
        <v>1.4426555708178309E-3</v>
      </c>
      <c r="H56">
        <v>6.0555020200973976E-5</v>
      </c>
      <c r="I56">
        <v>268.76120136470547</v>
      </c>
      <c r="J56">
        <v>4.8581611874262013E-5</v>
      </c>
      <c r="K56">
        <v>4205.7426757800004</v>
      </c>
    </row>
    <row r="57" spans="1:11" x14ac:dyDescent="0.25">
      <c r="A57" t="s">
        <v>124</v>
      </c>
      <c r="B57" t="s">
        <v>125</v>
      </c>
      <c r="C57">
        <v>233293</v>
      </c>
      <c r="D57">
        <v>30411</v>
      </c>
      <c r="E57">
        <v>65129731</v>
      </c>
      <c r="F57">
        <v>118946</v>
      </c>
      <c r="G57">
        <v>3.5819739528787551E-3</v>
      </c>
      <c r="H57">
        <v>4.6692961160856017E-4</v>
      </c>
      <c r="I57">
        <v>2715.5182742274469</v>
      </c>
      <c r="J57">
        <v>4.1693988790272244E-5</v>
      </c>
      <c r="K57">
        <v>4379.7270507800004</v>
      </c>
    </row>
    <row r="58" spans="1:11" x14ac:dyDescent="0.25">
      <c r="A58" t="s">
        <v>128</v>
      </c>
      <c r="B58" t="s">
        <v>129</v>
      </c>
      <c r="C58">
        <v>8409</v>
      </c>
      <c r="D58">
        <v>53</v>
      </c>
      <c r="E58">
        <v>2172578</v>
      </c>
      <c r="F58">
        <v>8432</v>
      </c>
      <c r="G58">
        <v>3.8705169618766279E-3</v>
      </c>
      <c r="H58">
        <v>2.4394981446005623E-5</v>
      </c>
      <c r="I58">
        <v>16.657960228089244</v>
      </c>
      <c r="J58">
        <v>7.6673703904252207E-6</v>
      </c>
      <c r="K58">
        <v>204.49224853999999</v>
      </c>
    </row>
    <row r="59" spans="1:11" x14ac:dyDescent="0.25">
      <c r="A59" t="s">
        <v>130</v>
      </c>
      <c r="B59" t="s">
        <v>131</v>
      </c>
      <c r="C59">
        <v>2686</v>
      </c>
      <c r="D59">
        <v>90</v>
      </c>
      <c r="E59">
        <v>2347696</v>
      </c>
      <c r="F59">
        <v>231986</v>
      </c>
      <c r="G59">
        <v>1.1441004286756036E-3</v>
      </c>
      <c r="H59">
        <v>3.8335457401639735E-5</v>
      </c>
      <c r="I59">
        <v>1.7638190476983797</v>
      </c>
      <c r="J59">
        <v>7.5129788852491116E-7</v>
      </c>
      <c r="K59">
        <v>23.272325520000003</v>
      </c>
    </row>
    <row r="60" spans="1:11" x14ac:dyDescent="0.25">
      <c r="A60" t="s">
        <v>132</v>
      </c>
      <c r="B60" t="s">
        <v>133</v>
      </c>
      <c r="C60">
        <v>1436</v>
      </c>
      <c r="D60">
        <v>19</v>
      </c>
      <c r="E60">
        <v>3996762</v>
      </c>
      <c r="F60">
        <v>57516</v>
      </c>
      <c r="G60">
        <v>3.5929084593978828E-4</v>
      </c>
      <c r="H60">
        <v>4.7538482401504015E-6</v>
      </c>
      <c r="I60">
        <v>17.74319577019978</v>
      </c>
      <c r="J60">
        <v>4.4393926308846462E-6</v>
      </c>
      <c r="K60">
        <v>293.05358887</v>
      </c>
    </row>
    <row r="61" spans="1:11" x14ac:dyDescent="0.25">
      <c r="A61" t="s">
        <v>134</v>
      </c>
      <c r="B61" t="s">
        <v>135</v>
      </c>
      <c r="C61">
        <v>236429</v>
      </c>
      <c r="D61">
        <v>9280</v>
      </c>
      <c r="E61">
        <v>83517046</v>
      </c>
      <c r="F61">
        <v>239606</v>
      </c>
      <c r="G61">
        <v>2.8309071180510864E-3</v>
      </c>
      <c r="H61">
        <v>1.1111504111388231E-4</v>
      </c>
      <c r="I61">
        <v>3845.6300308235236</v>
      </c>
      <c r="J61">
        <v>4.6046049459454347E-5</v>
      </c>
      <c r="K61">
        <v>5033.4521484400011</v>
      </c>
    </row>
    <row r="62" spans="1:11" x14ac:dyDescent="0.25">
      <c r="A62" t="s">
        <v>136</v>
      </c>
      <c r="B62" t="s">
        <v>137</v>
      </c>
      <c r="C62">
        <v>43717</v>
      </c>
      <c r="D62">
        <v>270</v>
      </c>
      <c r="E62">
        <v>30417858</v>
      </c>
      <c r="F62">
        <v>133681</v>
      </c>
      <c r="G62">
        <v>1.4372149413019156E-3</v>
      </c>
      <c r="H62">
        <v>8.8763646670978604E-6</v>
      </c>
      <c r="I62">
        <v>66.983634223942957</v>
      </c>
      <c r="J62">
        <v>2.2021154225896826E-6</v>
      </c>
      <c r="K62">
        <v>66.749412540000009</v>
      </c>
    </row>
    <row r="63" spans="1:11" x14ac:dyDescent="0.25">
      <c r="A63" t="s">
        <v>140</v>
      </c>
      <c r="B63" t="s">
        <v>141</v>
      </c>
      <c r="C63">
        <v>8987</v>
      </c>
      <c r="D63">
        <v>243</v>
      </c>
      <c r="E63">
        <v>10473452</v>
      </c>
      <c r="F63">
        <v>81253</v>
      </c>
      <c r="G63">
        <v>8.5807430062218265E-4</v>
      </c>
      <c r="H63">
        <v>2.3201519422631622E-5</v>
      </c>
      <c r="I63">
        <v>209.85276146868125</v>
      </c>
      <c r="J63">
        <v>2.0036637535425879E-5</v>
      </c>
      <c r="K63">
        <v>1516.58776855</v>
      </c>
    </row>
    <row r="64" spans="1:11" x14ac:dyDescent="0.25">
      <c r="A64" t="s">
        <v>144</v>
      </c>
      <c r="B64" t="s">
        <v>145</v>
      </c>
      <c r="C64">
        <v>24</v>
      </c>
      <c r="D64">
        <v>0</v>
      </c>
      <c r="E64">
        <v>112002</v>
      </c>
      <c r="F64">
        <v>329418</v>
      </c>
      <c r="G64">
        <v>2.1428188782343172E-4</v>
      </c>
      <c r="H64">
        <v>0</v>
      </c>
      <c r="I64">
        <v>1.2281703703703704</v>
      </c>
      <c r="J64">
        <v>1.0965611063823596E-5</v>
      </c>
      <c r="K64">
        <v>497.23605346999994</v>
      </c>
    </row>
    <row r="65" spans="1:11" x14ac:dyDescent="0.25">
      <c r="A65" t="s">
        <v>148</v>
      </c>
      <c r="B65" t="s">
        <v>149</v>
      </c>
      <c r="C65">
        <v>69651</v>
      </c>
      <c r="D65">
        <v>2630</v>
      </c>
      <c r="E65">
        <v>17581476</v>
      </c>
      <c r="F65">
        <v>164068</v>
      </c>
      <c r="G65">
        <v>3.9616127792683614E-3</v>
      </c>
      <c r="H65">
        <v>1.4958926087889322E-4</v>
      </c>
      <c r="I65">
        <v>76.710385879662724</v>
      </c>
      <c r="J65">
        <v>4.3631368537921803E-6</v>
      </c>
      <c r="K65">
        <v>259.93502808000005</v>
      </c>
    </row>
    <row r="66" spans="1:11" x14ac:dyDescent="0.25">
      <c r="A66" t="s">
        <v>150</v>
      </c>
      <c r="B66" t="s">
        <v>151</v>
      </c>
      <c r="C66">
        <v>9128</v>
      </c>
      <c r="D66">
        <v>57</v>
      </c>
      <c r="E66">
        <v>12771246</v>
      </c>
      <c r="F66">
        <v>51975</v>
      </c>
      <c r="G66">
        <v>7.1473057523126562E-4</v>
      </c>
      <c r="H66">
        <v>4.4631510504143448E-6</v>
      </c>
      <c r="I66">
        <v>13.590281808692785</v>
      </c>
      <c r="J66">
        <v>1.0641312373665643E-6</v>
      </c>
      <c r="K66">
        <v>33.720111850000002</v>
      </c>
    </row>
    <row r="67" spans="1:11" x14ac:dyDescent="0.25">
      <c r="A67" t="s">
        <v>152</v>
      </c>
      <c r="B67" t="s">
        <v>153</v>
      </c>
      <c r="C67">
        <v>2149</v>
      </c>
      <c r="D67">
        <v>33</v>
      </c>
      <c r="E67">
        <v>1920917</v>
      </c>
      <c r="F67">
        <v>68311</v>
      </c>
      <c r="G67">
        <v>1.1187365201099266E-3</v>
      </c>
      <c r="H67">
        <v>1.7179295097081238E-5</v>
      </c>
      <c r="I67">
        <v>1.340389410760034</v>
      </c>
      <c r="J67">
        <v>6.9778621916513521E-7</v>
      </c>
      <c r="K67">
        <v>52.359409329999991</v>
      </c>
    </row>
    <row r="68" spans="1:11" x14ac:dyDescent="0.25">
      <c r="A68" t="s">
        <v>154</v>
      </c>
      <c r="B68" t="s">
        <v>155</v>
      </c>
      <c r="C68">
        <v>1029</v>
      </c>
      <c r="D68">
        <v>31</v>
      </c>
      <c r="E68">
        <v>782775</v>
      </c>
      <c r="F68">
        <v>3977</v>
      </c>
      <c r="G68">
        <v>1.3145539906103286E-3</v>
      </c>
      <c r="H68">
        <v>3.9602695538309217E-5</v>
      </c>
      <c r="I68">
        <v>4.2804436450839329</v>
      </c>
      <c r="J68">
        <v>5.4682937562951457E-6</v>
      </c>
      <c r="K68">
        <v>230.52728271000001</v>
      </c>
    </row>
    <row r="69" spans="1:11" x14ac:dyDescent="0.25">
      <c r="A69" t="s">
        <v>156</v>
      </c>
      <c r="B69" t="s">
        <v>157</v>
      </c>
      <c r="C69">
        <v>8112</v>
      </c>
      <c r="D69">
        <v>196</v>
      </c>
      <c r="E69">
        <v>11263079</v>
      </c>
      <c r="F69">
        <v>408675</v>
      </c>
      <c r="G69">
        <v>7.2022934403638648E-4</v>
      </c>
      <c r="H69">
        <v>1.74019910541336E-5</v>
      </c>
      <c r="I69">
        <v>8.4989818208701244</v>
      </c>
      <c r="J69">
        <v>7.5458778375523468E-7</v>
      </c>
      <c r="K69">
        <v>62.353279110000003</v>
      </c>
    </row>
    <row r="70" spans="1:11" x14ac:dyDescent="0.25">
      <c r="A70" t="s">
        <v>158</v>
      </c>
      <c r="B70" t="s">
        <v>159</v>
      </c>
      <c r="C70">
        <v>55479</v>
      </c>
      <c r="D70">
        <v>1683</v>
      </c>
      <c r="E70">
        <v>9746115</v>
      </c>
      <c r="F70">
        <v>87104</v>
      </c>
      <c r="G70">
        <v>5.6924220574044119E-3</v>
      </c>
      <c r="H70">
        <v>1.7268419262444573E-4</v>
      </c>
      <c r="I70">
        <v>25.095395475039272</v>
      </c>
      <c r="J70">
        <v>2.5749127190720891E-6</v>
      </c>
      <c r="K70">
        <v>195.93574524000002</v>
      </c>
    </row>
    <row r="71" spans="1:11" x14ac:dyDescent="0.25">
      <c r="A71" t="s">
        <v>160</v>
      </c>
      <c r="B71" t="s">
        <v>161</v>
      </c>
      <c r="C71">
        <v>5215</v>
      </c>
      <c r="D71">
        <v>614</v>
      </c>
      <c r="E71">
        <v>968468</v>
      </c>
      <c r="F71">
        <v>106978</v>
      </c>
      <c r="G71">
        <v>5.384793302411644E-3</v>
      </c>
      <c r="H71">
        <v>6.3399100434913703E-4</v>
      </c>
      <c r="I71">
        <v>160.96715750361247</v>
      </c>
      <c r="J71">
        <v>1.6620802907645112E-4</v>
      </c>
      <c r="K71">
        <v>981.42303467000022</v>
      </c>
    </row>
    <row r="72" spans="1:11" x14ac:dyDescent="0.25">
      <c r="A72" t="s">
        <v>162</v>
      </c>
      <c r="B72" t="s">
        <v>163</v>
      </c>
      <c r="C72">
        <v>2077</v>
      </c>
      <c r="D72">
        <v>10</v>
      </c>
      <c r="E72">
        <v>339037</v>
      </c>
      <c r="F72">
        <v>3382</v>
      </c>
      <c r="G72">
        <v>6.1261750192456868E-3</v>
      </c>
      <c r="H72">
        <v>2.9495305822078417E-5</v>
      </c>
      <c r="I72">
        <v>24.18803573878461</v>
      </c>
      <c r="J72">
        <v>7.1343351135081445E-5</v>
      </c>
      <c r="K72">
        <v>6086.3115234400011</v>
      </c>
    </row>
    <row r="73" spans="1:11" x14ac:dyDescent="0.25">
      <c r="A73" t="s">
        <v>164</v>
      </c>
      <c r="B73" t="s">
        <v>165</v>
      </c>
      <c r="C73">
        <v>3234474</v>
      </c>
      <c r="D73">
        <v>59449</v>
      </c>
      <c r="E73">
        <v>1366417756</v>
      </c>
      <c r="F73">
        <v>45958</v>
      </c>
      <c r="G73">
        <v>2.3671194155647376E-3</v>
      </c>
      <c r="H73">
        <v>4.3507192246995364E-5</v>
      </c>
      <c r="I73">
        <v>2875.1423148118479</v>
      </c>
      <c r="J73">
        <v>2.1041458969535286E-6</v>
      </c>
      <c r="K73">
        <v>69.293098450000002</v>
      </c>
    </row>
    <row r="74" spans="1:11" x14ac:dyDescent="0.25">
      <c r="A74" t="s">
        <v>166</v>
      </c>
      <c r="B74" t="s">
        <v>167</v>
      </c>
      <c r="C74">
        <v>157859</v>
      </c>
      <c r="D74">
        <v>6858</v>
      </c>
      <c r="E74">
        <v>270625567</v>
      </c>
      <c r="F74">
        <v>149387</v>
      </c>
      <c r="G74">
        <v>5.8331147995340741E-4</v>
      </c>
      <c r="H74">
        <v>2.5341286398117736E-5</v>
      </c>
      <c r="I74">
        <v>1119.1907807527959</v>
      </c>
      <c r="J74">
        <v>4.1355692780970543E-6</v>
      </c>
      <c r="K74">
        <v>114.97178650000001</v>
      </c>
    </row>
    <row r="75" spans="1:11" x14ac:dyDescent="0.25">
      <c r="A75" t="s">
        <v>168</v>
      </c>
      <c r="B75" t="s">
        <v>169</v>
      </c>
      <c r="C75">
        <v>363363</v>
      </c>
      <c r="D75">
        <v>20901</v>
      </c>
      <c r="E75">
        <v>82913893</v>
      </c>
      <c r="F75">
        <v>50913</v>
      </c>
      <c r="G75">
        <v>4.3824139339350525E-3</v>
      </c>
      <c r="H75">
        <v>2.5208079422829659E-4</v>
      </c>
      <c r="I75">
        <v>454</v>
      </c>
      <c r="J75">
        <v>5.4755600487845868E-6</v>
      </c>
      <c r="K75">
        <v>475.47994994999999</v>
      </c>
    </row>
    <row r="76" spans="1:11" x14ac:dyDescent="0.25">
      <c r="A76" t="s">
        <v>170</v>
      </c>
      <c r="B76" t="s">
        <v>171</v>
      </c>
      <c r="C76">
        <v>211947</v>
      </c>
      <c r="D76">
        <v>6596</v>
      </c>
      <c r="E76">
        <v>39309789</v>
      </c>
      <c r="F76">
        <v>90509</v>
      </c>
      <c r="G76">
        <v>5.3917104464742864E-3</v>
      </c>
      <c r="H76">
        <v>1.6779535499414662E-4</v>
      </c>
      <c r="I76">
        <v>234.09404293891706</v>
      </c>
      <c r="J76">
        <v>5.9551081014176156E-6</v>
      </c>
      <c r="K76">
        <v>210.31370543999998</v>
      </c>
    </row>
    <row r="77" spans="1:11" x14ac:dyDescent="0.25">
      <c r="A77" t="s">
        <v>172</v>
      </c>
      <c r="B77" t="s">
        <v>173</v>
      </c>
      <c r="C77">
        <v>28201</v>
      </c>
      <c r="D77">
        <v>1777</v>
      </c>
      <c r="E77">
        <v>4882498</v>
      </c>
      <c r="F77">
        <v>70874</v>
      </c>
      <c r="G77">
        <v>5.7759368257805739E-3</v>
      </c>
      <c r="H77">
        <v>3.6395304206985848E-4</v>
      </c>
      <c r="I77">
        <v>388.69871134815622</v>
      </c>
      <c r="J77">
        <v>7.9610623772535338E-5</v>
      </c>
      <c r="K77">
        <v>4976.8623046900011</v>
      </c>
    </row>
    <row r="78" spans="1:11" x14ac:dyDescent="0.25">
      <c r="A78" t="s">
        <v>176</v>
      </c>
      <c r="B78" t="s">
        <v>177</v>
      </c>
      <c r="C78">
        <v>104888</v>
      </c>
      <c r="D78">
        <v>849</v>
      </c>
      <c r="E78">
        <v>8519373</v>
      </c>
      <c r="F78">
        <v>393686</v>
      </c>
      <c r="G78">
        <v>1.2311704159449292E-2</v>
      </c>
      <c r="H78">
        <v>9.9655221106060267E-5</v>
      </c>
      <c r="I78">
        <v>395.09866612161557</v>
      </c>
      <c r="J78">
        <v>4.637649579630045E-5</v>
      </c>
      <c r="K78">
        <v>3144.6262207</v>
      </c>
    </row>
    <row r="79" spans="1:11" x14ac:dyDescent="0.25">
      <c r="A79" t="s">
        <v>178</v>
      </c>
      <c r="B79" t="s">
        <v>179</v>
      </c>
      <c r="C79">
        <v>261174</v>
      </c>
      <c r="D79">
        <v>35445</v>
      </c>
      <c r="E79">
        <v>60550092</v>
      </c>
      <c r="F79">
        <v>205855</v>
      </c>
      <c r="G79">
        <v>4.3133543050603461E-3</v>
      </c>
      <c r="H79">
        <v>5.8538309074740956E-4</v>
      </c>
      <c r="I79">
        <v>2001.2443920415653</v>
      </c>
      <c r="J79">
        <v>3.3051054522618482E-5</v>
      </c>
      <c r="K79">
        <v>2840.1306152299999</v>
      </c>
    </row>
    <row r="80" spans="1:11" x14ac:dyDescent="0.25">
      <c r="A80" t="s">
        <v>180</v>
      </c>
      <c r="B80" t="s">
        <v>181</v>
      </c>
      <c r="C80">
        <v>1612</v>
      </c>
      <c r="D80">
        <v>16</v>
      </c>
      <c r="E80">
        <v>2948277</v>
      </c>
      <c r="F80">
        <v>272232</v>
      </c>
      <c r="G80">
        <v>5.4676002288794434E-4</v>
      </c>
      <c r="H80">
        <v>5.4268984902029219E-6</v>
      </c>
      <c r="I80">
        <v>16.458071067817549</v>
      </c>
      <c r="J80">
        <v>5.5822675643494659E-6</v>
      </c>
      <c r="K80">
        <v>307.19604491999996</v>
      </c>
    </row>
    <row r="81" spans="1:11" x14ac:dyDescent="0.25">
      <c r="A81" t="s">
        <v>182</v>
      </c>
      <c r="B81" t="s">
        <v>183</v>
      </c>
      <c r="C81">
        <v>63822</v>
      </c>
      <c r="D81">
        <v>1209</v>
      </c>
      <c r="E81">
        <v>126860299</v>
      </c>
      <c r="F81">
        <v>347987</v>
      </c>
      <c r="G81">
        <v>5.0308883475042097E-4</v>
      </c>
      <c r="H81">
        <v>9.5301682995402691E-6</v>
      </c>
      <c r="I81">
        <v>5081.7695423797686</v>
      </c>
      <c r="J81">
        <v>4.0057997517251389E-5</v>
      </c>
      <c r="K81">
        <v>4168.9863281300004</v>
      </c>
    </row>
    <row r="82" spans="1:11" x14ac:dyDescent="0.25">
      <c r="A82" t="s">
        <v>184</v>
      </c>
      <c r="B82" t="s">
        <v>185</v>
      </c>
      <c r="C82">
        <v>1716</v>
      </c>
      <c r="D82">
        <v>14</v>
      </c>
      <c r="E82">
        <v>10101697</v>
      </c>
      <c r="F82">
        <v>113783</v>
      </c>
      <c r="G82">
        <v>1.6987244816390752E-4</v>
      </c>
      <c r="H82">
        <v>1.3859057542509937E-6</v>
      </c>
      <c r="I82">
        <v>43.743661971830988</v>
      </c>
      <c r="J82">
        <v>4.3303280599122097E-6</v>
      </c>
      <c r="K82">
        <v>340.66180420000006</v>
      </c>
    </row>
    <row r="83" spans="1:11" x14ac:dyDescent="0.25">
      <c r="A83" t="s">
        <v>186</v>
      </c>
      <c r="B83" t="s">
        <v>187</v>
      </c>
      <c r="C83">
        <v>127664</v>
      </c>
      <c r="D83">
        <v>1781</v>
      </c>
      <c r="E83">
        <v>18551428</v>
      </c>
      <c r="F83">
        <v>6872</v>
      </c>
      <c r="G83">
        <v>6.8816265788272475E-3</v>
      </c>
      <c r="H83">
        <v>9.6003391221419717E-5</v>
      </c>
      <c r="I83">
        <v>180.16174118014678</v>
      </c>
      <c r="J83">
        <v>9.7114756438235786E-6</v>
      </c>
      <c r="K83">
        <v>279.64532470999995</v>
      </c>
    </row>
    <row r="84" spans="1:11" x14ac:dyDescent="0.25">
      <c r="A84" t="s">
        <v>188</v>
      </c>
      <c r="B84" t="s">
        <v>189</v>
      </c>
      <c r="C84">
        <v>32803</v>
      </c>
      <c r="D84">
        <v>560</v>
      </c>
      <c r="E84">
        <v>52573967</v>
      </c>
      <c r="F84">
        <v>92374</v>
      </c>
      <c r="G84">
        <v>6.2393998155018434E-4</v>
      </c>
      <c r="H84">
        <v>1.0651659594186605E-5</v>
      </c>
      <c r="I84">
        <v>95.503088538091987</v>
      </c>
      <c r="J84">
        <v>1.8165471237521793E-6</v>
      </c>
      <c r="K84">
        <v>76.610321040000002</v>
      </c>
    </row>
    <row r="85" spans="1:11" x14ac:dyDescent="0.25">
      <c r="A85" t="s">
        <v>190</v>
      </c>
      <c r="B85" t="s">
        <v>191</v>
      </c>
      <c r="C85">
        <v>12640</v>
      </c>
      <c r="D85">
        <v>478</v>
      </c>
      <c r="E85">
        <v>117608</v>
      </c>
      <c r="F85">
        <v>145195</v>
      </c>
      <c r="G85">
        <v>0.10747568192639956</v>
      </c>
      <c r="H85">
        <v>4.0643493639888444E-3</v>
      </c>
      <c r="I85">
        <v>7.9261083743842367</v>
      </c>
      <c r="J85">
        <v>6.7394296088567414E-5</v>
      </c>
      <c r="K85">
        <v>171.41748046999996</v>
      </c>
    </row>
    <row r="86" spans="1:11" x14ac:dyDescent="0.25">
      <c r="A86" t="s">
        <v>192</v>
      </c>
      <c r="B86" t="s">
        <v>193</v>
      </c>
      <c r="C86">
        <v>81573</v>
      </c>
      <c r="D86">
        <v>519</v>
      </c>
      <c r="E86">
        <v>4207077</v>
      </c>
      <c r="F86">
        <v>236087</v>
      </c>
      <c r="G86">
        <v>1.9389471597501068E-2</v>
      </c>
      <c r="H86">
        <v>1.2336356097119211E-4</v>
      </c>
      <c r="I86">
        <v>134.76119894598156</v>
      </c>
      <c r="J86">
        <v>3.2032025785594499E-5</v>
      </c>
      <c r="K86">
        <v>1529.0776367199996</v>
      </c>
    </row>
    <row r="87" spans="1:11" x14ac:dyDescent="0.25">
      <c r="A87" t="s">
        <v>194</v>
      </c>
      <c r="B87" t="s">
        <v>195</v>
      </c>
      <c r="C87">
        <v>43358</v>
      </c>
      <c r="D87">
        <v>1058</v>
      </c>
      <c r="E87">
        <v>6415851</v>
      </c>
      <c r="F87">
        <v>33451</v>
      </c>
      <c r="G87">
        <v>6.7579499586259096E-3</v>
      </c>
      <c r="H87">
        <v>1.6490407897564954E-4</v>
      </c>
      <c r="I87">
        <v>8.4546196078179534</v>
      </c>
      <c r="J87">
        <v>1.3177705666509328E-6</v>
      </c>
      <c r="K87">
        <v>78.822837829999997</v>
      </c>
    </row>
    <row r="88" spans="1:11" x14ac:dyDescent="0.25">
      <c r="A88" t="s">
        <v>196</v>
      </c>
      <c r="B88" t="s">
        <v>197</v>
      </c>
      <c r="C88">
        <v>1342</v>
      </c>
      <c r="D88">
        <v>33</v>
      </c>
      <c r="E88">
        <v>190674</v>
      </c>
      <c r="F88">
        <v>30655</v>
      </c>
      <c r="G88">
        <v>7.0381908388138922E-3</v>
      </c>
      <c r="H88">
        <v>1.7307026652821047E-4</v>
      </c>
      <c r="I88">
        <v>34.117202555066612</v>
      </c>
      <c r="J88">
        <v>1.7892949513340369E-4</v>
      </c>
      <c r="K88">
        <v>930.35235596000007</v>
      </c>
    </row>
    <row r="89" spans="1:11" x14ac:dyDescent="0.25">
      <c r="A89" t="s">
        <v>198</v>
      </c>
      <c r="B89" t="s">
        <v>199</v>
      </c>
      <c r="C89">
        <v>13687</v>
      </c>
      <c r="D89">
        <v>138</v>
      </c>
      <c r="E89">
        <v>6855709</v>
      </c>
      <c r="F89">
        <v>670157</v>
      </c>
      <c r="G89">
        <v>1.9964382968997081E-3</v>
      </c>
      <c r="H89">
        <v>2.0129209101494827E-5</v>
      </c>
      <c r="I89">
        <v>53.367042272172462</v>
      </c>
      <c r="J89">
        <v>7.7843213987309649E-6</v>
      </c>
      <c r="K89">
        <v>719.44348145000015</v>
      </c>
    </row>
    <row r="90" spans="1:11" x14ac:dyDescent="0.25">
      <c r="A90" t="s">
        <v>200</v>
      </c>
      <c r="B90" t="s">
        <v>201</v>
      </c>
      <c r="C90">
        <v>1049</v>
      </c>
      <c r="D90">
        <v>30</v>
      </c>
      <c r="E90">
        <v>2125267</v>
      </c>
      <c r="F90">
        <v>70002</v>
      </c>
      <c r="G90">
        <v>4.9358504131480894E-4</v>
      </c>
      <c r="H90">
        <v>1.4115873440842962E-5</v>
      </c>
      <c r="I90">
        <v>2.46007244362842</v>
      </c>
      <c r="J90">
        <v>1.1575357089854687E-6</v>
      </c>
      <c r="K90">
        <v>104.55279541</v>
      </c>
    </row>
    <row r="91" spans="1:11" x14ac:dyDescent="0.25">
      <c r="A91" t="s">
        <v>202</v>
      </c>
      <c r="B91" t="s">
        <v>203</v>
      </c>
      <c r="C91">
        <v>1290</v>
      </c>
      <c r="D91">
        <v>82</v>
      </c>
      <c r="E91">
        <v>4937374</v>
      </c>
      <c r="F91">
        <v>5126</v>
      </c>
      <c r="G91">
        <v>2.6127249019418017E-4</v>
      </c>
      <c r="H91">
        <v>1.6608018756529279E-5</v>
      </c>
      <c r="I91">
        <v>3.0705180999999997</v>
      </c>
      <c r="J91">
        <v>6.2189295362271521E-7</v>
      </c>
      <c r="K91">
        <v>56.599029539999989</v>
      </c>
    </row>
    <row r="92" spans="1:11" x14ac:dyDescent="0.25">
      <c r="A92" t="s">
        <v>208</v>
      </c>
      <c r="B92" t="s">
        <v>209</v>
      </c>
      <c r="C92">
        <v>2694</v>
      </c>
      <c r="D92">
        <v>85</v>
      </c>
      <c r="E92">
        <v>2759631</v>
      </c>
      <c r="F92">
        <v>44032</v>
      </c>
      <c r="G92">
        <v>9.7621747255339575E-4</v>
      </c>
      <c r="H92">
        <v>3.0801219438395933E-5</v>
      </c>
      <c r="I92">
        <v>54.219315600085402</v>
      </c>
      <c r="J92">
        <v>1.9647306324680872E-5</v>
      </c>
      <c r="K92">
        <v>1078.1791992200001</v>
      </c>
    </row>
    <row r="93" spans="1:11" x14ac:dyDescent="0.25">
      <c r="A93" t="s">
        <v>210</v>
      </c>
      <c r="B93" t="s">
        <v>211</v>
      </c>
      <c r="C93">
        <v>7838</v>
      </c>
      <c r="D93">
        <v>124</v>
      </c>
      <c r="E93">
        <v>61573</v>
      </c>
      <c r="F93">
        <v>237734</v>
      </c>
      <c r="G93">
        <v>0.12729605508908126</v>
      </c>
      <c r="H93">
        <v>2.0138697156221073E-3</v>
      </c>
      <c r="I93">
        <v>71.104919108141061</v>
      </c>
      <c r="J93">
        <v>1.1548068001906852E-3</v>
      </c>
      <c r="K93">
        <v>5782.6284179699996</v>
      </c>
    </row>
    <row r="94" spans="1:11" x14ac:dyDescent="0.25">
      <c r="A94" t="s">
        <v>212</v>
      </c>
      <c r="B94" t="s">
        <v>213</v>
      </c>
      <c r="C94">
        <v>14475</v>
      </c>
      <c r="D94">
        <v>178</v>
      </c>
      <c r="E94">
        <v>26969306</v>
      </c>
      <c r="F94">
        <v>46355</v>
      </c>
      <c r="G94">
        <v>5.367212637952196E-4</v>
      </c>
      <c r="H94">
        <v>6.6000956791398339E-6</v>
      </c>
      <c r="I94">
        <v>14.08390635661797</v>
      </c>
      <c r="J94">
        <v>5.2221982859395675E-7</v>
      </c>
      <c r="K94">
        <v>24.670837399999996</v>
      </c>
    </row>
    <row r="95" spans="1:11" x14ac:dyDescent="0.25">
      <c r="A95" t="s">
        <v>214</v>
      </c>
      <c r="B95" t="s">
        <v>215</v>
      </c>
      <c r="C95">
        <v>5423</v>
      </c>
      <c r="D95">
        <v>170</v>
      </c>
      <c r="E95">
        <v>18628749</v>
      </c>
      <c r="F95">
        <v>19759</v>
      </c>
      <c r="G95">
        <v>2.9110918827667925E-4</v>
      </c>
      <c r="H95">
        <v>9.1256798832814806E-6</v>
      </c>
      <c r="I95">
        <v>7.6667044270091464</v>
      </c>
      <c r="J95">
        <v>4.1155229623895553E-7</v>
      </c>
      <c r="K95">
        <v>32.259384160000003</v>
      </c>
    </row>
    <row r="96" spans="1:11" x14ac:dyDescent="0.25">
      <c r="A96" t="s">
        <v>216</v>
      </c>
      <c r="B96" t="s">
        <v>217</v>
      </c>
      <c r="C96">
        <v>9285</v>
      </c>
      <c r="D96">
        <v>125</v>
      </c>
      <c r="E96">
        <v>31949789</v>
      </c>
      <c r="F96">
        <v>97245</v>
      </c>
      <c r="G96">
        <v>2.9061224786179342E-4</v>
      </c>
      <c r="H96">
        <v>3.9123889049783709E-6</v>
      </c>
      <c r="I96">
        <v>364.70151778784424</v>
      </c>
      <c r="J96">
        <v>1.141483337457547E-5</v>
      </c>
      <c r="K96">
        <v>374.43069458000002</v>
      </c>
    </row>
    <row r="97" spans="1:11" x14ac:dyDescent="0.25">
      <c r="A97" t="s">
        <v>218</v>
      </c>
      <c r="B97" t="s">
        <v>219</v>
      </c>
      <c r="C97">
        <v>7047</v>
      </c>
      <c r="D97">
        <v>28</v>
      </c>
      <c r="E97">
        <v>530957</v>
      </c>
      <c r="F97">
        <v>1769857</v>
      </c>
      <c r="G97">
        <v>1.3272261218893432E-2</v>
      </c>
      <c r="H97">
        <v>5.2734967238401603E-5</v>
      </c>
      <c r="I97">
        <v>5.7292484722402808</v>
      </c>
      <c r="J97">
        <v>1.0790418945866202E-5</v>
      </c>
      <c r="K97">
        <v>1006.9387817399999</v>
      </c>
    </row>
    <row r="98" spans="1:11" x14ac:dyDescent="0.25">
      <c r="A98" t="s">
        <v>220</v>
      </c>
      <c r="B98" t="s">
        <v>221</v>
      </c>
      <c r="C98">
        <v>2708</v>
      </c>
      <c r="D98">
        <v>125</v>
      </c>
      <c r="E98">
        <v>19658023</v>
      </c>
      <c r="F98">
        <v>16111</v>
      </c>
      <c r="G98">
        <v>1.3775545994630284E-4</v>
      </c>
      <c r="H98">
        <v>6.3587269177577014E-6</v>
      </c>
      <c r="I98">
        <v>17.510141171340312</v>
      </c>
      <c r="J98">
        <v>8.9073764799951199E-7</v>
      </c>
      <c r="K98">
        <v>31.37810516</v>
      </c>
    </row>
    <row r="99" spans="1:11" x14ac:dyDescent="0.25">
      <c r="A99" t="s">
        <v>222</v>
      </c>
      <c r="B99" t="s">
        <v>223</v>
      </c>
      <c r="C99">
        <v>1705</v>
      </c>
      <c r="D99">
        <v>10</v>
      </c>
      <c r="E99">
        <v>440377</v>
      </c>
      <c r="F99">
        <v>1376178</v>
      </c>
      <c r="G99">
        <v>3.8716826718924922E-3</v>
      </c>
      <c r="H99">
        <v>2.270781625743397E-5</v>
      </c>
      <c r="I99">
        <v>14.786156563304603</v>
      </c>
      <c r="J99">
        <v>3.3576132639317225E-5</v>
      </c>
      <c r="K99">
        <v>2585.5639648400002</v>
      </c>
    </row>
    <row r="100" spans="1:11" x14ac:dyDescent="0.25">
      <c r="A100" t="s">
        <v>224</v>
      </c>
      <c r="B100" t="s">
        <v>225</v>
      </c>
      <c r="C100">
        <v>6960</v>
      </c>
      <c r="D100">
        <v>158</v>
      </c>
      <c r="E100">
        <v>4525698</v>
      </c>
      <c r="F100">
        <v>4391</v>
      </c>
      <c r="G100">
        <v>1.5378843219322192E-3</v>
      </c>
      <c r="H100">
        <v>3.4911741790990027E-5</v>
      </c>
      <c r="I100">
        <v>7.5937524502054989</v>
      </c>
      <c r="J100">
        <v>1.6779185111789384E-6</v>
      </c>
      <c r="K100">
        <v>48.817131040000007</v>
      </c>
    </row>
    <row r="101" spans="1:11" x14ac:dyDescent="0.25">
      <c r="A101" t="s">
        <v>226</v>
      </c>
      <c r="B101" t="s">
        <v>227</v>
      </c>
      <c r="C101">
        <v>346</v>
      </c>
      <c r="D101">
        <v>10</v>
      </c>
      <c r="E101">
        <v>126967</v>
      </c>
      <c r="F101">
        <v>625453</v>
      </c>
      <c r="G101">
        <v>2.7251175502295871E-3</v>
      </c>
      <c r="H101">
        <v>7.8760622839005412E-5</v>
      </c>
      <c r="I101">
        <v>14.180444557204673</v>
      </c>
      <c r="J101">
        <v>1.1168606454594243E-4</v>
      </c>
      <c r="K101">
        <v>599.69976807</v>
      </c>
    </row>
    <row r="102" spans="1:11" x14ac:dyDescent="0.25">
      <c r="A102" t="s">
        <v>228</v>
      </c>
      <c r="B102" t="s">
        <v>229</v>
      </c>
      <c r="C102">
        <v>563705</v>
      </c>
      <c r="D102">
        <v>60800</v>
      </c>
      <c r="E102">
        <v>127575529</v>
      </c>
      <c r="F102">
        <v>65627</v>
      </c>
      <c r="G102">
        <v>4.418598178025192E-3</v>
      </c>
      <c r="H102">
        <v>4.7658042632925314E-4</v>
      </c>
      <c r="I102">
        <v>1258.2867171245252</v>
      </c>
      <c r="J102">
        <v>9.8630726988757011E-6</v>
      </c>
      <c r="K102">
        <v>494.67764282000007</v>
      </c>
    </row>
    <row r="103" spans="1:11" x14ac:dyDescent="0.25">
      <c r="A103" t="s">
        <v>230</v>
      </c>
      <c r="B103" t="s">
        <v>231</v>
      </c>
      <c r="C103">
        <v>121</v>
      </c>
      <c r="D103">
        <v>1</v>
      </c>
      <c r="E103">
        <v>38967</v>
      </c>
      <c r="F103">
        <v>26152349</v>
      </c>
      <c r="G103">
        <v>3.1051915723560963E-3</v>
      </c>
      <c r="H103">
        <v>2.5662740267405754E-5</v>
      </c>
      <c r="I103">
        <v>7.18</v>
      </c>
      <c r="J103">
        <v>1.8425847511997331E-4</v>
      </c>
      <c r="K103">
        <v>2932.421875</v>
      </c>
    </row>
    <row r="104" spans="1:11" x14ac:dyDescent="0.25">
      <c r="A104" t="s">
        <v>232</v>
      </c>
      <c r="B104" t="s">
        <v>233</v>
      </c>
      <c r="C104">
        <v>298</v>
      </c>
      <c r="D104">
        <v>0</v>
      </c>
      <c r="E104">
        <v>3225166</v>
      </c>
      <c r="F104">
        <v>2076</v>
      </c>
      <c r="G104">
        <v>9.2398344767370108E-5</v>
      </c>
      <c r="H104">
        <v>0</v>
      </c>
      <c r="I104">
        <v>13.85285025948536</v>
      </c>
      <c r="J104">
        <v>4.2952363566667142E-6</v>
      </c>
      <c r="K104">
        <v>148.78445434999998</v>
      </c>
    </row>
    <row r="105" spans="1:11" x14ac:dyDescent="0.25">
      <c r="A105" t="s">
        <v>236</v>
      </c>
      <c r="B105" t="s">
        <v>237</v>
      </c>
      <c r="C105">
        <v>54528</v>
      </c>
      <c r="D105">
        <v>955</v>
      </c>
      <c r="E105">
        <v>36471766</v>
      </c>
      <c r="F105">
        <v>8172</v>
      </c>
      <c r="G105">
        <v>1.4950742993909316E-3</v>
      </c>
      <c r="H105">
        <v>2.6184638276084576E-5</v>
      </c>
      <c r="I105">
        <v>118.72527959613038</v>
      </c>
      <c r="J105">
        <v>3.2552654454991399E-6</v>
      </c>
      <c r="K105">
        <v>161.01086426000001</v>
      </c>
    </row>
    <row r="106" spans="1:11" x14ac:dyDescent="0.25">
      <c r="A106" t="s">
        <v>238</v>
      </c>
      <c r="B106" t="s">
        <v>239</v>
      </c>
      <c r="C106">
        <v>3508</v>
      </c>
      <c r="D106">
        <v>21</v>
      </c>
      <c r="E106">
        <v>30366043</v>
      </c>
      <c r="F106">
        <v>38615</v>
      </c>
      <c r="G106">
        <v>1.1552377766177833E-4</v>
      </c>
      <c r="H106">
        <v>6.9156195293538909E-7</v>
      </c>
      <c r="I106">
        <v>14.934159925523415</v>
      </c>
      <c r="J106">
        <v>4.9180460969259035E-7</v>
      </c>
      <c r="K106">
        <v>21.071155550000004</v>
      </c>
    </row>
    <row r="107" spans="1:11" x14ac:dyDescent="0.25">
      <c r="A107" t="s">
        <v>240</v>
      </c>
      <c r="B107" t="s">
        <v>241</v>
      </c>
      <c r="C107">
        <v>504</v>
      </c>
      <c r="D107">
        <v>6</v>
      </c>
      <c r="E107">
        <v>54045422</v>
      </c>
      <c r="F107">
        <v>82728</v>
      </c>
      <c r="G107">
        <v>9.3254892153492675E-6</v>
      </c>
      <c r="H107">
        <v>1.1101772875415794E-7</v>
      </c>
      <c r="I107">
        <v>76.085852617137135</v>
      </c>
      <c r="J107">
        <v>1.4078130913130281E-6</v>
      </c>
      <c r="K107">
        <v>57.872184749999995</v>
      </c>
    </row>
    <row r="108" spans="1:11" x14ac:dyDescent="0.25">
      <c r="A108" t="s">
        <v>242</v>
      </c>
      <c r="B108" t="s">
        <v>243</v>
      </c>
      <c r="C108">
        <v>6160</v>
      </c>
      <c r="D108">
        <v>57</v>
      </c>
      <c r="E108">
        <v>2494524</v>
      </c>
      <c r="F108">
        <v>303</v>
      </c>
      <c r="G108">
        <v>2.4694089934592734E-3</v>
      </c>
      <c r="H108">
        <v>2.2850050751165352E-5</v>
      </c>
      <c r="I108">
        <v>12.366527719332245</v>
      </c>
      <c r="J108">
        <v>4.9574699298672796E-6</v>
      </c>
      <c r="K108">
        <v>447.2806396499999</v>
      </c>
    </row>
    <row r="109" spans="1:11" x14ac:dyDescent="0.25">
      <c r="A109" t="s">
        <v>244</v>
      </c>
      <c r="B109" t="s">
        <v>245</v>
      </c>
      <c r="C109">
        <v>33533</v>
      </c>
      <c r="D109">
        <v>164</v>
      </c>
      <c r="E109">
        <v>28608715</v>
      </c>
      <c r="F109">
        <v>199572</v>
      </c>
      <c r="G109">
        <v>1.1721253471188762E-3</v>
      </c>
      <c r="H109">
        <v>5.7325189194970833E-6</v>
      </c>
      <c r="I109">
        <v>30.641380604298377</v>
      </c>
      <c r="J109">
        <v>1.0710505733759233E-6</v>
      </c>
      <c r="K109">
        <v>47.915363310000004</v>
      </c>
    </row>
    <row r="110" spans="1:11" x14ac:dyDescent="0.25">
      <c r="A110" t="s">
        <v>246</v>
      </c>
      <c r="B110" t="s">
        <v>247</v>
      </c>
      <c r="C110">
        <v>67476</v>
      </c>
      <c r="D110">
        <v>6198</v>
      </c>
      <c r="E110">
        <v>17097123</v>
      </c>
      <c r="F110">
        <v>507032</v>
      </c>
      <c r="G110">
        <v>3.9466289152859223E-3</v>
      </c>
      <c r="H110">
        <v>3.6251713226839391E-4</v>
      </c>
      <c r="I110">
        <v>909.07039516078282</v>
      </c>
      <c r="J110">
        <v>5.3170957193253086E-5</v>
      </c>
      <c r="K110">
        <v>4911.4404296900011</v>
      </c>
    </row>
    <row r="111" spans="1:11" x14ac:dyDescent="0.25">
      <c r="A111" t="s">
        <v>250</v>
      </c>
      <c r="B111" t="s">
        <v>251</v>
      </c>
      <c r="C111">
        <v>1344</v>
      </c>
      <c r="D111">
        <v>22</v>
      </c>
      <c r="E111">
        <v>4783062</v>
      </c>
      <c r="F111">
        <v>18165</v>
      </c>
      <c r="G111">
        <v>2.8099154892828067E-4</v>
      </c>
      <c r="H111">
        <v>4.5995640449569748E-6</v>
      </c>
      <c r="I111">
        <v>206.92876554393476</v>
      </c>
      <c r="J111">
        <v>4.3262823175600641E-5</v>
      </c>
      <c r="K111">
        <v>3937.2219238300008</v>
      </c>
    </row>
    <row r="112" spans="1:11" x14ac:dyDescent="0.25">
      <c r="A112" t="s">
        <v>252</v>
      </c>
      <c r="B112" t="s">
        <v>253</v>
      </c>
      <c r="C112">
        <v>3659</v>
      </c>
      <c r="D112">
        <v>137</v>
      </c>
      <c r="E112">
        <v>6545503</v>
      </c>
      <c r="F112">
        <v>54392</v>
      </c>
      <c r="G112">
        <v>5.5900975066392909E-4</v>
      </c>
      <c r="H112">
        <v>2.093040061245102E-5</v>
      </c>
      <c r="I112">
        <v>12.520915291183726</v>
      </c>
      <c r="J112">
        <v>1.912903453131673E-6</v>
      </c>
      <c r="K112">
        <v>192.08338928000001</v>
      </c>
    </row>
    <row r="113" spans="1:11" x14ac:dyDescent="0.25">
      <c r="A113" t="s">
        <v>254</v>
      </c>
      <c r="B113" t="s">
        <v>255</v>
      </c>
      <c r="C113">
        <v>1173</v>
      </c>
      <c r="D113">
        <v>69</v>
      </c>
      <c r="E113">
        <v>23310719</v>
      </c>
      <c r="F113">
        <v>18403</v>
      </c>
      <c r="G113">
        <v>5.0320198188653042E-5</v>
      </c>
      <c r="H113">
        <v>2.9600116581560613E-6</v>
      </c>
      <c r="I113">
        <v>12.928145120029605</v>
      </c>
      <c r="J113">
        <v>5.5460087353073946E-7</v>
      </c>
      <c r="K113">
        <v>29.26165009</v>
      </c>
    </row>
    <row r="114" spans="1:11" x14ac:dyDescent="0.25">
      <c r="A114" t="s">
        <v>256</v>
      </c>
      <c r="B114" t="s">
        <v>257</v>
      </c>
      <c r="C114">
        <v>52800</v>
      </c>
      <c r="D114">
        <v>1007</v>
      </c>
      <c r="E114">
        <v>200963603</v>
      </c>
      <c r="F114">
        <v>220652</v>
      </c>
      <c r="G114">
        <v>2.6273414295821518E-4</v>
      </c>
      <c r="H114">
        <v>5.0108576128583838E-6</v>
      </c>
      <c r="I114">
        <v>448.12042885876923</v>
      </c>
      <c r="J114">
        <v>2.2298586518612987E-6</v>
      </c>
      <c r="K114">
        <v>73.924980160000004</v>
      </c>
    </row>
    <row r="115" spans="1:11" x14ac:dyDescent="0.25">
      <c r="A115" t="s">
        <v>258</v>
      </c>
      <c r="B115" t="s">
        <v>259</v>
      </c>
      <c r="C115">
        <v>10395</v>
      </c>
      <c r="D115">
        <v>264</v>
      </c>
      <c r="E115">
        <v>5378859</v>
      </c>
      <c r="F115">
        <v>14726</v>
      </c>
      <c r="G115">
        <v>1.9325659958738461E-3</v>
      </c>
      <c r="H115">
        <v>4.908104116505006E-5</v>
      </c>
      <c r="I115">
        <v>403.33636363636361</v>
      </c>
      <c r="J115">
        <v>7.498548737499228E-5</v>
      </c>
      <c r="K115">
        <v>7936.375</v>
      </c>
    </row>
    <row r="116" spans="1:11" x14ac:dyDescent="0.25">
      <c r="A116" t="s">
        <v>260</v>
      </c>
      <c r="B116" t="s">
        <v>261</v>
      </c>
      <c r="C116">
        <v>84652</v>
      </c>
      <c r="D116">
        <v>642</v>
      </c>
      <c r="E116">
        <v>4974992</v>
      </c>
      <c r="F116">
        <v>16074</v>
      </c>
      <c r="G116">
        <v>1.7015504748550351E-2</v>
      </c>
      <c r="H116">
        <v>1.290454336408983E-4</v>
      </c>
      <c r="I116">
        <v>76.98309492847855</v>
      </c>
      <c r="J116">
        <v>1.5474013813183729E-5</v>
      </c>
      <c r="K116">
        <v>587.64630126999998</v>
      </c>
    </row>
    <row r="117" spans="1:11" x14ac:dyDescent="0.25">
      <c r="A117" t="s">
        <v>262</v>
      </c>
      <c r="B117" t="s">
        <v>263</v>
      </c>
      <c r="C117">
        <v>294193</v>
      </c>
      <c r="D117">
        <v>6267</v>
      </c>
      <c r="E117">
        <v>216565317</v>
      </c>
      <c r="F117">
        <v>280933</v>
      </c>
      <c r="G117">
        <v>1.3584492848409332E-3</v>
      </c>
      <c r="H117">
        <v>2.8938151717063727E-5</v>
      </c>
      <c r="I117">
        <v>278.22190602284104</v>
      </c>
      <c r="J117">
        <v>1.2847020468325546E-6</v>
      </c>
      <c r="K117">
        <v>44.592964170000002</v>
      </c>
    </row>
    <row r="118" spans="1:11" x14ac:dyDescent="0.25">
      <c r="A118" t="s">
        <v>264</v>
      </c>
      <c r="B118" t="s">
        <v>265</v>
      </c>
      <c r="C118">
        <v>87485</v>
      </c>
      <c r="D118">
        <v>1906</v>
      </c>
      <c r="E118">
        <v>424644</v>
      </c>
      <c r="F118">
        <v>57122</v>
      </c>
      <c r="G118">
        <v>0.20601963056112885</v>
      </c>
      <c r="H118">
        <v>4.4884656323885422E-3</v>
      </c>
      <c r="I118">
        <v>66.800799999999995</v>
      </c>
      <c r="J118">
        <v>1.5731012330328463E-4</v>
      </c>
      <c r="K118">
        <v>1112.3032226600001</v>
      </c>
    </row>
    <row r="119" spans="1:11" x14ac:dyDescent="0.25">
      <c r="A119" t="s">
        <v>266</v>
      </c>
      <c r="B119" t="s">
        <v>267</v>
      </c>
      <c r="C119">
        <v>419</v>
      </c>
      <c r="D119">
        <v>4</v>
      </c>
      <c r="E119">
        <v>8776119</v>
      </c>
      <c r="F119">
        <v>19379</v>
      </c>
      <c r="G119">
        <v>4.7743199471201336E-5</v>
      </c>
      <c r="H119">
        <v>4.5578233385395068E-7</v>
      </c>
      <c r="I119">
        <v>24.969611434768385</v>
      </c>
      <c r="J119">
        <v>2.8451769437912573E-6</v>
      </c>
      <c r="K119">
        <v>61.457839970000009</v>
      </c>
    </row>
    <row r="120" spans="1:11" x14ac:dyDescent="0.25">
      <c r="A120" t="s">
        <v>268</v>
      </c>
      <c r="B120" t="s">
        <v>269</v>
      </c>
      <c r="C120">
        <v>13602</v>
      </c>
      <c r="D120">
        <v>219</v>
      </c>
      <c r="E120">
        <v>7044639</v>
      </c>
      <c r="F120">
        <v>17731</v>
      </c>
      <c r="G120">
        <v>1.9308299545228648E-3</v>
      </c>
      <c r="H120">
        <v>3.1087469492758963E-5</v>
      </c>
      <c r="I120">
        <v>38.145288939848811</v>
      </c>
      <c r="J120">
        <v>5.4147968320092502E-6</v>
      </c>
      <c r="K120">
        <v>381.11306762999993</v>
      </c>
    </row>
    <row r="121" spans="1:11" x14ac:dyDescent="0.25">
      <c r="A121" t="s">
        <v>270</v>
      </c>
      <c r="B121" t="s">
        <v>271</v>
      </c>
      <c r="C121">
        <v>600438</v>
      </c>
      <c r="D121">
        <v>27813</v>
      </c>
      <c r="E121">
        <v>32510462</v>
      </c>
      <c r="F121">
        <v>25399</v>
      </c>
      <c r="G121">
        <v>1.8469070048896877E-2</v>
      </c>
      <c r="H121">
        <v>8.5550922038573306E-4</v>
      </c>
      <c r="I121">
        <v>226.84805081952473</v>
      </c>
      <c r="J121">
        <v>6.9776938518906542E-6</v>
      </c>
      <c r="K121">
        <v>332.5709228500001</v>
      </c>
    </row>
    <row r="122" spans="1:11" x14ac:dyDescent="0.25">
      <c r="A122" t="s">
        <v>272</v>
      </c>
      <c r="B122" t="s">
        <v>273</v>
      </c>
      <c r="C122">
        <v>197164</v>
      </c>
      <c r="D122">
        <v>3038</v>
      </c>
      <c r="E122">
        <v>108116622</v>
      </c>
      <c r="F122">
        <v>362601</v>
      </c>
      <c r="G122">
        <v>1.8236233832758851E-3</v>
      </c>
      <c r="H122">
        <v>2.8099287082794724E-5</v>
      </c>
      <c r="I122">
        <v>376.79550867967583</v>
      </c>
      <c r="J122">
        <v>3.4850839927247805E-6</v>
      </c>
      <c r="K122">
        <v>132.90098571999999</v>
      </c>
    </row>
    <row r="123" spans="1:11" x14ac:dyDescent="0.25">
      <c r="A123" t="s">
        <v>274</v>
      </c>
      <c r="B123" t="s">
        <v>275</v>
      </c>
      <c r="C123">
        <v>63073</v>
      </c>
      <c r="D123">
        <v>1977</v>
      </c>
      <c r="E123">
        <v>37887771</v>
      </c>
      <c r="F123">
        <v>123723</v>
      </c>
      <c r="G123">
        <v>1.6647324013861888E-3</v>
      </c>
      <c r="H123">
        <v>5.2180425182574084E-5</v>
      </c>
      <c r="I123">
        <v>592.16440068760744</v>
      </c>
      <c r="J123">
        <v>1.5629433589207648E-5</v>
      </c>
      <c r="K123">
        <v>906.82012939000015</v>
      </c>
    </row>
    <row r="124" spans="1:11" x14ac:dyDescent="0.25">
      <c r="A124" t="s">
        <v>276</v>
      </c>
      <c r="B124" t="s">
        <v>277</v>
      </c>
      <c r="C124">
        <v>55912</v>
      </c>
      <c r="D124">
        <v>1805</v>
      </c>
      <c r="E124">
        <v>10226178</v>
      </c>
      <c r="F124">
        <v>111652</v>
      </c>
      <c r="G124">
        <v>5.4675363562026787E-3</v>
      </c>
      <c r="H124">
        <v>1.7650778228190436E-4</v>
      </c>
      <c r="I124">
        <v>237.68607563469766</v>
      </c>
      <c r="J124">
        <v>2.3242904204747625E-5</v>
      </c>
      <c r="K124">
        <v>1908.03393555</v>
      </c>
    </row>
    <row r="125" spans="1:11" x14ac:dyDescent="0.25">
      <c r="A125" t="s">
        <v>280</v>
      </c>
      <c r="B125" t="s">
        <v>281</v>
      </c>
      <c r="C125">
        <v>117498</v>
      </c>
      <c r="D125">
        <v>194</v>
      </c>
      <c r="E125">
        <v>2832071</v>
      </c>
      <c r="F125">
        <v>243934</v>
      </c>
      <c r="G125">
        <v>4.148836664052561E-2</v>
      </c>
      <c r="H125">
        <v>6.8501107493420889E-5</v>
      </c>
      <c r="I125">
        <v>183.46620879120877</v>
      </c>
      <c r="J125">
        <v>6.47816417000876E-5</v>
      </c>
      <c r="K125">
        <v>1649.1861572299997</v>
      </c>
    </row>
    <row r="126" spans="1:11" x14ac:dyDescent="0.25">
      <c r="A126" t="s">
        <v>282</v>
      </c>
      <c r="B126" t="s">
        <v>283</v>
      </c>
      <c r="C126">
        <v>18265</v>
      </c>
      <c r="D126">
        <v>312</v>
      </c>
      <c r="E126">
        <v>51225321</v>
      </c>
      <c r="F126">
        <v>526847</v>
      </c>
      <c r="G126">
        <v>3.5656194326239558E-4</v>
      </c>
      <c r="H126">
        <v>6.0907378208523086E-6</v>
      </c>
      <c r="I126">
        <v>1642.3832171672639</v>
      </c>
      <c r="J126">
        <v>3.2061940952351745E-5</v>
      </c>
      <c r="K126">
        <v>2283.0747070299994</v>
      </c>
    </row>
    <row r="127" spans="1:11" x14ac:dyDescent="0.25">
      <c r="A127" t="s">
        <v>284</v>
      </c>
      <c r="B127" t="s">
        <v>285</v>
      </c>
      <c r="C127">
        <v>80390</v>
      </c>
      <c r="D127">
        <v>3367</v>
      </c>
      <c r="E127">
        <v>19364558</v>
      </c>
      <c r="F127">
        <v>84132</v>
      </c>
      <c r="G127">
        <v>4.1513986531476728E-3</v>
      </c>
      <c r="H127">
        <v>1.7387435334181137E-4</v>
      </c>
      <c r="I127">
        <v>250.07744401708396</v>
      </c>
      <c r="J127">
        <v>1.2914182911744433E-5</v>
      </c>
      <c r="K127">
        <v>555.10473633000004</v>
      </c>
    </row>
    <row r="128" spans="1:11" x14ac:dyDescent="0.25">
      <c r="A128" t="s">
        <v>286</v>
      </c>
      <c r="B128" t="s">
        <v>287</v>
      </c>
      <c r="C128">
        <v>970865</v>
      </c>
      <c r="D128">
        <v>16683</v>
      </c>
      <c r="E128">
        <v>14587226</v>
      </c>
      <c r="F128">
        <v>8907</v>
      </c>
      <c r="G128">
        <v>6.6555834536326505E-2</v>
      </c>
      <c r="H128">
        <v>1.1436718674270215E-3</v>
      </c>
      <c r="I128">
        <v>1699.8765788713531</v>
      </c>
      <c r="J128">
        <v>1.1653186005833824E-4</v>
      </c>
      <c r="K128">
        <v>585.87322998000002</v>
      </c>
    </row>
    <row r="129" spans="1:11" x14ac:dyDescent="0.25">
      <c r="A129" t="s">
        <v>288</v>
      </c>
      <c r="B129" t="s">
        <v>289</v>
      </c>
      <c r="C129">
        <v>3537</v>
      </c>
      <c r="D129">
        <v>15</v>
      </c>
      <c r="E129">
        <v>12626938</v>
      </c>
      <c r="F129">
        <v>511834</v>
      </c>
      <c r="G129">
        <v>2.8011541673840485E-4</v>
      </c>
      <c r="H129">
        <v>1.1879364577540494E-6</v>
      </c>
      <c r="I129">
        <v>10.122472590172041</v>
      </c>
      <c r="J129">
        <v>8.016569488320954E-7</v>
      </c>
      <c r="K129">
        <v>49.204456329999992</v>
      </c>
    </row>
    <row r="130" spans="1:11" x14ac:dyDescent="0.25">
      <c r="A130" t="s">
        <v>290</v>
      </c>
      <c r="B130" t="s">
        <v>291</v>
      </c>
      <c r="C130">
        <v>730</v>
      </c>
      <c r="D130">
        <v>42</v>
      </c>
      <c r="E130">
        <v>33864</v>
      </c>
      <c r="F130">
        <v>5644</v>
      </c>
      <c r="G130">
        <v>2.1556815497283249E-2</v>
      </c>
      <c r="H130">
        <v>1.2402551381998582E-3</v>
      </c>
      <c r="I130">
        <v>1.63</v>
      </c>
      <c r="J130">
        <v>4.813371131585164E-5</v>
      </c>
      <c r="K130">
        <v>3361.6447753900006</v>
      </c>
    </row>
    <row r="131" spans="1:11" x14ac:dyDescent="0.25">
      <c r="A131" t="s">
        <v>292</v>
      </c>
      <c r="B131" t="s">
        <v>293</v>
      </c>
      <c r="C131">
        <v>892</v>
      </c>
      <c r="D131">
        <v>15</v>
      </c>
      <c r="E131">
        <v>215048</v>
      </c>
      <c r="F131">
        <v>224008</v>
      </c>
      <c r="G131">
        <v>4.1479111640191956E-3</v>
      </c>
      <c r="H131">
        <v>6.9751869350098586E-5</v>
      </c>
      <c r="I131">
        <v>0.42901660520820489</v>
      </c>
      <c r="J131">
        <v>1.9949806797003686E-6</v>
      </c>
      <c r="K131">
        <v>119.69565582</v>
      </c>
    </row>
    <row r="132" spans="1:11" x14ac:dyDescent="0.25">
      <c r="A132" t="s">
        <v>296</v>
      </c>
      <c r="B132" t="s">
        <v>297</v>
      </c>
      <c r="C132">
        <v>13056</v>
      </c>
      <c r="D132">
        <v>274</v>
      </c>
      <c r="E132">
        <v>16296362</v>
      </c>
      <c r="F132">
        <v>84643</v>
      </c>
      <c r="G132">
        <v>8.0116040623054397E-4</v>
      </c>
      <c r="H132">
        <v>1.6813568574384883E-5</v>
      </c>
      <c r="I132">
        <v>23.578084052014724</v>
      </c>
      <c r="J132">
        <v>1.4468311425589788E-6</v>
      </c>
      <c r="K132">
        <v>55.014038090000007</v>
      </c>
    </row>
    <row r="133" spans="1:11" x14ac:dyDescent="0.25">
      <c r="A133" t="s">
        <v>298</v>
      </c>
      <c r="B133" t="s">
        <v>299</v>
      </c>
      <c r="C133">
        <v>30820</v>
      </c>
      <c r="D133">
        <v>705</v>
      </c>
      <c r="E133">
        <v>8772228</v>
      </c>
      <c r="F133">
        <v>1003</v>
      </c>
      <c r="G133">
        <v>3.5133605738473738E-3</v>
      </c>
      <c r="H133">
        <v>8.0367268155820843E-5</v>
      </c>
      <c r="I133">
        <v>51.409167350754778</v>
      </c>
      <c r="J133">
        <v>5.8604458697100416E-6</v>
      </c>
      <c r="K133">
        <v>528.54516602000001</v>
      </c>
    </row>
    <row r="134" spans="1:11" x14ac:dyDescent="0.25">
      <c r="A134" t="s">
        <v>300</v>
      </c>
      <c r="B134" t="s">
        <v>301</v>
      </c>
      <c r="C134">
        <v>131</v>
      </c>
      <c r="D134">
        <v>0</v>
      </c>
      <c r="E134">
        <v>97741</v>
      </c>
      <c r="F134">
        <v>21248</v>
      </c>
      <c r="G134">
        <v>1.3402768541349076E-3</v>
      </c>
      <c r="H134">
        <v>0</v>
      </c>
      <c r="I134">
        <v>1.6988430627614135</v>
      </c>
      <c r="J134">
        <v>1.7381068975776935E-5</v>
      </c>
      <c r="K134">
        <v>791.65667724999992</v>
      </c>
    </row>
    <row r="135" spans="1:11" x14ac:dyDescent="0.25">
      <c r="A135" t="s">
        <v>302</v>
      </c>
      <c r="B135" t="s">
        <v>303</v>
      </c>
      <c r="C135">
        <v>2001</v>
      </c>
      <c r="D135">
        <v>69</v>
      </c>
      <c r="E135">
        <v>7813207</v>
      </c>
      <c r="F135">
        <v>108246</v>
      </c>
      <c r="G135">
        <v>2.5610482353788914E-4</v>
      </c>
      <c r="H135">
        <v>8.8312008116513488E-6</v>
      </c>
      <c r="I135">
        <v>3.9414743107691326</v>
      </c>
      <c r="J135">
        <v>5.0446305988938124E-7</v>
      </c>
      <c r="K135">
        <v>66.402183529999988</v>
      </c>
    </row>
    <row r="136" spans="1:11" x14ac:dyDescent="0.25">
      <c r="A136" t="s">
        <v>304</v>
      </c>
      <c r="B136" t="s">
        <v>305</v>
      </c>
      <c r="C136">
        <v>56435</v>
      </c>
      <c r="D136">
        <v>27</v>
      </c>
      <c r="E136">
        <v>5804343</v>
      </c>
      <c r="F136">
        <v>8291919</v>
      </c>
      <c r="G136">
        <v>9.7228919793334069E-3</v>
      </c>
      <c r="H136">
        <v>4.6516892609551155E-6</v>
      </c>
      <c r="I136">
        <v>372.06252748863801</v>
      </c>
      <c r="J136">
        <v>6.4100713463804257E-5</v>
      </c>
      <c r="K136">
        <v>2618.7124023400002</v>
      </c>
    </row>
    <row r="137" spans="1:11" x14ac:dyDescent="0.25">
      <c r="A137" t="s">
        <v>306</v>
      </c>
      <c r="B137" t="s">
        <v>307</v>
      </c>
      <c r="C137">
        <v>3452</v>
      </c>
      <c r="D137">
        <v>33</v>
      </c>
      <c r="E137">
        <v>5457012</v>
      </c>
      <c r="F137">
        <v>11348</v>
      </c>
      <c r="G137">
        <v>6.3258061371314562E-4</v>
      </c>
      <c r="H137">
        <v>6.0472654265741031E-6</v>
      </c>
      <c r="I137">
        <v>105.4223049755763</v>
      </c>
      <c r="J137">
        <v>1.9318686668744049E-5</v>
      </c>
      <c r="K137">
        <v>1186.13635254</v>
      </c>
    </row>
    <row r="138" spans="1:11" x14ac:dyDescent="0.25">
      <c r="A138" t="s">
        <v>308</v>
      </c>
      <c r="B138" t="s">
        <v>309</v>
      </c>
      <c r="C138">
        <v>2686</v>
      </c>
      <c r="D138">
        <v>128</v>
      </c>
      <c r="E138">
        <v>2078654</v>
      </c>
      <c r="F138">
        <v>10321</v>
      </c>
      <c r="G138">
        <v>1.2921823449212808E-3</v>
      </c>
      <c r="H138">
        <v>6.157830981009827E-5</v>
      </c>
      <c r="I138">
        <v>53.742159516927757</v>
      </c>
      <c r="J138">
        <v>2.5854307410914832E-5</v>
      </c>
      <c r="K138">
        <v>1920.2818603500004</v>
      </c>
    </row>
    <row r="139" spans="1:11" x14ac:dyDescent="0.25">
      <c r="A139" t="s">
        <v>310</v>
      </c>
      <c r="B139" t="s">
        <v>311</v>
      </c>
      <c r="C139">
        <v>3269</v>
      </c>
      <c r="D139">
        <v>93</v>
      </c>
      <c r="E139">
        <v>15442906</v>
      </c>
      <c r="F139">
        <v>24616</v>
      </c>
      <c r="G139">
        <v>2.1168295656270913E-4</v>
      </c>
      <c r="H139">
        <v>6.0221826125212443E-6</v>
      </c>
      <c r="I139">
        <v>4.72</v>
      </c>
      <c r="J139">
        <v>3.0564195624839001E-7</v>
      </c>
      <c r="K139">
        <v>101.23986816</v>
      </c>
    </row>
    <row r="140" spans="1:11" x14ac:dyDescent="0.25">
      <c r="A140" t="s">
        <v>312</v>
      </c>
      <c r="B140" t="s">
        <v>313</v>
      </c>
      <c r="C140">
        <v>613017</v>
      </c>
      <c r="D140">
        <v>13308</v>
      </c>
      <c r="E140">
        <v>58558267</v>
      </c>
      <c r="F140">
        <v>48272</v>
      </c>
      <c r="G140">
        <v>1.0468496275683841E-2</v>
      </c>
      <c r="H140">
        <v>2.2726082382185252E-4</v>
      </c>
      <c r="I140">
        <v>351.43164924143855</v>
      </c>
      <c r="J140">
        <v>6.0014011214067952E-6</v>
      </c>
      <c r="K140">
        <v>499.23754883000004</v>
      </c>
    </row>
    <row r="141" spans="1:11" x14ac:dyDescent="0.25">
      <c r="A141" t="s">
        <v>314</v>
      </c>
      <c r="B141" t="s">
        <v>315</v>
      </c>
      <c r="C141">
        <v>2510</v>
      </c>
      <c r="D141">
        <v>47</v>
      </c>
      <c r="E141">
        <v>11062114</v>
      </c>
      <c r="F141">
        <v>18106</v>
      </c>
      <c r="G141">
        <v>2.2690057253071157E-4</v>
      </c>
      <c r="H141">
        <v>4.2487358202961926E-6</v>
      </c>
      <c r="I141">
        <v>12</v>
      </c>
      <c r="J141">
        <v>1.084783613692645E-6</v>
      </c>
      <c r="K141">
        <v>22.888572690000007</v>
      </c>
    </row>
    <row r="142" spans="1:11" x14ac:dyDescent="0.25">
      <c r="A142" t="s">
        <v>316</v>
      </c>
      <c r="B142" t="s">
        <v>317</v>
      </c>
      <c r="C142">
        <v>412553</v>
      </c>
      <c r="D142">
        <v>28924</v>
      </c>
      <c r="E142">
        <v>46736782</v>
      </c>
      <c r="F142">
        <v>93698</v>
      </c>
      <c r="G142">
        <v>8.8271588745669309E-3</v>
      </c>
      <c r="H142">
        <v>6.1887016525870352E-4</v>
      </c>
      <c r="I142">
        <v>1394.1163107686252</v>
      </c>
      <c r="J142">
        <v>2.9829103569189363E-5</v>
      </c>
      <c r="K142">
        <v>2506.46484375</v>
      </c>
    </row>
    <row r="143" spans="1:11" x14ac:dyDescent="0.25">
      <c r="A143" t="s">
        <v>318</v>
      </c>
      <c r="B143" t="s">
        <v>319</v>
      </c>
      <c r="C143">
        <v>2959</v>
      </c>
      <c r="D143">
        <v>12</v>
      </c>
      <c r="E143">
        <v>21323734</v>
      </c>
      <c r="F143">
        <v>340037</v>
      </c>
      <c r="G143">
        <v>1.3876556516790163E-4</v>
      </c>
      <c r="H143">
        <v>5.6275322136357541E-7</v>
      </c>
      <c r="I143">
        <v>84.008783756068027</v>
      </c>
      <c r="J143">
        <v>3.9396844734636079E-6</v>
      </c>
      <c r="K143">
        <v>159.48474120999998</v>
      </c>
    </row>
    <row r="144" spans="1:11" x14ac:dyDescent="0.25">
      <c r="A144" t="s">
        <v>320</v>
      </c>
      <c r="B144" t="s">
        <v>321</v>
      </c>
      <c r="C144">
        <v>12974</v>
      </c>
      <c r="D144">
        <v>819</v>
      </c>
      <c r="E144">
        <v>42813237</v>
      </c>
      <c r="F144">
        <v>24256</v>
      </c>
      <c r="G144">
        <v>3.0303711910407521E-4</v>
      </c>
      <c r="H144">
        <v>1.9129597698954646E-5</v>
      </c>
      <c r="I144">
        <v>18.90228447560542</v>
      </c>
      <c r="J144">
        <v>4.415056136868469E-7</v>
      </c>
      <c r="K144">
        <v>193.79304503999998</v>
      </c>
    </row>
    <row r="145" spans="1:11" x14ac:dyDescent="0.25">
      <c r="A145" t="s">
        <v>322</v>
      </c>
      <c r="B145" t="s">
        <v>323</v>
      </c>
      <c r="C145">
        <v>3632</v>
      </c>
      <c r="D145">
        <v>60</v>
      </c>
      <c r="E145">
        <v>581363</v>
      </c>
      <c r="F145">
        <v>3727</v>
      </c>
      <c r="G145">
        <v>6.2473876046463227E-3</v>
      </c>
      <c r="H145">
        <v>1.0320574236750533E-4</v>
      </c>
      <c r="I145">
        <v>3.9852507374631267</v>
      </c>
      <c r="J145">
        <v>6.8550126813421676E-6</v>
      </c>
      <c r="K145">
        <v>339.32797240999997</v>
      </c>
    </row>
    <row r="146" spans="1:11" x14ac:dyDescent="0.25">
      <c r="A146" t="s">
        <v>324</v>
      </c>
      <c r="B146" t="s">
        <v>325</v>
      </c>
      <c r="C146">
        <v>86891</v>
      </c>
      <c r="D146">
        <v>5814</v>
      </c>
      <c r="E146">
        <v>10036391</v>
      </c>
      <c r="F146">
        <v>24459</v>
      </c>
      <c r="G146">
        <v>8.6575941491318937E-3</v>
      </c>
      <c r="H146">
        <v>5.7929189885089173E-4</v>
      </c>
      <c r="I146">
        <v>530.83290873786245</v>
      </c>
      <c r="J146">
        <v>5.2890815905624086E-5</v>
      </c>
      <c r="K146">
        <v>5904.5839843799986</v>
      </c>
    </row>
    <row r="147" spans="1:11" x14ac:dyDescent="0.25">
      <c r="A147" t="s">
        <v>326</v>
      </c>
      <c r="B147" t="s">
        <v>327</v>
      </c>
      <c r="C147">
        <v>40161</v>
      </c>
      <c r="D147">
        <v>1722</v>
      </c>
      <c r="E147">
        <v>8591361</v>
      </c>
      <c r="F147">
        <v>217415</v>
      </c>
      <c r="G147">
        <v>4.6745794991038094E-3</v>
      </c>
      <c r="H147">
        <v>2.0043390098495453E-4</v>
      </c>
      <c r="I147">
        <v>703.08243536011673</v>
      </c>
      <c r="J147">
        <v>8.18359786487981E-5</v>
      </c>
      <c r="K147">
        <v>9956.2597656300022</v>
      </c>
    </row>
    <row r="148" spans="1:11" x14ac:dyDescent="0.25">
      <c r="A148" t="s">
        <v>330</v>
      </c>
      <c r="B148" t="s">
        <v>331</v>
      </c>
      <c r="C148">
        <v>8379</v>
      </c>
      <c r="D148">
        <v>67</v>
      </c>
      <c r="E148">
        <v>9321023</v>
      </c>
      <c r="F148">
        <v>66598</v>
      </c>
      <c r="G148">
        <v>8.9893566403601835E-4</v>
      </c>
      <c r="H148">
        <v>7.1880522127238605E-6</v>
      </c>
      <c r="I148">
        <v>8.116626794258373</v>
      </c>
      <c r="J148">
        <v>8.7078712221377128E-7</v>
      </c>
      <c r="K148">
        <v>57.899852750000015</v>
      </c>
    </row>
    <row r="149" spans="1:11" x14ac:dyDescent="0.25">
      <c r="A149" t="s">
        <v>332</v>
      </c>
      <c r="B149" t="s">
        <v>333</v>
      </c>
      <c r="C149">
        <v>3402</v>
      </c>
      <c r="D149">
        <v>58</v>
      </c>
      <c r="E149">
        <v>69625581</v>
      </c>
      <c r="F149">
        <v>136283</v>
      </c>
      <c r="G149">
        <v>4.8861351691988037E-5</v>
      </c>
      <c r="H149">
        <v>8.3302715994571023E-7</v>
      </c>
      <c r="I149">
        <v>543.6499761656296</v>
      </c>
      <c r="J149">
        <v>7.8081930284449555E-6</v>
      </c>
      <c r="K149">
        <v>247.03511047000001</v>
      </c>
    </row>
    <row r="150" spans="1:11" x14ac:dyDescent="0.25">
      <c r="A150" t="s">
        <v>334</v>
      </c>
      <c r="B150" t="s">
        <v>335</v>
      </c>
      <c r="C150">
        <v>327802</v>
      </c>
      <c r="D150">
        <v>41449</v>
      </c>
      <c r="E150">
        <v>67530161</v>
      </c>
      <c r="F150">
        <v>279131</v>
      </c>
      <c r="G150">
        <v>4.8541569447761272E-3</v>
      </c>
      <c r="H150">
        <v>6.1378500193417281E-4</v>
      </c>
      <c r="I150">
        <v>2827.1131846955759</v>
      </c>
      <c r="J150">
        <v>4.1864452014198157E-5</v>
      </c>
      <c r="K150">
        <v>3858.6743164099998</v>
      </c>
    </row>
    <row r="151" spans="1:11" x14ac:dyDescent="0.25">
      <c r="A151" t="s">
        <v>336</v>
      </c>
      <c r="B151" t="s">
        <v>337</v>
      </c>
      <c r="C151">
        <v>26</v>
      </c>
      <c r="D151">
        <v>0</v>
      </c>
      <c r="E151">
        <v>129312</v>
      </c>
      <c r="F151">
        <v>86962</v>
      </c>
      <c r="G151">
        <v>2.0106409304627567E-4</v>
      </c>
      <c r="H151">
        <v>0</v>
      </c>
      <c r="I151">
        <v>1.6735403</v>
      </c>
      <c r="J151">
        <v>1.2941879330611235E-5</v>
      </c>
      <c r="K151">
        <v>83.197708129999995</v>
      </c>
    </row>
    <row r="152" spans="1:11" x14ac:dyDescent="0.25">
      <c r="A152" t="s">
        <v>338</v>
      </c>
      <c r="B152" t="s">
        <v>339</v>
      </c>
      <c r="C152">
        <v>1309</v>
      </c>
      <c r="D152">
        <v>27</v>
      </c>
      <c r="E152">
        <v>8082359</v>
      </c>
      <c r="F152">
        <v>1486</v>
      </c>
      <c r="G152">
        <v>1.6195766607249196E-4</v>
      </c>
      <c r="H152">
        <v>3.3406088494708043E-6</v>
      </c>
      <c r="I152">
        <v>5.4599794166690838</v>
      </c>
      <c r="J152">
        <v>6.7554279841678453E-7</v>
      </c>
      <c r="K152">
        <v>38.048713680000006</v>
      </c>
    </row>
    <row r="153" spans="1:11" x14ac:dyDescent="0.25">
      <c r="A153" t="s">
        <v>340</v>
      </c>
      <c r="B153" t="s">
        <v>341</v>
      </c>
      <c r="C153">
        <v>1184</v>
      </c>
      <c r="D153">
        <v>15</v>
      </c>
      <c r="E153">
        <v>1394969</v>
      </c>
      <c r="F153">
        <v>271924</v>
      </c>
      <c r="G153">
        <v>8.4876438114395375E-4</v>
      </c>
      <c r="H153">
        <v>1.0752927125979143E-5</v>
      </c>
      <c r="I153">
        <v>24.100202833750352</v>
      </c>
      <c r="J153">
        <v>1.7276514986175573E-5</v>
      </c>
      <c r="K153">
        <v>1124.0916748</v>
      </c>
    </row>
    <row r="154" spans="1:11" x14ac:dyDescent="0.25">
      <c r="A154" t="s">
        <v>342</v>
      </c>
      <c r="B154" t="s">
        <v>343</v>
      </c>
      <c r="C154">
        <v>3069</v>
      </c>
      <c r="D154">
        <v>71</v>
      </c>
      <c r="E154">
        <v>11694721</v>
      </c>
      <c r="F154">
        <v>75275</v>
      </c>
      <c r="G154">
        <v>2.6242609806595641E-4</v>
      </c>
      <c r="H154">
        <v>6.0711153348592066E-6</v>
      </c>
      <c r="I154">
        <v>38.797709923664122</v>
      </c>
      <c r="J154">
        <v>3.3175404461264294E-6</v>
      </c>
      <c r="K154">
        <v>250.56222534000003</v>
      </c>
    </row>
    <row r="155" spans="1:11" x14ac:dyDescent="0.25">
      <c r="A155" t="s">
        <v>344</v>
      </c>
      <c r="B155" t="s">
        <v>345</v>
      </c>
      <c r="C155">
        <v>261194</v>
      </c>
      <c r="D155">
        <v>6163</v>
      </c>
      <c r="E155">
        <v>83429607</v>
      </c>
      <c r="F155">
        <v>108402</v>
      </c>
      <c r="G155">
        <v>3.1307111395119003E-3</v>
      </c>
      <c r="H155">
        <v>7.3870658410269145E-5</v>
      </c>
      <c r="I155">
        <v>754.41170820261561</v>
      </c>
      <c r="J155">
        <v>9.0424938499664234E-6</v>
      </c>
      <c r="K155">
        <v>444.65368651999995</v>
      </c>
    </row>
    <row r="156" spans="1:11" x14ac:dyDescent="0.25">
      <c r="A156" t="s">
        <v>346</v>
      </c>
      <c r="B156" t="s">
        <v>348</v>
      </c>
      <c r="C156">
        <v>2426</v>
      </c>
      <c r="D156">
        <v>25</v>
      </c>
      <c r="E156">
        <v>44269587</v>
      </c>
      <c r="F156">
        <v>221558</v>
      </c>
      <c r="G156">
        <v>5.4800601595854056E-5</v>
      </c>
      <c r="H156">
        <v>5.6472178066626192E-7</v>
      </c>
      <c r="I156">
        <v>34.387229486400784</v>
      </c>
      <c r="J156">
        <v>7.7676869870958552E-7</v>
      </c>
      <c r="K156">
        <v>38.908866879999998</v>
      </c>
    </row>
    <row r="157" spans="1:11" x14ac:dyDescent="0.25">
      <c r="A157" t="s">
        <v>347</v>
      </c>
      <c r="B157" t="s">
        <v>350</v>
      </c>
      <c r="C157">
        <v>110085</v>
      </c>
      <c r="D157">
        <v>2354</v>
      </c>
      <c r="E157">
        <v>43993643</v>
      </c>
      <c r="F157">
        <v>7594</v>
      </c>
      <c r="G157">
        <v>2.502293342699535E-3</v>
      </c>
      <c r="H157">
        <v>5.3507730650994278E-5</v>
      </c>
      <c r="I157">
        <v>153.78106911814777</v>
      </c>
      <c r="J157">
        <v>3.4955293226830013E-6</v>
      </c>
      <c r="K157">
        <v>177.40888977000003</v>
      </c>
    </row>
    <row r="158" spans="1:11" x14ac:dyDescent="0.25">
      <c r="A158" t="s">
        <v>349</v>
      </c>
      <c r="B158" t="s">
        <v>352</v>
      </c>
      <c r="C158">
        <v>67621</v>
      </c>
      <c r="D158">
        <v>377</v>
      </c>
      <c r="E158">
        <v>9770526</v>
      </c>
      <c r="F158">
        <v>116872</v>
      </c>
      <c r="G158">
        <v>6.9209170519581031E-3</v>
      </c>
      <c r="H158">
        <v>3.8585435420774683E-5</v>
      </c>
      <c r="I158">
        <v>421.14226793765016</v>
      </c>
      <c r="J158">
        <v>4.3103336293015357E-5</v>
      </c>
      <c r="K158">
        <v>1357.01745605</v>
      </c>
    </row>
    <row r="159" spans="1:11" x14ac:dyDescent="0.25">
      <c r="A159" t="s">
        <v>351</v>
      </c>
      <c r="B159" t="s">
        <v>354</v>
      </c>
      <c r="C159">
        <v>509</v>
      </c>
      <c r="D159">
        <v>21</v>
      </c>
      <c r="E159">
        <v>58005461</v>
      </c>
      <c r="F159">
        <v>65484</v>
      </c>
      <c r="G159">
        <v>8.7750358539517518E-6</v>
      </c>
      <c r="H159">
        <v>3.6203487806087777E-7</v>
      </c>
      <c r="I159">
        <v>63.177068174548971</v>
      </c>
      <c r="J159">
        <v>1.0891572463246E-6</v>
      </c>
      <c r="K159">
        <v>33.916576390000003</v>
      </c>
    </row>
    <row r="160" spans="1:11" x14ac:dyDescent="0.25">
      <c r="A160" t="s">
        <v>353</v>
      </c>
      <c r="B160" t="s">
        <v>356</v>
      </c>
      <c r="C160">
        <v>5682811</v>
      </c>
      <c r="D160">
        <v>176201</v>
      </c>
      <c r="E160">
        <v>329064917</v>
      </c>
      <c r="F160">
        <v>35974</v>
      </c>
      <c r="G160">
        <v>1.7269574197725856E-2</v>
      </c>
      <c r="H160">
        <v>5.3545969472035813E-4</v>
      </c>
      <c r="I160">
        <v>21427.7</v>
      </c>
      <c r="J160">
        <v>6.5116938613057928E-5</v>
      </c>
      <c r="K160">
        <v>10246.138671880002</v>
      </c>
    </row>
    <row r="161" spans="1:11" x14ac:dyDescent="0.25">
      <c r="A161" t="s">
        <v>357</v>
      </c>
      <c r="B161" t="s">
        <v>360</v>
      </c>
      <c r="C161">
        <v>1533</v>
      </c>
      <c r="D161">
        <v>42</v>
      </c>
      <c r="E161">
        <v>3461731</v>
      </c>
      <c r="F161">
        <v>19779</v>
      </c>
      <c r="G161">
        <v>4.4284203480859718E-4</v>
      </c>
      <c r="H161">
        <v>1.2132658487906773E-5</v>
      </c>
      <c r="I161">
        <v>56.04591295234205</v>
      </c>
      <c r="J161">
        <v>1.6190140987945642E-5</v>
      </c>
      <c r="K161">
        <v>1591.5332031299997</v>
      </c>
    </row>
    <row r="162" spans="1:11" x14ac:dyDescent="0.25">
      <c r="A162" t="s">
        <v>359</v>
      </c>
      <c r="B162" t="s">
        <v>362</v>
      </c>
      <c r="C162">
        <v>39790</v>
      </c>
      <c r="D162">
        <v>289</v>
      </c>
      <c r="E162">
        <v>32981715</v>
      </c>
      <c r="F162">
        <v>77531</v>
      </c>
      <c r="G162">
        <v>1.2064260454618567E-3</v>
      </c>
      <c r="H162">
        <v>8.7624309409016481E-6</v>
      </c>
      <c r="I162">
        <v>57.921286440349505</v>
      </c>
      <c r="J162">
        <v>1.7561635724627875E-6</v>
      </c>
      <c r="K162">
        <v>98.824577329999983</v>
      </c>
    </row>
    <row r="163" spans="1:11" x14ac:dyDescent="0.25">
      <c r="A163" t="s">
        <v>361</v>
      </c>
      <c r="B163" t="s">
        <v>364</v>
      </c>
      <c r="C163">
        <v>40338</v>
      </c>
      <c r="D163">
        <v>337</v>
      </c>
      <c r="E163">
        <v>28515829</v>
      </c>
      <c r="F163">
        <v>32329</v>
      </c>
      <c r="G163">
        <v>1.4145827568260421E-3</v>
      </c>
      <c r="H163">
        <v>1.1817997646149442E-5</v>
      </c>
      <c r="I163">
        <v>482</v>
      </c>
      <c r="J163">
        <v>1.6902892775798312E-5</v>
      </c>
      <c r="K163">
        <v>94.229377750000026</v>
      </c>
    </row>
    <row r="164" spans="1:11" x14ac:dyDescent="0.25">
      <c r="A164" t="s">
        <v>363</v>
      </c>
      <c r="B164" t="s">
        <v>366</v>
      </c>
      <c r="C164">
        <v>1029</v>
      </c>
      <c r="D164">
        <v>27</v>
      </c>
      <c r="E164">
        <v>96462108</v>
      </c>
      <c r="F164">
        <v>311098</v>
      </c>
      <c r="G164">
        <v>1.0667401131229685E-5</v>
      </c>
      <c r="H164">
        <v>2.7990265358911708E-7</v>
      </c>
      <c r="I164">
        <v>261.9212448431723</v>
      </c>
      <c r="J164">
        <v>2.7152759801099548E-6</v>
      </c>
      <c r="K164">
        <v>129.57595825000001</v>
      </c>
    </row>
    <row r="165" spans="1:11" x14ac:dyDescent="0.25">
      <c r="A165" t="s">
        <v>367</v>
      </c>
      <c r="B165" t="s">
        <v>369</v>
      </c>
      <c r="C165">
        <v>11148</v>
      </c>
      <c r="D165">
        <v>280</v>
      </c>
      <c r="E165">
        <v>17861034</v>
      </c>
      <c r="F165">
        <v>24026</v>
      </c>
      <c r="G165">
        <v>6.2415199478372868E-4</v>
      </c>
      <c r="H165">
        <v>1.5676584009637962E-5</v>
      </c>
      <c r="I165">
        <v>23.064722446351265</v>
      </c>
      <c r="J165">
        <v>1.291343068175743E-6</v>
      </c>
      <c r="K165">
        <v>67.648666379999995</v>
      </c>
    </row>
  </sheetData>
  <autoFilter ref="A1:J165" xr:uid="{171C1C3F-7B71-49DF-A66F-C11886A6C19E}">
    <sortState xmlns:xlrd2="http://schemas.microsoft.com/office/spreadsheetml/2017/richdata2" ref="A2:J165">
      <sortCondition ref="B1:B16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7CBA-8EEB-42F4-9A19-5B517BA975A2}">
  <dimension ref="A1:V186"/>
  <sheetViews>
    <sheetView topLeftCell="C182" workbookViewId="0">
      <selection sqref="A1:V186"/>
    </sheetView>
  </sheetViews>
  <sheetFormatPr defaultRowHeight="15" x14ac:dyDescent="0.25"/>
  <cols>
    <col min="2" max="2" width="45" customWidth="1"/>
    <col min="5" max="5" width="12" bestFit="1" customWidth="1"/>
    <col min="7" max="7" width="24.85546875" bestFit="1" customWidth="1"/>
    <col min="8" max="8" width="12" bestFit="1" customWidth="1"/>
    <col min="10" max="10" width="15.85546875" bestFit="1" customWidth="1"/>
  </cols>
  <sheetData>
    <row r="1" spans="1:22" x14ac:dyDescent="0.25">
      <c r="A1" t="s">
        <v>374</v>
      </c>
      <c r="B1" t="s">
        <v>373</v>
      </c>
      <c r="C1" t="s">
        <v>375</v>
      </c>
      <c r="D1" t="s">
        <v>376</v>
      </c>
      <c r="E1" t="s">
        <v>377</v>
      </c>
      <c r="F1" t="s">
        <v>380</v>
      </c>
      <c r="G1" t="s">
        <v>378</v>
      </c>
      <c r="H1" t="s">
        <v>379</v>
      </c>
      <c r="I1" t="s">
        <v>381</v>
      </c>
      <c r="J1" t="s">
        <v>383</v>
      </c>
    </row>
    <row r="2" spans="1:22" x14ac:dyDescent="0.25">
      <c r="A2" t="s">
        <v>206</v>
      </c>
      <c r="B2" t="s">
        <v>207</v>
      </c>
      <c r="C2">
        <v>101</v>
      </c>
      <c r="D2">
        <v>1</v>
      </c>
      <c r="E2">
        <v>3802</v>
      </c>
      <c r="F2">
        <v>237625</v>
      </c>
      <c r="G2">
        <f t="shared" ref="G2:G33" si="0">(C2/E2)</f>
        <v>2.6564965807469754E-2</v>
      </c>
      <c r="H2">
        <f t="shared" ref="H2:H33" si="1">(D2/E2)</f>
        <v>2.6301946344029457E-4</v>
      </c>
      <c r="I2">
        <v>6.21</v>
      </c>
      <c r="J2">
        <f>(I2/E2)</f>
        <v>1.6333508679642293E-3</v>
      </c>
      <c r="V2" t="s">
        <v>382</v>
      </c>
    </row>
    <row r="3" spans="1:22" x14ac:dyDescent="0.25">
      <c r="A3" t="s">
        <v>210</v>
      </c>
      <c r="B3" t="s">
        <v>211</v>
      </c>
      <c r="C3">
        <v>7838</v>
      </c>
      <c r="D3">
        <v>124</v>
      </c>
      <c r="E3">
        <v>61573</v>
      </c>
      <c r="F3">
        <v>237734</v>
      </c>
      <c r="G3">
        <f t="shared" si="0"/>
        <v>0.12729605508908126</v>
      </c>
      <c r="H3">
        <f t="shared" si="1"/>
        <v>2.0138697156221073E-3</v>
      </c>
      <c r="I3">
        <v>71.104919108141061</v>
      </c>
      <c r="J3">
        <f>(I3/E3)</f>
        <v>1.1548068001906852E-3</v>
      </c>
    </row>
    <row r="4" spans="1:22" x14ac:dyDescent="0.25">
      <c r="A4" t="s">
        <v>142</v>
      </c>
      <c r="B4" t="s">
        <v>143</v>
      </c>
      <c r="C4">
        <v>14</v>
      </c>
      <c r="D4">
        <v>0</v>
      </c>
      <c r="E4">
        <v>5666</v>
      </c>
      <c r="F4">
        <v>138</v>
      </c>
      <c r="G4">
        <f t="shared" si="0"/>
        <v>2.4708789269325803E-3</v>
      </c>
      <c r="H4">
        <f t="shared" si="1"/>
        <v>0</v>
      </c>
      <c r="I4">
        <v>2.7069999999999999</v>
      </c>
      <c r="J4">
        <f>(I4/E4)</f>
        <v>4.7776208965760676E-4</v>
      </c>
      <c r="V4" t="s">
        <v>382</v>
      </c>
    </row>
    <row r="5" spans="1:22" x14ac:dyDescent="0.25">
      <c r="A5" t="s">
        <v>16</v>
      </c>
      <c r="B5" t="s">
        <v>17</v>
      </c>
      <c r="C5">
        <v>1628</v>
      </c>
      <c r="D5">
        <v>7</v>
      </c>
      <c r="E5">
        <v>10631</v>
      </c>
      <c r="F5">
        <v>590611</v>
      </c>
      <c r="G5">
        <f t="shared" si="0"/>
        <v>0.15313705201768413</v>
      </c>
      <c r="H5">
        <f t="shared" si="1"/>
        <v>6.5845169786473519E-4</v>
      </c>
      <c r="I5">
        <v>2.7</v>
      </c>
      <c r="J5">
        <f>(I5/E5)</f>
        <v>2.5397422631925502E-4</v>
      </c>
      <c r="V5" t="s">
        <v>382</v>
      </c>
    </row>
    <row r="6" spans="1:22" x14ac:dyDescent="0.25">
      <c r="A6" t="s">
        <v>230</v>
      </c>
      <c r="B6" t="s">
        <v>231</v>
      </c>
      <c r="C6">
        <v>121</v>
      </c>
      <c r="D6">
        <v>1</v>
      </c>
      <c r="E6">
        <v>38967</v>
      </c>
      <c r="F6">
        <v>26152349</v>
      </c>
      <c r="G6">
        <f t="shared" si="0"/>
        <v>3.1051915723560963E-3</v>
      </c>
      <c r="H6">
        <f t="shared" si="1"/>
        <v>2.5662740267405754E-5</v>
      </c>
      <c r="I6">
        <v>7.18</v>
      </c>
      <c r="J6">
        <f>(I6/E6)</f>
        <v>1.8425847511997331E-4</v>
      </c>
      <c r="V6" t="s">
        <v>382</v>
      </c>
    </row>
    <row r="7" spans="1:22" x14ac:dyDescent="0.25">
      <c r="A7" t="s">
        <v>196</v>
      </c>
      <c r="B7" t="s">
        <v>197</v>
      </c>
      <c r="C7">
        <v>1342</v>
      </c>
      <c r="D7">
        <v>33</v>
      </c>
      <c r="E7">
        <v>190674</v>
      </c>
      <c r="F7">
        <v>30655</v>
      </c>
      <c r="G7">
        <f t="shared" si="0"/>
        <v>7.0381908388138922E-3</v>
      </c>
      <c r="H7">
        <f t="shared" si="1"/>
        <v>1.7307026652821047E-4</v>
      </c>
      <c r="I7">
        <v>34.117202555066612</v>
      </c>
      <c r="J7">
        <f>(I7/E7)</f>
        <v>1.7892949513340369E-4</v>
      </c>
    </row>
    <row r="8" spans="1:22" x14ac:dyDescent="0.25">
      <c r="A8" t="s">
        <v>160</v>
      </c>
      <c r="B8" t="s">
        <v>161</v>
      </c>
      <c r="C8">
        <v>5215</v>
      </c>
      <c r="D8">
        <v>614</v>
      </c>
      <c r="E8">
        <v>968468</v>
      </c>
      <c r="F8">
        <v>106978</v>
      </c>
      <c r="G8">
        <f t="shared" si="0"/>
        <v>5.384793302411644E-3</v>
      </c>
      <c r="H8">
        <f t="shared" si="1"/>
        <v>6.3399100434913703E-4</v>
      </c>
      <c r="I8">
        <v>160.96715750361247</v>
      </c>
      <c r="J8">
        <f>(I8/E8)</f>
        <v>1.6620802907645112E-4</v>
      </c>
    </row>
    <row r="9" spans="1:22" x14ac:dyDescent="0.25">
      <c r="A9" t="s">
        <v>264</v>
      </c>
      <c r="B9" t="s">
        <v>265</v>
      </c>
      <c r="C9">
        <v>87485</v>
      </c>
      <c r="D9">
        <v>1906</v>
      </c>
      <c r="E9">
        <v>424644</v>
      </c>
      <c r="F9">
        <v>57122</v>
      </c>
      <c r="G9">
        <f t="shared" si="0"/>
        <v>0.20601963056112885</v>
      </c>
      <c r="H9">
        <f t="shared" si="1"/>
        <v>4.4884656323885422E-3</v>
      </c>
      <c r="I9">
        <v>66.800799999999995</v>
      </c>
      <c r="J9">
        <f>(I9/E9)</f>
        <v>1.5731012330328463E-4</v>
      </c>
    </row>
    <row r="10" spans="1:22" x14ac:dyDescent="0.25">
      <c r="A10" t="s">
        <v>286</v>
      </c>
      <c r="B10" t="s">
        <v>287</v>
      </c>
      <c r="C10">
        <v>970865</v>
      </c>
      <c r="D10">
        <v>16683</v>
      </c>
      <c r="E10">
        <v>14587226</v>
      </c>
      <c r="F10">
        <v>8907</v>
      </c>
      <c r="G10">
        <f t="shared" si="0"/>
        <v>6.6555834536326505E-2</v>
      </c>
      <c r="H10">
        <f t="shared" si="1"/>
        <v>1.1436718674270215E-3</v>
      </c>
      <c r="I10">
        <v>1699.8765788713531</v>
      </c>
      <c r="J10">
        <f>(I10/E10)</f>
        <v>1.1653186005833824E-4</v>
      </c>
    </row>
    <row r="11" spans="1:22" x14ac:dyDescent="0.25">
      <c r="A11" t="s">
        <v>226</v>
      </c>
      <c r="B11" t="s">
        <v>227</v>
      </c>
      <c r="C11">
        <v>346</v>
      </c>
      <c r="D11">
        <v>10</v>
      </c>
      <c r="E11">
        <v>126967</v>
      </c>
      <c r="F11">
        <v>625453</v>
      </c>
      <c r="G11">
        <f t="shared" si="0"/>
        <v>2.7251175502295871E-3</v>
      </c>
      <c r="H11">
        <f t="shared" si="1"/>
        <v>7.8760622839005412E-5</v>
      </c>
      <c r="I11">
        <v>14.180444557204673</v>
      </c>
      <c r="J11">
        <f>(I11/E11)</f>
        <v>1.1168606454594243E-4</v>
      </c>
    </row>
    <row r="12" spans="1:22" x14ac:dyDescent="0.25">
      <c r="A12" t="s">
        <v>38</v>
      </c>
      <c r="B12" t="s">
        <v>39</v>
      </c>
      <c r="C12">
        <v>168</v>
      </c>
      <c r="D12">
        <v>9</v>
      </c>
      <c r="E12">
        <v>62508</v>
      </c>
      <c r="F12">
        <v>125016</v>
      </c>
      <c r="G12">
        <f t="shared" si="0"/>
        <v>2.6876559800345554E-3</v>
      </c>
      <c r="H12">
        <f t="shared" si="1"/>
        <v>1.4398157035899406E-4</v>
      </c>
      <c r="I12">
        <v>5.57</v>
      </c>
      <c r="J12">
        <f>(I12/E12)</f>
        <v>8.9108594099955213E-5</v>
      </c>
      <c r="V12" t="s">
        <v>382</v>
      </c>
    </row>
    <row r="13" spans="1:22" x14ac:dyDescent="0.25">
      <c r="A13" t="s">
        <v>326</v>
      </c>
      <c r="B13" t="s">
        <v>327</v>
      </c>
      <c r="C13">
        <v>40161</v>
      </c>
      <c r="D13">
        <v>1722</v>
      </c>
      <c r="E13">
        <v>8591361</v>
      </c>
      <c r="F13">
        <v>217415</v>
      </c>
      <c r="G13">
        <f t="shared" si="0"/>
        <v>4.6745794991038094E-3</v>
      </c>
      <c r="H13">
        <f t="shared" si="1"/>
        <v>2.0043390098495453E-4</v>
      </c>
      <c r="I13">
        <v>703.08243536011673</v>
      </c>
      <c r="J13">
        <f>(I13/E13)</f>
        <v>8.18359786487981E-5</v>
      </c>
    </row>
    <row r="14" spans="1:22" x14ac:dyDescent="0.25">
      <c r="A14" t="s">
        <v>174</v>
      </c>
      <c r="B14" t="s">
        <v>175</v>
      </c>
      <c r="C14">
        <v>336</v>
      </c>
      <c r="D14">
        <v>24</v>
      </c>
      <c r="E14">
        <v>84589</v>
      </c>
      <c r="F14">
        <v>148402</v>
      </c>
      <c r="G14">
        <f t="shared" si="0"/>
        <v>3.9721476787761998E-3</v>
      </c>
      <c r="H14">
        <f t="shared" si="1"/>
        <v>2.8372483419830002E-4</v>
      </c>
      <c r="I14">
        <v>6.77</v>
      </c>
      <c r="J14">
        <f>(I14/E14)</f>
        <v>8.0034046980103794E-5</v>
      </c>
      <c r="V14" t="s">
        <v>382</v>
      </c>
    </row>
    <row r="15" spans="1:22" x14ac:dyDescent="0.25">
      <c r="A15" t="s">
        <v>172</v>
      </c>
      <c r="B15" t="s">
        <v>173</v>
      </c>
      <c r="C15">
        <v>28201</v>
      </c>
      <c r="D15">
        <v>1777</v>
      </c>
      <c r="E15">
        <v>4882498</v>
      </c>
      <c r="F15">
        <v>70874</v>
      </c>
      <c r="G15">
        <f t="shared" si="0"/>
        <v>5.7759368257805739E-3</v>
      </c>
      <c r="H15">
        <f t="shared" si="1"/>
        <v>3.6395304206985848E-4</v>
      </c>
      <c r="I15">
        <v>388.69871134815622</v>
      </c>
      <c r="J15">
        <f>(I15/E15)</f>
        <v>7.9610623772535338E-5</v>
      </c>
    </row>
    <row r="16" spans="1:22" x14ac:dyDescent="0.25">
      <c r="A16" t="s">
        <v>68</v>
      </c>
      <c r="B16" t="s">
        <v>69</v>
      </c>
      <c r="C16">
        <v>205</v>
      </c>
      <c r="D16">
        <v>1</v>
      </c>
      <c r="E16">
        <v>64948</v>
      </c>
      <c r="F16">
        <v>270617</v>
      </c>
      <c r="G16">
        <f t="shared" si="0"/>
        <v>3.1563712508468314E-3</v>
      </c>
      <c r="H16">
        <f t="shared" si="1"/>
        <v>1.5396932930960152E-5</v>
      </c>
      <c r="I16">
        <v>5.14</v>
      </c>
      <c r="J16">
        <f>(I16/E16)</f>
        <v>7.9140235265135177E-5</v>
      </c>
      <c r="V16" t="s">
        <v>382</v>
      </c>
    </row>
    <row r="17" spans="1:22" x14ac:dyDescent="0.25">
      <c r="A17" t="s">
        <v>258</v>
      </c>
      <c r="B17" t="s">
        <v>259</v>
      </c>
      <c r="C17">
        <v>10395</v>
      </c>
      <c r="D17">
        <v>264</v>
      </c>
      <c r="E17">
        <v>5378859</v>
      </c>
      <c r="F17">
        <v>14726</v>
      </c>
      <c r="G17">
        <f t="shared" si="0"/>
        <v>1.9325659958738461E-3</v>
      </c>
      <c r="H17">
        <f t="shared" si="1"/>
        <v>4.908104116505006E-5</v>
      </c>
      <c r="I17">
        <v>403.33636363636361</v>
      </c>
      <c r="J17">
        <f>(I17/E17)</f>
        <v>7.498548737499228E-5</v>
      </c>
    </row>
    <row r="18" spans="1:22" x14ac:dyDescent="0.25">
      <c r="A18" t="s">
        <v>162</v>
      </c>
      <c r="B18" t="s">
        <v>163</v>
      </c>
      <c r="C18">
        <v>2077</v>
      </c>
      <c r="D18">
        <v>10</v>
      </c>
      <c r="E18">
        <v>339037</v>
      </c>
      <c r="F18">
        <v>3382</v>
      </c>
      <c r="G18">
        <f t="shared" si="0"/>
        <v>6.1261750192456868E-3</v>
      </c>
      <c r="H18">
        <f t="shared" si="1"/>
        <v>2.9495305822078417E-5</v>
      </c>
      <c r="I18">
        <v>24.18803573878461</v>
      </c>
      <c r="J18">
        <f>(I18/E18)</f>
        <v>7.1343351135081445E-5</v>
      </c>
    </row>
    <row r="19" spans="1:22" x14ac:dyDescent="0.25">
      <c r="A19" t="s">
        <v>190</v>
      </c>
      <c r="B19" t="s">
        <v>191</v>
      </c>
      <c r="C19">
        <v>12640</v>
      </c>
      <c r="D19">
        <v>478</v>
      </c>
      <c r="E19">
        <v>117608</v>
      </c>
      <c r="F19">
        <v>145195</v>
      </c>
      <c r="G19">
        <f t="shared" si="0"/>
        <v>0.10747568192639956</v>
      </c>
      <c r="H19">
        <f t="shared" si="1"/>
        <v>4.0643493639888444E-3</v>
      </c>
      <c r="I19">
        <v>7.9261083743842367</v>
      </c>
      <c r="J19">
        <f>(I19/E19)</f>
        <v>6.7394296088567414E-5</v>
      </c>
    </row>
    <row r="20" spans="1:22" x14ac:dyDescent="0.25">
      <c r="A20" t="s">
        <v>353</v>
      </c>
      <c r="B20" t="s">
        <v>356</v>
      </c>
      <c r="C20">
        <v>5682811</v>
      </c>
      <c r="D20">
        <v>176201</v>
      </c>
      <c r="E20">
        <v>329064917</v>
      </c>
      <c r="F20">
        <v>35974</v>
      </c>
      <c r="G20">
        <f t="shared" si="0"/>
        <v>1.7269574197725856E-2</v>
      </c>
      <c r="H20">
        <f t="shared" si="1"/>
        <v>5.3545969472035813E-4</v>
      </c>
      <c r="I20">
        <v>21427.7</v>
      </c>
      <c r="J20">
        <f>(I20/E20)</f>
        <v>6.5116938613057928E-5</v>
      </c>
    </row>
    <row r="21" spans="1:22" x14ac:dyDescent="0.25">
      <c r="A21" t="s">
        <v>280</v>
      </c>
      <c r="B21" t="s">
        <v>281</v>
      </c>
      <c r="C21">
        <v>117498</v>
      </c>
      <c r="D21">
        <v>194</v>
      </c>
      <c r="E21">
        <v>2832071</v>
      </c>
      <c r="F21">
        <v>243934</v>
      </c>
      <c r="G21">
        <f t="shared" si="0"/>
        <v>4.148836664052561E-2</v>
      </c>
      <c r="H21">
        <f t="shared" si="1"/>
        <v>6.8501107493420889E-5</v>
      </c>
      <c r="I21">
        <v>183.46620879120877</v>
      </c>
      <c r="J21">
        <f>(I21/E21)</f>
        <v>6.47816417000876E-5</v>
      </c>
    </row>
    <row r="22" spans="1:22" x14ac:dyDescent="0.25">
      <c r="A22" t="s">
        <v>304</v>
      </c>
      <c r="B22" t="s">
        <v>305</v>
      </c>
      <c r="C22">
        <v>56435</v>
      </c>
      <c r="D22">
        <v>27</v>
      </c>
      <c r="E22">
        <v>5804343</v>
      </c>
      <c r="F22">
        <v>8291919</v>
      </c>
      <c r="G22">
        <f t="shared" si="0"/>
        <v>9.7228919793334069E-3</v>
      </c>
      <c r="H22">
        <f t="shared" si="1"/>
        <v>4.6516892609551155E-6</v>
      </c>
      <c r="I22">
        <v>372.06252748863801</v>
      </c>
      <c r="J22">
        <f>(I22/E22)</f>
        <v>6.4100713463804257E-5</v>
      </c>
    </row>
    <row r="23" spans="1:22" x14ac:dyDescent="0.25">
      <c r="A23" t="s">
        <v>138</v>
      </c>
      <c r="B23" t="s">
        <v>139</v>
      </c>
      <c r="C23">
        <v>248</v>
      </c>
      <c r="D23">
        <v>0</v>
      </c>
      <c r="E23">
        <v>33706</v>
      </c>
      <c r="F23">
        <v>33706</v>
      </c>
      <c r="G23">
        <f t="shared" si="0"/>
        <v>7.3577404616388771E-3</v>
      </c>
      <c r="H23">
        <f t="shared" si="1"/>
        <v>0</v>
      </c>
      <c r="I23">
        <v>2.08</v>
      </c>
      <c r="J23">
        <f>(I23/E23)</f>
        <v>6.1710081291164776E-5</v>
      </c>
      <c r="V23" t="s">
        <v>382</v>
      </c>
    </row>
    <row r="24" spans="1:22" x14ac:dyDescent="0.25">
      <c r="A24" t="s">
        <v>96</v>
      </c>
      <c r="B24" t="s">
        <v>97</v>
      </c>
      <c r="C24">
        <v>16480</v>
      </c>
      <c r="D24">
        <v>623</v>
      </c>
      <c r="E24">
        <v>5771877</v>
      </c>
      <c r="F24">
        <v>136033</v>
      </c>
      <c r="G24">
        <f t="shared" si="0"/>
        <v>2.8552236993269258E-3</v>
      </c>
      <c r="H24">
        <f t="shared" si="1"/>
        <v>1.0793715805101183E-4</v>
      </c>
      <c r="I24">
        <v>348.07801846390521</v>
      </c>
      <c r="J24">
        <f>(I24/E24)</f>
        <v>6.0305862107578731E-5</v>
      </c>
    </row>
    <row r="25" spans="1:22" x14ac:dyDescent="0.25">
      <c r="A25" t="s">
        <v>118</v>
      </c>
      <c r="B25" t="s">
        <v>119</v>
      </c>
      <c r="C25">
        <v>411</v>
      </c>
      <c r="D25">
        <v>0</v>
      </c>
      <c r="E25">
        <v>48677</v>
      </c>
      <c r="F25">
        <v>34869</v>
      </c>
      <c r="G25">
        <f t="shared" si="0"/>
        <v>8.4434127000431423E-3</v>
      </c>
      <c r="H25">
        <f t="shared" si="1"/>
        <v>0</v>
      </c>
      <c r="I25">
        <v>2.68</v>
      </c>
      <c r="J25">
        <f>(I25/E25)</f>
        <v>5.5056803007580585E-5</v>
      </c>
      <c r="V25" t="s">
        <v>382</v>
      </c>
    </row>
    <row r="26" spans="1:22" x14ac:dyDescent="0.25">
      <c r="A26" t="s">
        <v>246</v>
      </c>
      <c r="B26" t="s">
        <v>247</v>
      </c>
      <c r="C26">
        <v>67476</v>
      </c>
      <c r="D26">
        <v>6198</v>
      </c>
      <c r="E26">
        <v>17097123</v>
      </c>
      <c r="F26">
        <v>507032</v>
      </c>
      <c r="G26">
        <f t="shared" si="0"/>
        <v>3.9466289152859223E-3</v>
      </c>
      <c r="H26">
        <f t="shared" si="1"/>
        <v>3.6251713226839391E-4</v>
      </c>
      <c r="I26">
        <v>909.07039516078282</v>
      </c>
      <c r="J26">
        <f>(I26/E26)</f>
        <v>5.3170957193253086E-5</v>
      </c>
    </row>
    <row r="27" spans="1:22" x14ac:dyDescent="0.25">
      <c r="A27" t="s">
        <v>324</v>
      </c>
      <c r="B27" t="s">
        <v>325</v>
      </c>
      <c r="C27">
        <v>86891</v>
      </c>
      <c r="D27">
        <v>5814</v>
      </c>
      <c r="E27">
        <v>10036391</v>
      </c>
      <c r="F27">
        <v>24459</v>
      </c>
      <c r="G27">
        <f t="shared" si="0"/>
        <v>8.6575941491318937E-3</v>
      </c>
      <c r="H27">
        <f t="shared" si="1"/>
        <v>5.7929189885089173E-4</v>
      </c>
      <c r="I27">
        <v>530.83290873786245</v>
      </c>
      <c r="J27">
        <f>(I27/E27)</f>
        <v>5.2890815905624086E-5</v>
      </c>
    </row>
    <row r="28" spans="1:22" x14ac:dyDescent="0.25">
      <c r="A28" t="s">
        <v>18</v>
      </c>
      <c r="B28" t="s">
        <v>19</v>
      </c>
      <c r="C28">
        <v>25838</v>
      </c>
      <c r="D28">
        <v>733</v>
      </c>
      <c r="E28">
        <v>8955108</v>
      </c>
      <c r="F28">
        <v>108667</v>
      </c>
      <c r="G28">
        <f t="shared" si="0"/>
        <v>2.8852806688651885E-3</v>
      </c>
      <c r="H28">
        <f t="shared" si="1"/>
        <v>8.1852725840939045E-5</v>
      </c>
      <c r="I28">
        <v>446.31473952846983</v>
      </c>
      <c r="J28">
        <f>(I28/E28)</f>
        <v>4.9839124165612499E-5</v>
      </c>
    </row>
    <row r="29" spans="1:22" x14ac:dyDescent="0.25">
      <c r="A29" t="s">
        <v>122</v>
      </c>
      <c r="B29" t="s">
        <v>123</v>
      </c>
      <c r="C29">
        <v>7981</v>
      </c>
      <c r="D29">
        <v>335</v>
      </c>
      <c r="E29">
        <v>5532159</v>
      </c>
      <c r="F29">
        <v>18204</v>
      </c>
      <c r="G29">
        <f t="shared" si="0"/>
        <v>1.4426555708178309E-3</v>
      </c>
      <c r="H29">
        <f t="shared" si="1"/>
        <v>6.0555020200973976E-5</v>
      </c>
      <c r="I29">
        <v>268.76120136470547</v>
      </c>
      <c r="J29">
        <f>(I29/E29)</f>
        <v>4.8581611874262013E-5</v>
      </c>
    </row>
    <row r="30" spans="1:22" x14ac:dyDescent="0.25">
      <c r="A30" t="s">
        <v>290</v>
      </c>
      <c r="B30" t="s">
        <v>291</v>
      </c>
      <c r="C30">
        <v>730</v>
      </c>
      <c r="D30">
        <v>42</v>
      </c>
      <c r="E30">
        <v>33864</v>
      </c>
      <c r="F30">
        <v>5644</v>
      </c>
      <c r="G30">
        <f t="shared" si="0"/>
        <v>2.1556815497283249E-2</v>
      </c>
      <c r="H30">
        <f t="shared" si="1"/>
        <v>1.2402551381998582E-3</v>
      </c>
      <c r="I30">
        <v>1.63</v>
      </c>
      <c r="J30">
        <f>(I30/E30)</f>
        <v>4.813371131585164E-5</v>
      </c>
      <c r="V30" t="s">
        <v>382</v>
      </c>
    </row>
    <row r="31" spans="1:22" x14ac:dyDescent="0.25">
      <c r="A31" t="s">
        <v>66</v>
      </c>
      <c r="B31" t="s">
        <v>67</v>
      </c>
      <c r="C31">
        <v>125647</v>
      </c>
      <c r="D31">
        <v>9083</v>
      </c>
      <c r="E31">
        <v>37411038</v>
      </c>
      <c r="F31">
        <v>4114</v>
      </c>
      <c r="G31">
        <f t="shared" si="0"/>
        <v>3.3585542320424253E-3</v>
      </c>
      <c r="H31">
        <f t="shared" si="1"/>
        <v>2.4278930726273886E-4</v>
      </c>
      <c r="I31">
        <v>1736.4256295199573</v>
      </c>
      <c r="J31">
        <f>(I31/E31)</f>
        <v>4.6414794198438364E-5</v>
      </c>
    </row>
    <row r="32" spans="1:22" x14ac:dyDescent="0.25">
      <c r="A32" t="s">
        <v>176</v>
      </c>
      <c r="B32" t="s">
        <v>177</v>
      </c>
      <c r="C32">
        <v>104888</v>
      </c>
      <c r="D32">
        <v>849</v>
      </c>
      <c r="E32">
        <v>8519373</v>
      </c>
      <c r="F32">
        <v>393686</v>
      </c>
      <c r="G32">
        <f t="shared" si="0"/>
        <v>1.2311704159449292E-2</v>
      </c>
      <c r="H32">
        <f t="shared" si="1"/>
        <v>9.9655221106060267E-5</v>
      </c>
      <c r="I32">
        <v>395.09866612161557</v>
      </c>
      <c r="J32">
        <f>(I32/E32)</f>
        <v>4.637649579630045E-5</v>
      </c>
    </row>
    <row r="33" spans="1:22" x14ac:dyDescent="0.25">
      <c r="A33" t="s">
        <v>134</v>
      </c>
      <c r="B33" t="s">
        <v>135</v>
      </c>
      <c r="C33">
        <v>236429</v>
      </c>
      <c r="D33">
        <v>9280</v>
      </c>
      <c r="E33">
        <v>83517046</v>
      </c>
      <c r="F33">
        <v>239606</v>
      </c>
      <c r="G33">
        <f t="shared" si="0"/>
        <v>2.8309071180510864E-3</v>
      </c>
      <c r="H33">
        <f t="shared" si="1"/>
        <v>1.1111504111388231E-4</v>
      </c>
      <c r="I33">
        <v>3845.6300308235236</v>
      </c>
      <c r="J33">
        <f>(I33/E33)</f>
        <v>4.6046049459454347E-5</v>
      </c>
    </row>
    <row r="34" spans="1:22" x14ac:dyDescent="0.25">
      <c r="A34" t="s">
        <v>32</v>
      </c>
      <c r="B34" t="s">
        <v>33</v>
      </c>
      <c r="C34">
        <v>82353</v>
      </c>
      <c r="D34">
        <v>9878</v>
      </c>
      <c r="E34">
        <v>11539326</v>
      </c>
      <c r="F34">
        <v>381087</v>
      </c>
      <c r="G34">
        <f t="shared" ref="G34:G65" si="2">(C34/E34)</f>
        <v>7.1367253165392852E-3</v>
      </c>
      <c r="H34">
        <f t="shared" ref="H34:H65" si="3">(D34/E34)</f>
        <v>8.5602919962569739E-4</v>
      </c>
      <c r="I34">
        <v>529.60671041803835</v>
      </c>
      <c r="J34">
        <f>(I34/E34)</f>
        <v>4.5895809722165607E-5</v>
      </c>
    </row>
    <row r="35" spans="1:22" x14ac:dyDescent="0.25">
      <c r="A35" t="s">
        <v>250</v>
      </c>
      <c r="B35" t="s">
        <v>251</v>
      </c>
      <c r="C35">
        <v>1344</v>
      </c>
      <c r="D35">
        <v>22</v>
      </c>
      <c r="E35">
        <v>4783062</v>
      </c>
      <c r="F35">
        <v>18165</v>
      </c>
      <c r="G35">
        <f t="shared" si="2"/>
        <v>2.8099154892828067E-4</v>
      </c>
      <c r="H35">
        <f t="shared" si="3"/>
        <v>4.5995640449569748E-6</v>
      </c>
      <c r="I35">
        <v>206.92876554393476</v>
      </c>
      <c r="J35">
        <f>(I35/E35)</f>
        <v>4.3262823175600641E-5</v>
      </c>
    </row>
    <row r="36" spans="1:22" x14ac:dyDescent="0.25">
      <c r="A36" t="s">
        <v>349</v>
      </c>
      <c r="B36" t="s">
        <v>352</v>
      </c>
      <c r="C36">
        <v>67621</v>
      </c>
      <c r="D36">
        <v>377</v>
      </c>
      <c r="E36">
        <v>9770526</v>
      </c>
      <c r="F36">
        <v>116872</v>
      </c>
      <c r="G36">
        <f t="shared" si="2"/>
        <v>6.9209170519581031E-3</v>
      </c>
      <c r="H36">
        <f t="shared" si="3"/>
        <v>3.8585435420774683E-5</v>
      </c>
      <c r="I36">
        <v>421.14226793765016</v>
      </c>
      <c r="J36">
        <f>(I36/E36)</f>
        <v>4.3103336293015357E-5</v>
      </c>
    </row>
    <row r="37" spans="1:22" x14ac:dyDescent="0.25">
      <c r="A37" t="s">
        <v>108</v>
      </c>
      <c r="B37" t="s">
        <v>109</v>
      </c>
      <c r="C37">
        <v>24986</v>
      </c>
      <c r="D37">
        <v>678</v>
      </c>
      <c r="E37">
        <v>645355</v>
      </c>
      <c r="F37">
        <v>311465</v>
      </c>
      <c r="G37">
        <f t="shared" si="2"/>
        <v>3.8716675318235701E-2</v>
      </c>
      <c r="H37">
        <f t="shared" si="3"/>
        <v>1.0505845619852639E-3</v>
      </c>
      <c r="I37">
        <v>27.022639999999999</v>
      </c>
      <c r="J37">
        <f>(I37/E37)</f>
        <v>4.1872519775937272E-5</v>
      </c>
    </row>
    <row r="38" spans="1:22" x14ac:dyDescent="0.25">
      <c r="A38" t="s">
        <v>334</v>
      </c>
      <c r="B38" t="s">
        <v>335</v>
      </c>
      <c r="C38">
        <v>327802</v>
      </c>
      <c r="D38">
        <v>41449</v>
      </c>
      <c r="E38">
        <v>67530161</v>
      </c>
      <c r="F38">
        <v>279131</v>
      </c>
      <c r="G38">
        <f t="shared" si="2"/>
        <v>4.8541569447761272E-3</v>
      </c>
      <c r="H38">
        <f t="shared" si="3"/>
        <v>6.1378500193417281E-4</v>
      </c>
      <c r="I38">
        <v>2827.1131846955759</v>
      </c>
      <c r="J38">
        <f>(I38/E38)</f>
        <v>4.1864452014198157E-5</v>
      </c>
    </row>
    <row r="39" spans="1:22" x14ac:dyDescent="0.25">
      <c r="A39" t="s">
        <v>124</v>
      </c>
      <c r="B39" t="s">
        <v>125</v>
      </c>
      <c r="C39">
        <v>233293</v>
      </c>
      <c r="D39">
        <v>30411</v>
      </c>
      <c r="E39">
        <v>65129731</v>
      </c>
      <c r="F39">
        <v>118946</v>
      </c>
      <c r="G39">
        <f t="shared" si="2"/>
        <v>3.5819739528787551E-3</v>
      </c>
      <c r="H39">
        <f t="shared" si="3"/>
        <v>4.6692961160856017E-4</v>
      </c>
      <c r="I39">
        <v>2715.5182742274469</v>
      </c>
      <c r="J39">
        <f>(I39/E39)</f>
        <v>4.1693988790272244E-5</v>
      </c>
    </row>
    <row r="40" spans="1:22" x14ac:dyDescent="0.25">
      <c r="A40" t="s">
        <v>6</v>
      </c>
      <c r="B40" t="s">
        <v>7</v>
      </c>
      <c r="C40">
        <v>1060</v>
      </c>
      <c r="D40">
        <v>53</v>
      </c>
      <c r="E40">
        <v>77146</v>
      </c>
      <c r="F40">
        <v>16414</v>
      </c>
      <c r="G40">
        <f t="shared" si="2"/>
        <v>1.3740180955590698E-2</v>
      </c>
      <c r="H40">
        <f t="shared" si="3"/>
        <v>6.8700904777953492E-4</v>
      </c>
      <c r="I40">
        <v>3.1540579872383301</v>
      </c>
      <c r="J40">
        <f>(I40/E40)</f>
        <v>4.088427121611399E-5</v>
      </c>
    </row>
    <row r="41" spans="1:22" x14ac:dyDescent="0.25">
      <c r="A41" t="s">
        <v>182</v>
      </c>
      <c r="B41" t="s">
        <v>183</v>
      </c>
      <c r="C41">
        <v>63822</v>
      </c>
      <c r="D41">
        <v>1209</v>
      </c>
      <c r="E41">
        <v>126860299</v>
      </c>
      <c r="F41">
        <v>347987</v>
      </c>
      <c r="G41">
        <f t="shared" si="2"/>
        <v>5.0308883475042097E-4</v>
      </c>
      <c r="H41">
        <f t="shared" si="3"/>
        <v>9.5301682995402691E-6</v>
      </c>
      <c r="I41">
        <v>5081.7695423797686</v>
      </c>
      <c r="J41">
        <f>(I41/E41)</f>
        <v>4.0057997517251389E-5</v>
      </c>
    </row>
    <row r="42" spans="1:22" x14ac:dyDescent="0.25">
      <c r="A42" t="s">
        <v>355</v>
      </c>
      <c r="B42" t="s">
        <v>358</v>
      </c>
      <c r="C42">
        <v>998</v>
      </c>
      <c r="D42">
        <v>12</v>
      </c>
      <c r="E42">
        <v>104579</v>
      </c>
      <c r="F42">
        <v>298797</v>
      </c>
      <c r="G42">
        <f t="shared" si="2"/>
        <v>9.5430248902743375E-3</v>
      </c>
      <c r="H42">
        <f t="shared" si="3"/>
        <v>1.147457902638197E-4</v>
      </c>
      <c r="I42">
        <v>3.85</v>
      </c>
      <c r="J42">
        <f>(I42/E42)</f>
        <v>3.681427437630882E-5</v>
      </c>
      <c r="V42" t="s">
        <v>382</v>
      </c>
    </row>
    <row r="43" spans="1:22" x14ac:dyDescent="0.25">
      <c r="A43" t="s">
        <v>278</v>
      </c>
      <c r="B43" t="s">
        <v>279</v>
      </c>
      <c r="C43">
        <v>30720</v>
      </c>
      <c r="D43">
        <v>395</v>
      </c>
      <c r="E43">
        <v>2933404</v>
      </c>
      <c r="F43">
        <v>330711</v>
      </c>
      <c r="G43">
        <f t="shared" si="2"/>
        <v>1.0472474981284542E-2</v>
      </c>
      <c r="H43">
        <f t="shared" si="3"/>
        <v>1.3465584692732403E-4</v>
      </c>
      <c r="I43">
        <v>104.98860000000001</v>
      </c>
      <c r="J43">
        <f>(I43/E43)</f>
        <v>3.5790705951174818E-5</v>
      </c>
    </row>
    <row r="44" spans="1:22" x14ac:dyDescent="0.25">
      <c r="A44" t="s">
        <v>146</v>
      </c>
      <c r="B44" t="s">
        <v>147</v>
      </c>
      <c r="C44">
        <v>976</v>
      </c>
      <c r="D44">
        <v>7</v>
      </c>
      <c r="E44">
        <v>167295</v>
      </c>
      <c r="F44">
        <v>309806</v>
      </c>
      <c r="G44">
        <f t="shared" si="2"/>
        <v>5.8340057981410088E-3</v>
      </c>
      <c r="H44">
        <f t="shared" si="3"/>
        <v>4.1842254699781824E-5</v>
      </c>
      <c r="I44">
        <v>5.92</v>
      </c>
      <c r="J44">
        <f>(I44/E44)</f>
        <v>3.5386592546101198E-5</v>
      </c>
      <c r="V44" t="s">
        <v>382</v>
      </c>
    </row>
    <row r="45" spans="1:22" x14ac:dyDescent="0.25">
      <c r="A45" t="s">
        <v>50</v>
      </c>
      <c r="B45" t="s">
        <v>51</v>
      </c>
      <c r="C45">
        <v>26</v>
      </c>
      <c r="D45">
        <v>1</v>
      </c>
      <c r="E45">
        <v>30033</v>
      </c>
      <c r="F45">
        <v>20022</v>
      </c>
      <c r="G45">
        <f t="shared" si="2"/>
        <v>8.6571438084773417E-4</v>
      </c>
      <c r="H45">
        <f t="shared" si="3"/>
        <v>3.3296706955682086E-5</v>
      </c>
      <c r="I45">
        <v>1.02</v>
      </c>
      <c r="J45">
        <f>(I45/E45)</f>
        <v>3.3962641094795724E-5</v>
      </c>
      <c r="V45" t="s">
        <v>382</v>
      </c>
    </row>
    <row r="46" spans="1:22" x14ac:dyDescent="0.25">
      <c r="A46" t="s">
        <v>222</v>
      </c>
      <c r="B46" t="s">
        <v>223</v>
      </c>
      <c r="C46">
        <v>1705</v>
      </c>
      <c r="D46">
        <v>10</v>
      </c>
      <c r="E46">
        <v>440377</v>
      </c>
      <c r="F46">
        <v>1376178</v>
      </c>
      <c r="G46">
        <f t="shared" si="2"/>
        <v>3.8716826718924922E-3</v>
      </c>
      <c r="H46">
        <f t="shared" si="3"/>
        <v>2.270781625743397E-5</v>
      </c>
      <c r="I46">
        <v>14.786156563304603</v>
      </c>
      <c r="J46">
        <f>(I46/E46)</f>
        <v>3.3576132639317225E-5</v>
      </c>
    </row>
    <row r="47" spans="1:22" x14ac:dyDescent="0.25">
      <c r="A47" t="s">
        <v>178</v>
      </c>
      <c r="B47" t="s">
        <v>179</v>
      </c>
      <c r="C47">
        <v>261174</v>
      </c>
      <c r="D47">
        <v>35445</v>
      </c>
      <c r="E47">
        <v>60550092</v>
      </c>
      <c r="F47">
        <v>205855</v>
      </c>
      <c r="G47">
        <f t="shared" si="2"/>
        <v>4.3133543050603461E-3</v>
      </c>
      <c r="H47">
        <f t="shared" si="3"/>
        <v>5.8538309074740956E-4</v>
      </c>
      <c r="I47">
        <v>2001.2443920415653</v>
      </c>
      <c r="J47">
        <f>(I47/E47)</f>
        <v>3.3051054522618482E-5</v>
      </c>
    </row>
    <row r="48" spans="1:22" x14ac:dyDescent="0.25">
      <c r="A48" t="s">
        <v>22</v>
      </c>
      <c r="B48" t="s">
        <v>23</v>
      </c>
      <c r="C48">
        <v>1798</v>
      </c>
      <c r="D48">
        <v>46</v>
      </c>
      <c r="E48">
        <v>389486</v>
      </c>
      <c r="F48">
        <v>3891</v>
      </c>
      <c r="G48">
        <f t="shared" si="2"/>
        <v>4.6163405103135926E-3</v>
      </c>
      <c r="H48">
        <f t="shared" si="3"/>
        <v>1.1810437345629881E-4</v>
      </c>
      <c r="I48">
        <v>12.827</v>
      </c>
      <c r="J48">
        <f>(I48/E48)</f>
        <v>3.2933147789650978E-5</v>
      </c>
    </row>
    <row r="49" spans="1:22" x14ac:dyDescent="0.25">
      <c r="A49" t="s">
        <v>282</v>
      </c>
      <c r="B49" t="s">
        <v>283</v>
      </c>
      <c r="C49">
        <v>18265</v>
      </c>
      <c r="D49">
        <v>312</v>
      </c>
      <c r="E49">
        <v>51225321</v>
      </c>
      <c r="F49">
        <v>526847</v>
      </c>
      <c r="G49">
        <f t="shared" si="2"/>
        <v>3.5656194326239558E-4</v>
      </c>
      <c r="H49">
        <f t="shared" si="3"/>
        <v>6.0907378208523086E-6</v>
      </c>
      <c r="I49">
        <v>1642.3832171672639</v>
      </c>
      <c r="J49">
        <f>(I49/E49)</f>
        <v>3.2061940952351745E-5</v>
      </c>
    </row>
    <row r="50" spans="1:22" x14ac:dyDescent="0.25">
      <c r="A50" t="s">
        <v>192</v>
      </c>
      <c r="B50" t="s">
        <v>193</v>
      </c>
      <c r="C50">
        <v>81573</v>
      </c>
      <c r="D50">
        <v>519</v>
      </c>
      <c r="E50">
        <v>4207077</v>
      </c>
      <c r="F50">
        <v>236087</v>
      </c>
      <c r="G50">
        <f t="shared" si="2"/>
        <v>1.9389471597501068E-2</v>
      </c>
      <c r="H50">
        <f t="shared" si="3"/>
        <v>1.2336356097119211E-4</v>
      </c>
      <c r="I50">
        <v>134.76119894598156</v>
      </c>
      <c r="J50">
        <f>(I50/E50)</f>
        <v>3.2032025785594499E-5</v>
      </c>
    </row>
    <row r="51" spans="1:22" x14ac:dyDescent="0.25">
      <c r="A51" t="s">
        <v>52</v>
      </c>
      <c r="B51" t="s">
        <v>53</v>
      </c>
      <c r="C51">
        <v>144</v>
      </c>
      <c r="D51">
        <v>3</v>
      </c>
      <c r="E51">
        <v>433296</v>
      </c>
      <c r="F51">
        <v>82219</v>
      </c>
      <c r="G51">
        <f t="shared" si="2"/>
        <v>3.3233632436025255E-4</v>
      </c>
      <c r="H51">
        <f t="shared" si="3"/>
        <v>6.9236734241719287E-6</v>
      </c>
      <c r="I51">
        <v>13.469422941391878</v>
      </c>
      <c r="J51">
        <f>(I51/E51)</f>
        <v>3.108596188608221E-5</v>
      </c>
    </row>
    <row r="52" spans="1:22" x14ac:dyDescent="0.25">
      <c r="A52" t="s">
        <v>316</v>
      </c>
      <c r="B52" t="s">
        <v>317</v>
      </c>
      <c r="C52">
        <v>412553</v>
      </c>
      <c r="D52">
        <v>28924</v>
      </c>
      <c r="E52">
        <v>46736782</v>
      </c>
      <c r="F52">
        <v>93698</v>
      </c>
      <c r="G52">
        <f t="shared" si="2"/>
        <v>8.8271588745669309E-3</v>
      </c>
      <c r="H52">
        <f t="shared" si="3"/>
        <v>6.1887016525870352E-4</v>
      </c>
      <c r="I52">
        <v>1394.1163107686252</v>
      </c>
      <c r="J52">
        <f>(I52/E52)</f>
        <v>2.9829103569189363E-5</v>
      </c>
      <c r="V52" t="s">
        <v>372</v>
      </c>
    </row>
    <row r="53" spans="1:22" x14ac:dyDescent="0.25">
      <c r="A53" t="s">
        <v>308</v>
      </c>
      <c r="B53" t="s">
        <v>309</v>
      </c>
      <c r="C53">
        <v>2686</v>
      </c>
      <c r="D53">
        <v>128</v>
      </c>
      <c r="E53">
        <v>2078654</v>
      </c>
      <c r="F53">
        <v>10321</v>
      </c>
      <c r="G53">
        <f t="shared" si="2"/>
        <v>1.2921823449212808E-3</v>
      </c>
      <c r="H53">
        <f t="shared" si="3"/>
        <v>6.157830981009827E-5</v>
      </c>
      <c r="I53">
        <v>53.742159516927757</v>
      </c>
      <c r="J53">
        <f>(I53/E53)</f>
        <v>2.5854307410914832E-5</v>
      </c>
    </row>
    <row r="54" spans="1:22" x14ac:dyDescent="0.25">
      <c r="A54" t="s">
        <v>112</v>
      </c>
      <c r="B54" t="s">
        <v>113</v>
      </c>
      <c r="C54">
        <v>2294</v>
      </c>
      <c r="D54">
        <v>64</v>
      </c>
      <c r="E54">
        <v>1325649</v>
      </c>
      <c r="F54">
        <v>31273</v>
      </c>
      <c r="G54">
        <f t="shared" si="2"/>
        <v>1.7304731493781537E-3</v>
      </c>
      <c r="H54">
        <f t="shared" si="3"/>
        <v>4.8278239564168193E-5</v>
      </c>
      <c r="I54">
        <v>31.386949981236025</v>
      </c>
      <c r="J54">
        <f>(I54/E54)</f>
        <v>2.367666703722933E-5</v>
      </c>
    </row>
    <row r="55" spans="1:22" x14ac:dyDescent="0.25">
      <c r="A55" t="s">
        <v>24</v>
      </c>
      <c r="B55" t="s">
        <v>25</v>
      </c>
      <c r="C55">
        <v>50076</v>
      </c>
      <c r="D55">
        <v>186</v>
      </c>
      <c r="E55">
        <v>1641164</v>
      </c>
      <c r="F55">
        <v>2159426</v>
      </c>
      <c r="G55">
        <f t="shared" si="2"/>
        <v>3.0512489915693983E-2</v>
      </c>
      <c r="H55">
        <f t="shared" si="3"/>
        <v>1.1333419451072531E-4</v>
      </c>
      <c r="I55">
        <v>38.574069148936175</v>
      </c>
      <c r="J55">
        <f>(I55/E55)</f>
        <v>2.3504091698901619E-5</v>
      </c>
    </row>
    <row r="56" spans="1:22" x14ac:dyDescent="0.25">
      <c r="A56" t="s">
        <v>276</v>
      </c>
      <c r="B56" t="s">
        <v>277</v>
      </c>
      <c r="C56">
        <v>55912</v>
      </c>
      <c r="D56">
        <v>1805</v>
      </c>
      <c r="E56">
        <v>10226178</v>
      </c>
      <c r="F56">
        <v>111652</v>
      </c>
      <c r="G56">
        <f t="shared" si="2"/>
        <v>5.4675363562026787E-3</v>
      </c>
      <c r="H56">
        <f t="shared" si="3"/>
        <v>1.7650778228190436E-4</v>
      </c>
      <c r="I56">
        <v>237.68607563469766</v>
      </c>
      <c r="J56">
        <f>(I56/E56)</f>
        <v>2.3242904204747625E-5</v>
      </c>
    </row>
    <row r="57" spans="1:22" x14ac:dyDescent="0.25">
      <c r="A57" t="s">
        <v>294</v>
      </c>
      <c r="B57" t="s">
        <v>295</v>
      </c>
      <c r="C57">
        <v>309768</v>
      </c>
      <c r="D57">
        <v>3722</v>
      </c>
      <c r="E57">
        <v>34268529</v>
      </c>
      <c r="F57">
        <v>15941</v>
      </c>
      <c r="G57">
        <f t="shared" si="2"/>
        <v>9.0394309017466142E-3</v>
      </c>
      <c r="H57">
        <f t="shared" si="3"/>
        <v>1.0861277412870567E-4</v>
      </c>
      <c r="I57">
        <v>792.96683816165853</v>
      </c>
      <c r="J57">
        <f>(I57/E57)</f>
        <v>2.3139797980872146E-5</v>
      </c>
    </row>
    <row r="58" spans="1:22" x14ac:dyDescent="0.25">
      <c r="A58" t="s">
        <v>92</v>
      </c>
      <c r="B58" t="s">
        <v>93</v>
      </c>
      <c r="C58">
        <v>22548</v>
      </c>
      <c r="D58">
        <v>416</v>
      </c>
      <c r="E58">
        <v>10689213</v>
      </c>
      <c r="F58">
        <v>13839</v>
      </c>
      <c r="G58">
        <f t="shared" si="2"/>
        <v>2.109416287242101E-3</v>
      </c>
      <c r="H58">
        <f t="shared" si="3"/>
        <v>3.8917738845694255E-5</v>
      </c>
      <c r="I58">
        <v>246.48924549488166</v>
      </c>
      <c r="J58">
        <f>(I58/E58)</f>
        <v>2.3059625202985632E-5</v>
      </c>
    </row>
    <row r="59" spans="1:22" x14ac:dyDescent="0.25">
      <c r="A59" t="s">
        <v>90</v>
      </c>
      <c r="B59" t="s">
        <v>91</v>
      </c>
      <c r="C59">
        <v>1474</v>
      </c>
      <c r="D59">
        <v>21</v>
      </c>
      <c r="E59">
        <v>1198574</v>
      </c>
      <c r="F59">
        <v>129716</v>
      </c>
      <c r="G59">
        <f t="shared" si="2"/>
        <v>1.2297947394153386E-3</v>
      </c>
      <c r="H59">
        <f t="shared" si="3"/>
        <v>1.7520820575116765E-5</v>
      </c>
      <c r="I59">
        <v>24.564647934624428</v>
      </c>
      <c r="J59">
        <f>(I59/E59)</f>
        <v>2.0494894712069868E-5</v>
      </c>
    </row>
    <row r="60" spans="1:22" x14ac:dyDescent="0.25">
      <c r="A60" t="s">
        <v>140</v>
      </c>
      <c r="B60" t="s">
        <v>141</v>
      </c>
      <c r="C60">
        <v>8987</v>
      </c>
      <c r="D60">
        <v>243</v>
      </c>
      <c r="E60">
        <v>10473452</v>
      </c>
      <c r="F60">
        <v>81253</v>
      </c>
      <c r="G60">
        <f t="shared" si="2"/>
        <v>8.5807430062218265E-4</v>
      </c>
      <c r="H60">
        <f t="shared" si="3"/>
        <v>2.3201519422631622E-5</v>
      </c>
      <c r="I60">
        <v>209.85276146868125</v>
      </c>
      <c r="J60">
        <f>(I60/E60)</f>
        <v>2.0036637535425879E-5</v>
      </c>
    </row>
    <row r="61" spans="1:22" x14ac:dyDescent="0.25">
      <c r="A61" t="s">
        <v>208</v>
      </c>
      <c r="B61" t="s">
        <v>209</v>
      </c>
      <c r="C61">
        <v>2694</v>
      </c>
      <c r="D61">
        <v>85</v>
      </c>
      <c r="E61">
        <v>2759631</v>
      </c>
      <c r="F61">
        <v>44032</v>
      </c>
      <c r="G61">
        <f t="shared" si="2"/>
        <v>9.7621747255339575E-4</v>
      </c>
      <c r="H61">
        <f t="shared" si="3"/>
        <v>3.0801219438395933E-5</v>
      </c>
      <c r="I61">
        <v>54.219315600085402</v>
      </c>
      <c r="J61">
        <f>(I61/E61)</f>
        <v>1.9647306324680872E-5</v>
      </c>
    </row>
    <row r="62" spans="1:22" x14ac:dyDescent="0.25">
      <c r="A62" t="s">
        <v>306</v>
      </c>
      <c r="B62" t="s">
        <v>307</v>
      </c>
      <c r="C62">
        <v>3452</v>
      </c>
      <c r="D62">
        <v>33</v>
      </c>
      <c r="E62">
        <v>5457012</v>
      </c>
      <c r="F62">
        <v>11348</v>
      </c>
      <c r="G62">
        <f t="shared" si="2"/>
        <v>6.3258061371314562E-4</v>
      </c>
      <c r="H62">
        <f t="shared" si="3"/>
        <v>6.0472654265741031E-6</v>
      </c>
      <c r="I62">
        <v>105.4223049755763</v>
      </c>
      <c r="J62">
        <f>(I62/E62)</f>
        <v>1.9318686668744049E-5</v>
      </c>
    </row>
    <row r="63" spans="1:22" x14ac:dyDescent="0.25">
      <c r="A63" t="s">
        <v>88</v>
      </c>
      <c r="B63" t="s">
        <v>89</v>
      </c>
      <c r="C63">
        <v>47</v>
      </c>
      <c r="D63">
        <v>1</v>
      </c>
      <c r="E63">
        <v>163423</v>
      </c>
      <c r="F63">
        <v>36807</v>
      </c>
      <c r="G63">
        <f t="shared" si="2"/>
        <v>2.8759721703799343E-4</v>
      </c>
      <c r="H63">
        <f t="shared" si="3"/>
        <v>6.1190897242126264E-6</v>
      </c>
      <c r="I63">
        <v>3.12</v>
      </c>
      <c r="J63">
        <f>(I63/E63)</f>
        <v>1.9091559939543395E-5</v>
      </c>
      <c r="V63" t="s">
        <v>382</v>
      </c>
    </row>
    <row r="64" spans="1:22" x14ac:dyDescent="0.25">
      <c r="A64" t="s">
        <v>28</v>
      </c>
      <c r="B64" t="s">
        <v>29</v>
      </c>
      <c r="C64">
        <v>161</v>
      </c>
      <c r="D64">
        <v>7</v>
      </c>
      <c r="E64">
        <v>287021</v>
      </c>
      <c r="F64">
        <v>667491</v>
      </c>
      <c r="G64">
        <f t="shared" si="2"/>
        <v>5.6093456576348068E-4</v>
      </c>
      <c r="H64">
        <f t="shared" si="3"/>
        <v>2.4388459381020902E-5</v>
      </c>
      <c r="I64">
        <v>5.2089999999999996</v>
      </c>
      <c r="J64">
        <f>(I64/E64)</f>
        <v>1.8148497845105408E-5</v>
      </c>
    </row>
    <row r="65" spans="1:22" x14ac:dyDescent="0.25">
      <c r="A65" t="s">
        <v>10</v>
      </c>
      <c r="B65" t="s">
        <v>11</v>
      </c>
      <c r="C65">
        <v>94</v>
      </c>
      <c r="D65">
        <v>3</v>
      </c>
      <c r="E65">
        <v>97115</v>
      </c>
      <c r="F65">
        <v>220716</v>
      </c>
      <c r="G65">
        <f t="shared" si="2"/>
        <v>9.6792462544406112E-4</v>
      </c>
      <c r="H65">
        <f t="shared" si="3"/>
        <v>3.0891211450342376E-5</v>
      </c>
      <c r="I65">
        <v>1.7277592592592592</v>
      </c>
      <c r="J65">
        <f>(I65/E65)</f>
        <v>1.7790858871021565E-5</v>
      </c>
    </row>
    <row r="66" spans="1:22" x14ac:dyDescent="0.25">
      <c r="A66" t="s">
        <v>300</v>
      </c>
      <c r="B66" t="s">
        <v>301</v>
      </c>
      <c r="C66">
        <v>131</v>
      </c>
      <c r="D66">
        <v>0</v>
      </c>
      <c r="E66">
        <v>97741</v>
      </c>
      <c r="F66">
        <v>21248</v>
      </c>
      <c r="G66">
        <f t="shared" ref="G66:G97" si="4">(C66/E66)</f>
        <v>1.3402768541349076E-3</v>
      </c>
      <c r="H66">
        <f t="shared" ref="H66:H97" si="5">(D66/E66)</f>
        <v>0</v>
      </c>
      <c r="I66">
        <v>1.6988430627614135</v>
      </c>
      <c r="J66">
        <f>(I66/E66)</f>
        <v>1.7381068975776935E-5</v>
      </c>
    </row>
    <row r="67" spans="1:22" x14ac:dyDescent="0.25">
      <c r="A67" t="s">
        <v>340</v>
      </c>
      <c r="B67" t="s">
        <v>341</v>
      </c>
      <c r="C67">
        <v>1184</v>
      </c>
      <c r="D67">
        <v>15</v>
      </c>
      <c r="E67">
        <v>1394969</v>
      </c>
      <c r="F67">
        <v>271924</v>
      </c>
      <c r="G67">
        <f t="shared" si="4"/>
        <v>8.4876438114395375E-4</v>
      </c>
      <c r="H67">
        <f t="shared" si="5"/>
        <v>1.0752927125979143E-5</v>
      </c>
      <c r="I67">
        <v>24.100202833750352</v>
      </c>
      <c r="J67">
        <f>(I67/E67)</f>
        <v>1.7276514986175573E-5</v>
      </c>
    </row>
    <row r="68" spans="1:22" x14ac:dyDescent="0.25">
      <c r="A68" t="s">
        <v>361</v>
      </c>
      <c r="B68" t="s">
        <v>364</v>
      </c>
      <c r="C68">
        <v>40338</v>
      </c>
      <c r="D68">
        <v>337</v>
      </c>
      <c r="E68">
        <v>28515829</v>
      </c>
      <c r="F68">
        <v>32329</v>
      </c>
      <c r="G68">
        <f t="shared" si="4"/>
        <v>1.4145827568260421E-3</v>
      </c>
      <c r="H68">
        <f t="shared" si="5"/>
        <v>1.1817997646149442E-5</v>
      </c>
      <c r="I68">
        <v>482</v>
      </c>
      <c r="J68">
        <f>(I68/E68)</f>
        <v>1.6902892775798312E-5</v>
      </c>
    </row>
    <row r="69" spans="1:22" x14ac:dyDescent="0.25">
      <c r="A69" t="s">
        <v>357</v>
      </c>
      <c r="B69" t="s">
        <v>360</v>
      </c>
      <c r="C69">
        <v>1533</v>
      </c>
      <c r="D69">
        <v>42</v>
      </c>
      <c r="E69">
        <v>3461731</v>
      </c>
      <c r="F69">
        <v>19779</v>
      </c>
      <c r="G69">
        <f t="shared" si="4"/>
        <v>4.4284203480859718E-4</v>
      </c>
      <c r="H69">
        <f t="shared" si="5"/>
        <v>1.2132658487906773E-5</v>
      </c>
      <c r="I69">
        <v>56.04591295234205</v>
      </c>
      <c r="J69">
        <f>(I69/E69)</f>
        <v>1.6190140987945642E-5</v>
      </c>
    </row>
    <row r="70" spans="1:22" x14ac:dyDescent="0.25">
      <c r="A70" t="s">
        <v>274</v>
      </c>
      <c r="B70" t="s">
        <v>275</v>
      </c>
      <c r="C70">
        <v>63073</v>
      </c>
      <c r="D70">
        <v>1977</v>
      </c>
      <c r="E70">
        <v>37887771</v>
      </c>
      <c r="F70">
        <v>123723</v>
      </c>
      <c r="G70">
        <f t="shared" si="4"/>
        <v>1.6647324013861888E-3</v>
      </c>
      <c r="H70">
        <f t="shared" si="5"/>
        <v>5.2180425182574084E-5</v>
      </c>
      <c r="I70">
        <v>592.16440068760744</v>
      </c>
      <c r="J70">
        <f>(I70/E70)</f>
        <v>1.5629433589207648E-5</v>
      </c>
    </row>
    <row r="71" spans="1:22" x14ac:dyDescent="0.25">
      <c r="A71" t="s">
        <v>260</v>
      </c>
      <c r="B71" t="s">
        <v>261</v>
      </c>
      <c r="C71">
        <v>84652</v>
      </c>
      <c r="D71">
        <v>642</v>
      </c>
      <c r="E71">
        <v>4974992</v>
      </c>
      <c r="F71">
        <v>16074</v>
      </c>
      <c r="G71">
        <f t="shared" si="4"/>
        <v>1.7015504748550351E-2</v>
      </c>
      <c r="H71">
        <f t="shared" si="5"/>
        <v>1.290454336408983E-4</v>
      </c>
      <c r="I71">
        <v>76.98309492847855</v>
      </c>
      <c r="J71">
        <f>(I71/E71)</f>
        <v>1.5474013813183729E-5</v>
      </c>
    </row>
    <row r="72" spans="1:22" x14ac:dyDescent="0.25">
      <c r="A72" t="s">
        <v>72</v>
      </c>
      <c r="B72" t="s">
        <v>73</v>
      </c>
      <c r="C72">
        <v>400985</v>
      </c>
      <c r="D72">
        <v>10958</v>
      </c>
      <c r="E72">
        <v>18952035</v>
      </c>
      <c r="F72">
        <v>25489</v>
      </c>
      <c r="G72">
        <f t="shared" si="4"/>
        <v>2.1157886211164132E-2</v>
      </c>
      <c r="H72">
        <f t="shared" si="5"/>
        <v>5.7819648391320509E-4</v>
      </c>
      <c r="I72">
        <v>282.31815974464962</v>
      </c>
      <c r="J72">
        <f>(I72/E72)</f>
        <v>1.48964562246033E-5</v>
      </c>
    </row>
    <row r="73" spans="1:22" x14ac:dyDescent="0.25">
      <c r="A73" t="s">
        <v>84</v>
      </c>
      <c r="B73" t="s">
        <v>85</v>
      </c>
      <c r="C73">
        <v>8530</v>
      </c>
      <c r="D73">
        <v>175</v>
      </c>
      <c r="E73">
        <v>4130299</v>
      </c>
      <c r="F73">
        <v>73808</v>
      </c>
      <c r="G73">
        <f t="shared" si="4"/>
        <v>2.065225786317165E-3</v>
      </c>
      <c r="H73">
        <f t="shared" si="5"/>
        <v>4.2369813904513936E-5</v>
      </c>
      <c r="I73">
        <v>60.415553038882599</v>
      </c>
      <c r="J73">
        <f>(I73/E73)</f>
        <v>1.4627404223975697E-5</v>
      </c>
    </row>
    <row r="74" spans="1:22" x14ac:dyDescent="0.25">
      <c r="A74" t="s">
        <v>336</v>
      </c>
      <c r="B74" t="s">
        <v>337</v>
      </c>
      <c r="C74">
        <v>26</v>
      </c>
      <c r="D74">
        <v>0</v>
      </c>
      <c r="E74">
        <v>129312</v>
      </c>
      <c r="F74">
        <v>86962</v>
      </c>
      <c r="G74">
        <f t="shared" si="4"/>
        <v>2.0106409304627567E-4</v>
      </c>
      <c r="H74">
        <f t="shared" si="5"/>
        <v>0</v>
      </c>
      <c r="I74">
        <v>1.6735403</v>
      </c>
      <c r="J74">
        <f>(I74/E74)</f>
        <v>1.2941879330611235E-5</v>
      </c>
    </row>
    <row r="75" spans="1:22" x14ac:dyDescent="0.25">
      <c r="A75" t="s">
        <v>284</v>
      </c>
      <c r="B75" t="s">
        <v>285</v>
      </c>
      <c r="C75">
        <v>80390</v>
      </c>
      <c r="D75">
        <v>3367</v>
      </c>
      <c r="E75">
        <v>19364558</v>
      </c>
      <c r="F75">
        <v>84132</v>
      </c>
      <c r="G75">
        <f t="shared" si="4"/>
        <v>4.1513986531476728E-3</v>
      </c>
      <c r="H75">
        <f t="shared" si="5"/>
        <v>1.7387435334181137E-4</v>
      </c>
      <c r="I75">
        <v>250.07744401708396</v>
      </c>
      <c r="J75">
        <f>(I75/E75)</f>
        <v>1.2914182911744433E-5</v>
      </c>
    </row>
    <row r="76" spans="1:22" x14ac:dyDescent="0.25">
      <c r="A76" t="s">
        <v>126</v>
      </c>
      <c r="B76" t="s">
        <v>127</v>
      </c>
      <c r="C76">
        <v>397</v>
      </c>
      <c r="D76">
        <v>0</v>
      </c>
      <c r="E76">
        <v>279285</v>
      </c>
      <c r="F76">
        <v>76307</v>
      </c>
      <c r="G76">
        <f t="shared" si="4"/>
        <v>1.4214870114757326E-3</v>
      </c>
      <c r="H76">
        <f t="shared" si="5"/>
        <v>0</v>
      </c>
      <c r="I76">
        <v>3.44</v>
      </c>
      <c r="J76">
        <f>(I76/E76)</f>
        <v>1.2317167051578136E-5</v>
      </c>
      <c r="V76" t="s">
        <v>382</v>
      </c>
    </row>
    <row r="77" spans="1:22" x14ac:dyDescent="0.25">
      <c r="A77" t="s">
        <v>82</v>
      </c>
      <c r="B77" t="s">
        <v>83</v>
      </c>
      <c r="C77">
        <v>34463</v>
      </c>
      <c r="D77">
        <v>362</v>
      </c>
      <c r="E77">
        <v>5047561</v>
      </c>
      <c r="F77">
        <v>98855</v>
      </c>
      <c r="G77">
        <f t="shared" si="4"/>
        <v>6.8276539897189946E-3</v>
      </c>
      <c r="H77">
        <f t="shared" si="5"/>
        <v>7.1717805886843171E-5</v>
      </c>
      <c r="I77">
        <v>61.773944173673648</v>
      </c>
      <c r="J77">
        <f>(I77/E77)</f>
        <v>1.223837496439838E-5</v>
      </c>
    </row>
    <row r="78" spans="1:22" x14ac:dyDescent="0.25">
      <c r="A78" t="s">
        <v>216</v>
      </c>
      <c r="B78" t="s">
        <v>217</v>
      </c>
      <c r="C78">
        <v>9285</v>
      </c>
      <c r="D78">
        <v>125</v>
      </c>
      <c r="E78">
        <v>31949789</v>
      </c>
      <c r="F78">
        <v>97245</v>
      </c>
      <c r="G78">
        <f t="shared" si="4"/>
        <v>2.9061224786179342E-4</v>
      </c>
      <c r="H78">
        <f t="shared" si="5"/>
        <v>3.9123889049783709E-6</v>
      </c>
      <c r="I78">
        <v>364.70151778784424</v>
      </c>
      <c r="J78">
        <f>(I78/E78)</f>
        <v>1.141483337457547E-5</v>
      </c>
    </row>
    <row r="79" spans="1:22" x14ac:dyDescent="0.25">
      <c r="A79" t="s">
        <v>144</v>
      </c>
      <c r="B79" t="s">
        <v>145</v>
      </c>
      <c r="C79">
        <v>24</v>
      </c>
      <c r="D79">
        <v>0</v>
      </c>
      <c r="E79">
        <v>112002</v>
      </c>
      <c r="F79">
        <v>329418</v>
      </c>
      <c r="G79">
        <f t="shared" si="4"/>
        <v>2.1428188782343172E-4</v>
      </c>
      <c r="H79">
        <f t="shared" si="5"/>
        <v>0</v>
      </c>
      <c r="I79">
        <v>1.2281703703703704</v>
      </c>
      <c r="J79">
        <f>(I79/E79)</f>
        <v>1.0965611063823596E-5</v>
      </c>
    </row>
    <row r="80" spans="1:22" x14ac:dyDescent="0.25">
      <c r="A80" t="s">
        <v>218</v>
      </c>
      <c r="B80" t="s">
        <v>219</v>
      </c>
      <c r="C80">
        <v>7047</v>
      </c>
      <c r="D80">
        <v>28</v>
      </c>
      <c r="E80">
        <v>530957</v>
      </c>
      <c r="F80">
        <v>1769857</v>
      </c>
      <c r="G80">
        <f t="shared" si="4"/>
        <v>1.3272261218893432E-2</v>
      </c>
      <c r="H80">
        <f t="shared" si="5"/>
        <v>5.2734967238401603E-5</v>
      </c>
      <c r="I80">
        <v>5.7292484722402808</v>
      </c>
      <c r="J80">
        <f>(I80/E80)</f>
        <v>1.0790418945866202E-5</v>
      </c>
    </row>
    <row r="81" spans="1:22" x14ac:dyDescent="0.25">
      <c r="A81" t="s">
        <v>12</v>
      </c>
      <c r="B81" t="s">
        <v>13</v>
      </c>
      <c r="C81">
        <v>350867</v>
      </c>
      <c r="D81">
        <v>7402</v>
      </c>
      <c r="E81">
        <v>44780675</v>
      </c>
      <c r="F81">
        <v>16363</v>
      </c>
      <c r="G81">
        <f t="shared" si="4"/>
        <v>7.8352324970536961E-3</v>
      </c>
      <c r="H81">
        <f t="shared" si="5"/>
        <v>1.6529451599378526E-4</v>
      </c>
      <c r="I81">
        <v>449.66344695407275</v>
      </c>
      <c r="J81">
        <f>(I81/E81)</f>
        <v>1.0041462013559928E-5</v>
      </c>
    </row>
    <row r="82" spans="1:22" x14ac:dyDescent="0.25">
      <c r="A82" t="s">
        <v>74</v>
      </c>
      <c r="B82" t="s">
        <v>75</v>
      </c>
      <c r="C82">
        <v>90239</v>
      </c>
      <c r="D82">
        <v>4719</v>
      </c>
      <c r="E82">
        <v>1433783692</v>
      </c>
      <c r="F82">
        <v>152722</v>
      </c>
      <c r="G82">
        <f t="shared" si="4"/>
        <v>6.293766661142914E-5</v>
      </c>
      <c r="H82">
        <f t="shared" si="5"/>
        <v>3.2912914453765459E-6</v>
      </c>
      <c r="I82">
        <v>14342.90284291587</v>
      </c>
      <c r="J82">
        <f>(I82/E82)</f>
        <v>1.0003533254663263E-5</v>
      </c>
    </row>
    <row r="83" spans="1:22" x14ac:dyDescent="0.25">
      <c r="A83" t="s">
        <v>228</v>
      </c>
      <c r="B83" t="s">
        <v>229</v>
      </c>
      <c r="C83">
        <v>563705</v>
      </c>
      <c r="D83">
        <v>60800</v>
      </c>
      <c r="E83">
        <v>127575529</v>
      </c>
      <c r="F83">
        <v>65627</v>
      </c>
      <c r="G83">
        <f t="shared" si="4"/>
        <v>4.418598178025192E-3</v>
      </c>
      <c r="H83">
        <f t="shared" si="5"/>
        <v>4.7658042632925314E-4</v>
      </c>
      <c r="I83">
        <v>1258.2867171245252</v>
      </c>
      <c r="J83">
        <f>(I83/E83)</f>
        <v>9.8630726988757011E-6</v>
      </c>
    </row>
    <row r="84" spans="1:22" x14ac:dyDescent="0.25">
      <c r="A84" t="s">
        <v>186</v>
      </c>
      <c r="B84" t="s">
        <v>187</v>
      </c>
      <c r="C84">
        <v>127664</v>
      </c>
      <c r="D84">
        <v>1781</v>
      </c>
      <c r="E84">
        <v>18551428</v>
      </c>
      <c r="F84">
        <v>6872</v>
      </c>
      <c r="G84">
        <f t="shared" si="4"/>
        <v>6.8816265788272475E-3</v>
      </c>
      <c r="H84">
        <f t="shared" si="5"/>
        <v>9.6003391221419717E-5</v>
      </c>
      <c r="I84">
        <v>180.16174118014678</v>
      </c>
      <c r="J84">
        <f>(I84/E84)</f>
        <v>9.7114756438235786E-6</v>
      </c>
    </row>
    <row r="85" spans="1:22" x14ac:dyDescent="0.25">
      <c r="A85" t="s">
        <v>54</v>
      </c>
      <c r="B85" t="s">
        <v>55</v>
      </c>
      <c r="C85">
        <v>15386</v>
      </c>
      <c r="D85">
        <v>563</v>
      </c>
      <c r="E85">
        <v>7000117</v>
      </c>
      <c r="F85">
        <v>64482</v>
      </c>
      <c r="G85">
        <f t="shared" si="4"/>
        <v>2.1979632626140393E-3</v>
      </c>
      <c r="H85">
        <f t="shared" si="5"/>
        <v>8.0427227144917724E-5</v>
      </c>
      <c r="I85">
        <v>67.927179736691471</v>
      </c>
      <c r="J85">
        <f>(I85/E85)</f>
        <v>9.7037206287682722E-6</v>
      </c>
    </row>
    <row r="86" spans="1:22" x14ac:dyDescent="0.25">
      <c r="A86" t="s">
        <v>248</v>
      </c>
      <c r="B86" t="s">
        <v>249</v>
      </c>
      <c r="C86">
        <v>23</v>
      </c>
      <c r="D86">
        <v>0</v>
      </c>
      <c r="E86">
        <v>282757</v>
      </c>
      <c r="F86">
        <v>15468</v>
      </c>
      <c r="G86">
        <f t="shared" si="4"/>
        <v>8.1341929642767463E-5</v>
      </c>
      <c r="H86">
        <f t="shared" si="5"/>
        <v>0</v>
      </c>
      <c r="I86">
        <v>2.68</v>
      </c>
      <c r="J86">
        <f>(I86/E86)</f>
        <v>9.4781031062007315E-6</v>
      </c>
      <c r="V86" t="s">
        <v>382</v>
      </c>
    </row>
    <row r="87" spans="1:22" x14ac:dyDescent="0.25">
      <c r="A87" t="s">
        <v>344</v>
      </c>
      <c r="B87" t="s">
        <v>345</v>
      </c>
      <c r="C87">
        <v>261194</v>
      </c>
      <c r="D87">
        <v>6163</v>
      </c>
      <c r="E87">
        <v>83429607</v>
      </c>
      <c r="F87">
        <v>108402</v>
      </c>
      <c r="G87">
        <f t="shared" si="4"/>
        <v>3.1307111395119003E-3</v>
      </c>
      <c r="H87">
        <f t="shared" si="5"/>
        <v>7.3870658410269145E-5</v>
      </c>
      <c r="I87">
        <v>754.41170820261561</v>
      </c>
      <c r="J87">
        <f>(I87/E87)</f>
        <v>9.0424938499664234E-6</v>
      </c>
    </row>
    <row r="88" spans="1:22" x14ac:dyDescent="0.25">
      <c r="A88" t="s">
        <v>86</v>
      </c>
      <c r="B88" t="s">
        <v>87</v>
      </c>
      <c r="C88">
        <v>3744</v>
      </c>
      <c r="D88">
        <v>91</v>
      </c>
      <c r="E88">
        <v>11333484</v>
      </c>
      <c r="F88">
        <v>106478</v>
      </c>
      <c r="G88">
        <f t="shared" si="4"/>
        <v>3.3034854948398924E-4</v>
      </c>
      <c r="H88">
        <f t="shared" si="5"/>
        <v>8.0293050221802928E-6</v>
      </c>
      <c r="I88">
        <v>100</v>
      </c>
      <c r="J88">
        <f>(I88/E88)</f>
        <v>8.8234121122860371E-6</v>
      </c>
      <c r="V88" t="s">
        <v>382</v>
      </c>
    </row>
    <row r="89" spans="1:22" x14ac:dyDescent="0.25">
      <c r="A89" t="s">
        <v>234</v>
      </c>
      <c r="B89" t="s">
        <v>235</v>
      </c>
      <c r="C89">
        <v>4464</v>
      </c>
      <c r="D89">
        <v>88</v>
      </c>
      <c r="E89">
        <v>627988</v>
      </c>
      <c r="F89">
        <v>46691</v>
      </c>
      <c r="G89">
        <f t="shared" si="4"/>
        <v>7.108416084383778E-3</v>
      </c>
      <c r="H89">
        <f t="shared" si="5"/>
        <v>1.4013006617960853E-4</v>
      </c>
      <c r="I89">
        <v>5.4947369010300049</v>
      </c>
      <c r="J89">
        <f>(I89/E89)</f>
        <v>8.7497482452371784E-6</v>
      </c>
    </row>
    <row r="90" spans="1:22" x14ac:dyDescent="0.25">
      <c r="A90" t="s">
        <v>48</v>
      </c>
      <c r="B90" t="s">
        <v>49</v>
      </c>
      <c r="C90">
        <v>3622861</v>
      </c>
      <c r="D90">
        <v>115309</v>
      </c>
      <c r="E90">
        <v>211049519</v>
      </c>
      <c r="F90">
        <v>25251</v>
      </c>
      <c r="G90">
        <f t="shared" si="4"/>
        <v>1.7165928722159277E-2</v>
      </c>
      <c r="H90">
        <f t="shared" si="5"/>
        <v>5.4635992797500766E-4</v>
      </c>
      <c r="I90">
        <v>1839.758040765623</v>
      </c>
      <c r="J90">
        <f>(I90/E90)</f>
        <v>8.7171866085400706E-6</v>
      </c>
    </row>
    <row r="91" spans="1:22" x14ac:dyDescent="0.25">
      <c r="A91" t="s">
        <v>100</v>
      </c>
      <c r="B91" t="s">
        <v>101</v>
      </c>
      <c r="C91">
        <v>20</v>
      </c>
      <c r="D91">
        <v>0</v>
      </c>
      <c r="E91">
        <v>71808</v>
      </c>
      <c r="F91">
        <v>95744</v>
      </c>
      <c r="G91">
        <f t="shared" si="4"/>
        <v>2.7852049910873441E-4</v>
      </c>
      <c r="H91">
        <f t="shared" si="5"/>
        <v>0</v>
      </c>
      <c r="I91">
        <v>0.5960333333333333</v>
      </c>
      <c r="J91">
        <f>(I91/E91)</f>
        <v>8.3003750742721324E-6</v>
      </c>
    </row>
    <row r="92" spans="1:22" x14ac:dyDescent="0.25">
      <c r="A92" t="s">
        <v>102</v>
      </c>
      <c r="B92" t="s">
        <v>103</v>
      </c>
      <c r="C92">
        <v>92217</v>
      </c>
      <c r="D92">
        <v>1585</v>
      </c>
      <c r="E92">
        <v>10738957</v>
      </c>
      <c r="F92">
        <v>222247</v>
      </c>
      <c r="G92">
        <f t="shared" si="4"/>
        <v>8.5871467778481647E-3</v>
      </c>
      <c r="H92">
        <f t="shared" si="5"/>
        <v>1.4759347672218076E-4</v>
      </c>
      <c r="I92">
        <v>88.941298257721527</v>
      </c>
      <c r="J92">
        <f>(I92/E92)</f>
        <v>8.282116993086156E-6</v>
      </c>
    </row>
    <row r="93" spans="1:22" x14ac:dyDescent="0.25">
      <c r="A93" t="s">
        <v>110</v>
      </c>
      <c r="B93" t="s">
        <v>111</v>
      </c>
      <c r="C93">
        <v>4926</v>
      </c>
      <c r="D93">
        <v>83</v>
      </c>
      <c r="E93">
        <v>1355982</v>
      </c>
      <c r="F93">
        <v>48342</v>
      </c>
      <c r="G93">
        <f t="shared" si="4"/>
        <v>3.6327915857290141E-3</v>
      </c>
      <c r="H93">
        <f t="shared" si="5"/>
        <v>6.121025205349333E-5</v>
      </c>
      <c r="I93">
        <v>11.026774945341526</v>
      </c>
      <c r="J93">
        <f>(I93/E93)</f>
        <v>8.1319478764036142E-6</v>
      </c>
    </row>
    <row r="94" spans="1:22" x14ac:dyDescent="0.25">
      <c r="A94" t="s">
        <v>46</v>
      </c>
      <c r="B94" t="s">
        <v>47</v>
      </c>
      <c r="C94">
        <v>1562</v>
      </c>
      <c r="D94">
        <v>3</v>
      </c>
      <c r="E94">
        <v>2303703</v>
      </c>
      <c r="F94">
        <v>4065</v>
      </c>
      <c r="G94">
        <f t="shared" si="4"/>
        <v>6.7803879232696223E-4</v>
      </c>
      <c r="H94">
        <f t="shared" si="5"/>
        <v>1.3022512016522964E-6</v>
      </c>
      <c r="I94">
        <v>18.340510789427196</v>
      </c>
      <c r="J94">
        <f>(I94/E94)</f>
        <v>7.9613174048161573E-6</v>
      </c>
    </row>
    <row r="95" spans="1:22" x14ac:dyDescent="0.25">
      <c r="A95" t="s">
        <v>332</v>
      </c>
      <c r="B95" t="s">
        <v>333</v>
      </c>
      <c r="C95">
        <v>3402</v>
      </c>
      <c r="D95">
        <v>58</v>
      </c>
      <c r="E95">
        <v>69625581</v>
      </c>
      <c r="F95">
        <v>136283</v>
      </c>
      <c r="G95">
        <f t="shared" si="4"/>
        <v>4.8861351691988037E-5</v>
      </c>
      <c r="H95">
        <f t="shared" si="5"/>
        <v>8.3302715994571023E-7</v>
      </c>
      <c r="I95">
        <v>543.6499761656296</v>
      </c>
      <c r="J95">
        <f>(I95/E95)</f>
        <v>7.8081930284449555E-6</v>
      </c>
    </row>
    <row r="96" spans="1:22" x14ac:dyDescent="0.25">
      <c r="A96" t="s">
        <v>198</v>
      </c>
      <c r="B96" t="s">
        <v>199</v>
      </c>
      <c r="C96">
        <v>13687</v>
      </c>
      <c r="D96">
        <v>138</v>
      </c>
      <c r="E96">
        <v>6855709</v>
      </c>
      <c r="F96">
        <v>670157</v>
      </c>
      <c r="G96">
        <f t="shared" si="4"/>
        <v>1.9964382968997081E-3</v>
      </c>
      <c r="H96">
        <f t="shared" si="5"/>
        <v>2.0129209101494827E-5</v>
      </c>
      <c r="I96">
        <v>53.367042272172462</v>
      </c>
      <c r="J96">
        <f>(I96/E96)</f>
        <v>7.7843213987309649E-6</v>
      </c>
    </row>
    <row r="97" spans="1:22" x14ac:dyDescent="0.25">
      <c r="A97" t="s">
        <v>204</v>
      </c>
      <c r="B97" t="s">
        <v>205</v>
      </c>
      <c r="C97">
        <v>11281</v>
      </c>
      <c r="D97">
        <v>203</v>
      </c>
      <c r="E97">
        <v>6777453</v>
      </c>
      <c r="F97">
        <v>3852</v>
      </c>
      <c r="G97">
        <f t="shared" si="4"/>
        <v>1.6644895951325668E-3</v>
      </c>
      <c r="H97">
        <f t="shared" si="5"/>
        <v>2.9952254925264699E-5</v>
      </c>
      <c r="I97">
        <v>52.076250947579183</v>
      </c>
      <c r="J97">
        <f>(I97/E97)</f>
        <v>7.6837494775071377E-6</v>
      </c>
    </row>
    <row r="98" spans="1:22" x14ac:dyDescent="0.25">
      <c r="A98" t="s">
        <v>128</v>
      </c>
      <c r="B98" t="s">
        <v>129</v>
      </c>
      <c r="C98">
        <v>8409</v>
      </c>
      <c r="D98">
        <v>53</v>
      </c>
      <c r="E98">
        <v>2172578</v>
      </c>
      <c r="F98">
        <v>8432</v>
      </c>
      <c r="G98">
        <f t="shared" ref="G98:G129" si="6">(C98/E98)</f>
        <v>3.8705169618766279E-3</v>
      </c>
      <c r="H98">
        <f t="shared" ref="H98:H129" si="7">(D98/E98)</f>
        <v>2.4394981446005623E-5</v>
      </c>
      <c r="I98">
        <v>16.657960228089244</v>
      </c>
      <c r="J98">
        <f>(I98/E98)</f>
        <v>7.6673703904252207E-6</v>
      </c>
    </row>
    <row r="99" spans="1:22" x14ac:dyDescent="0.25">
      <c r="A99" t="s">
        <v>270</v>
      </c>
      <c r="B99" t="s">
        <v>271</v>
      </c>
      <c r="C99">
        <v>600438</v>
      </c>
      <c r="D99">
        <v>27813</v>
      </c>
      <c r="E99">
        <v>32510462</v>
      </c>
      <c r="F99">
        <v>25399</v>
      </c>
      <c r="G99">
        <f t="shared" si="6"/>
        <v>1.8469070048896877E-2</v>
      </c>
      <c r="H99">
        <f t="shared" si="7"/>
        <v>8.5550922038573306E-4</v>
      </c>
      <c r="I99">
        <v>226.84805081952473</v>
      </c>
      <c r="J99">
        <f>(I99/E99)</f>
        <v>6.9776938518906542E-6</v>
      </c>
    </row>
    <row r="100" spans="1:22" x14ac:dyDescent="0.25">
      <c r="A100" t="s">
        <v>322</v>
      </c>
      <c r="B100" t="s">
        <v>323</v>
      </c>
      <c r="C100">
        <v>3632</v>
      </c>
      <c r="D100">
        <v>60</v>
      </c>
      <c r="E100">
        <v>581363</v>
      </c>
      <c r="F100">
        <v>3727</v>
      </c>
      <c r="G100">
        <f t="shared" si="6"/>
        <v>6.2473876046463227E-3</v>
      </c>
      <c r="H100">
        <f t="shared" si="7"/>
        <v>1.0320574236750533E-4</v>
      </c>
      <c r="I100">
        <v>3.9852507374631267</v>
      </c>
      <c r="J100">
        <f>(I100/E100)</f>
        <v>6.8550126813421676E-6</v>
      </c>
    </row>
    <row r="101" spans="1:22" x14ac:dyDescent="0.25">
      <c r="A101" t="s">
        <v>30</v>
      </c>
      <c r="B101" t="s">
        <v>31</v>
      </c>
      <c r="C101">
        <v>70727</v>
      </c>
      <c r="D101">
        <v>652</v>
      </c>
      <c r="E101">
        <v>9452409</v>
      </c>
      <c r="F101">
        <v>46584</v>
      </c>
      <c r="G101">
        <f t="shared" si="6"/>
        <v>7.4824311982268224E-3</v>
      </c>
      <c r="H101">
        <f t="shared" si="7"/>
        <v>6.8977125302131979E-5</v>
      </c>
      <c r="I101">
        <v>63.080457022659914</v>
      </c>
      <c r="J101">
        <f>(I101/E101)</f>
        <v>6.6734794297051595E-6</v>
      </c>
    </row>
    <row r="102" spans="1:22" x14ac:dyDescent="0.25">
      <c r="A102" t="s">
        <v>76</v>
      </c>
      <c r="B102" t="s">
        <v>77</v>
      </c>
      <c r="C102">
        <v>551696</v>
      </c>
      <c r="D102">
        <v>17612</v>
      </c>
      <c r="E102">
        <v>50339443</v>
      </c>
      <c r="F102">
        <v>45371</v>
      </c>
      <c r="G102">
        <f t="shared" si="6"/>
        <v>1.0959517370901383E-2</v>
      </c>
      <c r="H102">
        <f t="shared" si="7"/>
        <v>3.4986481674022495E-4</v>
      </c>
      <c r="I102">
        <v>323.80280810824598</v>
      </c>
      <c r="J102">
        <f>(I102/E102)</f>
        <v>6.4323875833955093E-6</v>
      </c>
    </row>
    <row r="103" spans="1:22" x14ac:dyDescent="0.25">
      <c r="A103" t="s">
        <v>120</v>
      </c>
      <c r="B103" t="s">
        <v>121</v>
      </c>
      <c r="C103">
        <v>28</v>
      </c>
      <c r="D103">
        <v>2</v>
      </c>
      <c r="E103">
        <v>889955</v>
      </c>
      <c r="F103">
        <v>48711</v>
      </c>
      <c r="G103">
        <f t="shared" si="6"/>
        <v>3.1462264945980416E-5</v>
      </c>
      <c r="H103">
        <f t="shared" si="7"/>
        <v>2.2473046389986012E-6</v>
      </c>
      <c r="I103">
        <v>5.5355489724125153</v>
      </c>
      <c r="J103">
        <f>(I103/E103)</f>
        <v>6.2200324425532924E-6</v>
      </c>
    </row>
    <row r="104" spans="1:22" x14ac:dyDescent="0.25">
      <c r="A104" t="s">
        <v>104</v>
      </c>
      <c r="B104" t="s">
        <v>105</v>
      </c>
      <c r="C104">
        <v>109030</v>
      </c>
      <c r="D104">
        <v>6368</v>
      </c>
      <c r="E104">
        <v>17373657</v>
      </c>
      <c r="F104">
        <v>69954</v>
      </c>
      <c r="G104">
        <f t="shared" si="6"/>
        <v>6.2755929854031306E-3</v>
      </c>
      <c r="H104">
        <f t="shared" si="7"/>
        <v>3.6653192819450733E-4</v>
      </c>
      <c r="I104">
        <v>107.43566499999999</v>
      </c>
      <c r="J104">
        <f>(I104/E104)</f>
        <v>6.1838256044769381E-6</v>
      </c>
    </row>
    <row r="105" spans="1:22" x14ac:dyDescent="0.25">
      <c r="A105" t="s">
        <v>44</v>
      </c>
      <c r="B105" t="s">
        <v>45</v>
      </c>
      <c r="C105">
        <v>18324</v>
      </c>
      <c r="D105">
        <v>554</v>
      </c>
      <c r="E105">
        <v>3300998</v>
      </c>
      <c r="F105">
        <v>64725</v>
      </c>
      <c r="G105">
        <f t="shared" si="6"/>
        <v>5.55104850108967E-3</v>
      </c>
      <c r="H105">
        <f t="shared" si="7"/>
        <v>1.6782803261316729E-4</v>
      </c>
      <c r="I105">
        <v>20.04784843454868</v>
      </c>
      <c r="J105">
        <f>(I105/E105)</f>
        <v>6.0732688824860482E-6</v>
      </c>
    </row>
    <row r="106" spans="1:22" x14ac:dyDescent="0.25">
      <c r="A106" t="s">
        <v>312</v>
      </c>
      <c r="B106" t="s">
        <v>313</v>
      </c>
      <c r="C106">
        <v>613017</v>
      </c>
      <c r="D106">
        <v>13308</v>
      </c>
      <c r="E106">
        <v>58558267</v>
      </c>
      <c r="F106">
        <v>48272</v>
      </c>
      <c r="G106">
        <f t="shared" si="6"/>
        <v>1.0468496275683841E-2</v>
      </c>
      <c r="H106">
        <f t="shared" si="7"/>
        <v>2.2726082382185252E-4</v>
      </c>
      <c r="I106">
        <v>351.43164924143855</v>
      </c>
      <c r="J106">
        <f>(I106/E106)</f>
        <v>6.0014011214067952E-6</v>
      </c>
    </row>
    <row r="107" spans="1:22" x14ac:dyDescent="0.25">
      <c r="A107" t="s">
        <v>170</v>
      </c>
      <c r="B107" t="s">
        <v>171</v>
      </c>
      <c r="C107">
        <v>211947</v>
      </c>
      <c r="D107">
        <v>6596</v>
      </c>
      <c r="E107">
        <v>39309789</v>
      </c>
      <c r="F107">
        <v>90509</v>
      </c>
      <c r="G107">
        <f t="shared" si="6"/>
        <v>5.3917104464742864E-3</v>
      </c>
      <c r="H107">
        <f t="shared" si="7"/>
        <v>1.6779535499414662E-4</v>
      </c>
      <c r="I107">
        <v>234.09404293891706</v>
      </c>
      <c r="J107">
        <f>(I107/E107)</f>
        <v>5.9551081014176156E-6</v>
      </c>
    </row>
    <row r="108" spans="1:22" x14ac:dyDescent="0.25">
      <c r="A108" t="s">
        <v>298</v>
      </c>
      <c r="B108" t="s">
        <v>299</v>
      </c>
      <c r="C108">
        <v>30820</v>
      </c>
      <c r="D108">
        <v>705</v>
      </c>
      <c r="E108">
        <v>8772228</v>
      </c>
      <c r="F108">
        <v>1003</v>
      </c>
      <c r="G108">
        <f t="shared" si="6"/>
        <v>3.5133605738473738E-3</v>
      </c>
      <c r="H108">
        <f t="shared" si="7"/>
        <v>8.0367268155820843E-5</v>
      </c>
      <c r="I108">
        <v>51.409167350754778</v>
      </c>
      <c r="J108">
        <f>(I108/E108)</f>
        <v>5.8604458697100416E-6</v>
      </c>
    </row>
    <row r="109" spans="1:22" x14ac:dyDescent="0.25">
      <c r="A109" t="s">
        <v>180</v>
      </c>
      <c r="B109" t="s">
        <v>181</v>
      </c>
      <c r="C109">
        <v>1612</v>
      </c>
      <c r="D109">
        <v>16</v>
      </c>
      <c r="E109">
        <v>2948277</v>
      </c>
      <c r="F109">
        <v>272232</v>
      </c>
      <c r="G109">
        <f t="shared" si="6"/>
        <v>5.4676002288794434E-4</v>
      </c>
      <c r="H109">
        <f t="shared" si="7"/>
        <v>5.4268984902029219E-6</v>
      </c>
      <c r="I109">
        <v>16.458071067817549</v>
      </c>
      <c r="J109">
        <f>(I109/E109)</f>
        <v>5.5822675643494659E-6</v>
      </c>
    </row>
    <row r="110" spans="1:22" x14ac:dyDescent="0.25">
      <c r="A110" t="s">
        <v>168</v>
      </c>
      <c r="B110" t="s">
        <v>169</v>
      </c>
      <c r="C110">
        <v>363363</v>
      </c>
      <c r="D110">
        <v>20901</v>
      </c>
      <c r="E110">
        <v>82913893</v>
      </c>
      <c r="F110">
        <v>50913</v>
      </c>
      <c r="G110">
        <f t="shared" si="6"/>
        <v>4.3824139339350525E-3</v>
      </c>
      <c r="H110">
        <f t="shared" si="7"/>
        <v>2.5208079422829659E-4</v>
      </c>
      <c r="I110">
        <v>454</v>
      </c>
      <c r="J110">
        <f>(I110/E110)</f>
        <v>5.4755600487845868E-6</v>
      </c>
      <c r="V110" t="s">
        <v>382</v>
      </c>
    </row>
    <row r="111" spans="1:22" x14ac:dyDescent="0.25">
      <c r="A111" t="s">
        <v>154</v>
      </c>
      <c r="B111" t="s">
        <v>155</v>
      </c>
      <c r="C111">
        <v>1029</v>
      </c>
      <c r="D111">
        <v>31</v>
      </c>
      <c r="E111">
        <v>782775</v>
      </c>
      <c r="F111">
        <v>3977</v>
      </c>
      <c r="G111">
        <f t="shared" si="6"/>
        <v>1.3145539906103286E-3</v>
      </c>
      <c r="H111">
        <f t="shared" si="7"/>
        <v>3.9602695538309217E-5</v>
      </c>
      <c r="I111">
        <v>4.2804436450839329</v>
      </c>
      <c r="J111">
        <f>(I111/E111)</f>
        <v>5.4682937562951457E-6</v>
      </c>
    </row>
    <row r="112" spans="1:22" x14ac:dyDescent="0.25">
      <c r="A112" t="s">
        <v>268</v>
      </c>
      <c r="B112" t="s">
        <v>269</v>
      </c>
      <c r="C112">
        <v>13602</v>
      </c>
      <c r="D112">
        <v>219</v>
      </c>
      <c r="E112">
        <v>7044639</v>
      </c>
      <c r="F112">
        <v>17731</v>
      </c>
      <c r="G112">
        <f t="shared" si="6"/>
        <v>1.9308299545228648E-3</v>
      </c>
      <c r="H112">
        <f t="shared" si="7"/>
        <v>3.1087469492758963E-5</v>
      </c>
      <c r="I112">
        <v>38.145288939848811</v>
      </c>
      <c r="J112">
        <f>(I112/E112)</f>
        <v>5.4147968320092502E-6</v>
      </c>
    </row>
    <row r="113" spans="1:10" x14ac:dyDescent="0.25">
      <c r="A113" t="s">
        <v>2</v>
      </c>
      <c r="B113" t="s">
        <v>3</v>
      </c>
      <c r="C113">
        <v>8759</v>
      </c>
      <c r="D113">
        <v>259</v>
      </c>
      <c r="E113">
        <v>2880913</v>
      </c>
      <c r="F113">
        <v>105143</v>
      </c>
      <c r="G113">
        <f t="shared" si="6"/>
        <v>3.0403556094890753E-3</v>
      </c>
      <c r="H113">
        <f t="shared" si="7"/>
        <v>8.9902055355368246E-5</v>
      </c>
      <c r="I113">
        <v>15.278077446864293</v>
      </c>
      <c r="J113">
        <f>(I113/E113)</f>
        <v>5.3032068121683275E-6</v>
      </c>
    </row>
    <row r="114" spans="1:10" x14ac:dyDescent="0.25">
      <c r="A114" t="s">
        <v>242</v>
      </c>
      <c r="B114" t="s">
        <v>243</v>
      </c>
      <c r="C114">
        <v>6160</v>
      </c>
      <c r="D114">
        <v>57</v>
      </c>
      <c r="E114">
        <v>2494524</v>
      </c>
      <c r="F114">
        <v>303</v>
      </c>
      <c r="G114">
        <f t="shared" si="6"/>
        <v>2.4694089934592734E-3</v>
      </c>
      <c r="H114">
        <f t="shared" si="7"/>
        <v>2.2850050751165352E-5</v>
      </c>
      <c r="I114">
        <v>12.366527719332245</v>
      </c>
      <c r="J114">
        <f>(I114/E114)</f>
        <v>4.9574699298672796E-6</v>
      </c>
    </row>
    <row r="115" spans="1:10" x14ac:dyDescent="0.25">
      <c r="A115" t="s">
        <v>34</v>
      </c>
      <c r="B115" t="s">
        <v>35</v>
      </c>
      <c r="C115">
        <v>713</v>
      </c>
      <c r="D115">
        <v>10</v>
      </c>
      <c r="E115">
        <v>390351</v>
      </c>
      <c r="F115">
        <v>17113</v>
      </c>
      <c r="G115">
        <f t="shared" si="6"/>
        <v>1.8265612231043343E-3</v>
      </c>
      <c r="H115">
        <f t="shared" si="7"/>
        <v>2.5617969468503989E-5</v>
      </c>
      <c r="I115">
        <v>1.8796136000000001</v>
      </c>
      <c r="J115">
        <f>(I115/E115)</f>
        <v>4.8151883817384867E-6</v>
      </c>
    </row>
    <row r="116" spans="1:10" x14ac:dyDescent="0.25">
      <c r="A116" t="s">
        <v>20</v>
      </c>
      <c r="B116" t="s">
        <v>21</v>
      </c>
      <c r="C116">
        <v>35559</v>
      </c>
      <c r="D116">
        <v>521</v>
      </c>
      <c r="E116">
        <v>10047719</v>
      </c>
      <c r="F116">
        <v>121558</v>
      </c>
      <c r="G116">
        <f t="shared" si="6"/>
        <v>3.5390121877413171E-3</v>
      </c>
      <c r="H116">
        <f t="shared" si="7"/>
        <v>5.1852564746287194E-5</v>
      </c>
      <c r="I116">
        <v>48.047647058823522</v>
      </c>
      <c r="J116">
        <f>(I116/E116)</f>
        <v>4.7819457390103684E-6</v>
      </c>
    </row>
    <row r="117" spans="1:10" x14ac:dyDescent="0.25">
      <c r="A117" t="s">
        <v>14</v>
      </c>
      <c r="B117" t="s">
        <v>15</v>
      </c>
      <c r="C117">
        <v>43067</v>
      </c>
      <c r="D117">
        <v>861</v>
      </c>
      <c r="E117">
        <v>2957728</v>
      </c>
      <c r="F117">
        <v>103889</v>
      </c>
      <c r="G117">
        <f t="shared" si="6"/>
        <v>1.456083858962014E-2</v>
      </c>
      <c r="H117">
        <f t="shared" si="7"/>
        <v>2.9110181869326725E-4</v>
      </c>
      <c r="I117">
        <v>13.672802157832392</v>
      </c>
      <c r="J117">
        <f>(I117/E117)</f>
        <v>4.6227381820885459E-6</v>
      </c>
    </row>
    <row r="118" spans="1:10" x14ac:dyDescent="0.25">
      <c r="A118" t="s">
        <v>132</v>
      </c>
      <c r="B118" t="s">
        <v>133</v>
      </c>
      <c r="C118">
        <v>1436</v>
      </c>
      <c r="D118">
        <v>19</v>
      </c>
      <c r="E118">
        <v>3996762</v>
      </c>
      <c r="F118">
        <v>57516</v>
      </c>
      <c r="G118">
        <f t="shared" si="6"/>
        <v>3.5929084593978828E-4</v>
      </c>
      <c r="H118">
        <f t="shared" si="7"/>
        <v>4.7538482401504015E-6</v>
      </c>
      <c r="I118">
        <v>17.74319577019978</v>
      </c>
      <c r="J118">
        <f>(I118/E118)</f>
        <v>4.4393926308846462E-6</v>
      </c>
    </row>
    <row r="119" spans="1:10" x14ac:dyDescent="0.25">
      <c r="A119" t="s">
        <v>148</v>
      </c>
      <c r="B119" t="s">
        <v>149</v>
      </c>
      <c r="C119">
        <v>69651</v>
      </c>
      <c r="D119">
        <v>2630</v>
      </c>
      <c r="E119">
        <v>17581476</v>
      </c>
      <c r="F119">
        <v>164068</v>
      </c>
      <c r="G119">
        <f t="shared" si="6"/>
        <v>3.9616127792683614E-3</v>
      </c>
      <c r="H119">
        <f t="shared" si="7"/>
        <v>1.4958926087889322E-4</v>
      </c>
      <c r="I119">
        <v>76.710385879662724</v>
      </c>
      <c r="J119">
        <f>(I119/E119)</f>
        <v>4.3631368537921803E-6</v>
      </c>
    </row>
    <row r="120" spans="1:10" x14ac:dyDescent="0.25">
      <c r="A120" t="s">
        <v>184</v>
      </c>
      <c r="B120" t="s">
        <v>185</v>
      </c>
      <c r="C120">
        <v>1716</v>
      </c>
      <c r="D120">
        <v>14</v>
      </c>
      <c r="E120">
        <v>10101697</v>
      </c>
      <c r="F120">
        <v>113783</v>
      </c>
      <c r="G120">
        <f t="shared" si="6"/>
        <v>1.6987244816390752E-4</v>
      </c>
      <c r="H120">
        <f t="shared" si="7"/>
        <v>1.3859057542509937E-6</v>
      </c>
      <c r="I120">
        <v>43.743661971830988</v>
      </c>
      <c r="J120">
        <f>(I120/E120)</f>
        <v>4.3303280599122097E-6</v>
      </c>
    </row>
    <row r="121" spans="1:10" x14ac:dyDescent="0.25">
      <c r="A121" t="s">
        <v>232</v>
      </c>
      <c r="B121" t="s">
        <v>233</v>
      </c>
      <c r="C121">
        <v>298</v>
      </c>
      <c r="D121">
        <v>0</v>
      </c>
      <c r="E121">
        <v>3225166</v>
      </c>
      <c r="F121">
        <v>2076</v>
      </c>
      <c r="G121">
        <f t="shared" si="6"/>
        <v>9.2398344767370108E-5</v>
      </c>
      <c r="H121">
        <f t="shared" si="7"/>
        <v>0</v>
      </c>
      <c r="I121">
        <v>13.85285025948536</v>
      </c>
      <c r="J121">
        <f>(I121/E121)</f>
        <v>4.2952363566667142E-6</v>
      </c>
    </row>
    <row r="122" spans="1:10" x14ac:dyDescent="0.25">
      <c r="A122" t="s">
        <v>166</v>
      </c>
      <c r="B122" t="s">
        <v>167</v>
      </c>
      <c r="C122">
        <v>157859</v>
      </c>
      <c r="D122">
        <v>6858</v>
      </c>
      <c r="E122">
        <v>270625567</v>
      </c>
      <c r="F122">
        <v>149387</v>
      </c>
      <c r="G122">
        <f t="shared" si="6"/>
        <v>5.8331147995340741E-4</v>
      </c>
      <c r="H122">
        <f t="shared" si="7"/>
        <v>2.5341286398117736E-5</v>
      </c>
      <c r="I122">
        <v>1119.1907807527959</v>
      </c>
      <c r="J122">
        <f>(I122/E122)</f>
        <v>4.1355692780970543E-6</v>
      </c>
    </row>
    <row r="123" spans="1:10" x14ac:dyDescent="0.25">
      <c r="A123" t="s">
        <v>4</v>
      </c>
      <c r="B123" t="s">
        <v>5</v>
      </c>
      <c r="C123">
        <v>42228</v>
      </c>
      <c r="D123">
        <v>1456</v>
      </c>
      <c r="E123">
        <v>43053054</v>
      </c>
      <c r="F123">
        <v>18076</v>
      </c>
      <c r="G123">
        <f t="shared" si="6"/>
        <v>9.8083634206298114E-4</v>
      </c>
      <c r="H123">
        <f t="shared" si="7"/>
        <v>3.3818739084107717E-5</v>
      </c>
      <c r="I123">
        <v>169.98823639812585</v>
      </c>
      <c r="J123">
        <f>(I123/E123)</f>
        <v>3.9483432789257143E-6</v>
      </c>
    </row>
    <row r="124" spans="1:10" x14ac:dyDescent="0.25">
      <c r="A124" t="s">
        <v>318</v>
      </c>
      <c r="B124" t="s">
        <v>319</v>
      </c>
      <c r="C124">
        <v>2959</v>
      </c>
      <c r="D124">
        <v>12</v>
      </c>
      <c r="E124">
        <v>21323734</v>
      </c>
      <c r="F124">
        <v>340037</v>
      </c>
      <c r="G124">
        <f t="shared" si="6"/>
        <v>1.3876556516790163E-4</v>
      </c>
      <c r="H124">
        <f t="shared" si="7"/>
        <v>5.6275322136357541E-7</v>
      </c>
      <c r="I124">
        <v>84.008783756068027</v>
      </c>
      <c r="J124">
        <f>(I124/E124)</f>
        <v>3.9396844734636079E-6</v>
      </c>
    </row>
    <row r="125" spans="1:10" x14ac:dyDescent="0.25">
      <c r="A125" t="s">
        <v>114</v>
      </c>
      <c r="B125" t="s">
        <v>115</v>
      </c>
      <c r="C125">
        <v>4327</v>
      </c>
      <c r="D125">
        <v>86</v>
      </c>
      <c r="E125">
        <v>1148133</v>
      </c>
      <c r="F125">
        <v>66752</v>
      </c>
      <c r="G125">
        <f t="shared" si="6"/>
        <v>3.7687271422387476E-3</v>
      </c>
      <c r="H125">
        <f t="shared" si="7"/>
        <v>7.49042140588242E-5</v>
      </c>
      <c r="I125">
        <v>4.4054058024429388</v>
      </c>
      <c r="J125">
        <f>(I125/E125)</f>
        <v>3.8370169679322335E-6</v>
      </c>
    </row>
    <row r="126" spans="1:10" x14ac:dyDescent="0.25">
      <c r="A126" t="s">
        <v>60</v>
      </c>
      <c r="B126" t="s">
        <v>61</v>
      </c>
      <c r="C126">
        <v>3568</v>
      </c>
      <c r="D126">
        <v>37</v>
      </c>
      <c r="E126">
        <v>549936</v>
      </c>
      <c r="F126">
        <v>136461</v>
      </c>
      <c r="G126">
        <f t="shared" si="6"/>
        <v>6.4880276977684675E-3</v>
      </c>
      <c r="H126">
        <f t="shared" si="7"/>
        <v>6.7280556282912915E-5</v>
      </c>
      <c r="I126">
        <v>1.9818457407061463</v>
      </c>
      <c r="J126">
        <f>(I126/E126)</f>
        <v>3.6037752405846248E-6</v>
      </c>
    </row>
    <row r="127" spans="1:10" x14ac:dyDescent="0.25">
      <c r="A127" t="s">
        <v>42</v>
      </c>
      <c r="B127" t="s">
        <v>43</v>
      </c>
      <c r="C127">
        <v>110148</v>
      </c>
      <c r="D127">
        <v>4578</v>
      </c>
      <c r="E127">
        <v>11513102</v>
      </c>
      <c r="F127">
        <v>10628</v>
      </c>
      <c r="G127">
        <f t="shared" si="6"/>
        <v>9.5671870187548063E-3</v>
      </c>
      <c r="H127">
        <f t="shared" si="7"/>
        <v>3.9763393045592752E-4</v>
      </c>
      <c r="I127">
        <v>40.895322865412439</v>
      </c>
      <c r="J127">
        <f>(I127/E127)</f>
        <v>3.5520681450935152E-6</v>
      </c>
    </row>
    <row r="128" spans="1:10" x14ac:dyDescent="0.25">
      <c r="A128" t="s">
        <v>347</v>
      </c>
      <c r="B128" t="s">
        <v>350</v>
      </c>
      <c r="C128">
        <v>110085</v>
      </c>
      <c r="D128">
        <v>2354</v>
      </c>
      <c r="E128">
        <v>43993643</v>
      </c>
      <c r="F128">
        <v>7594</v>
      </c>
      <c r="G128">
        <f t="shared" si="6"/>
        <v>2.502293342699535E-3</v>
      </c>
      <c r="H128">
        <f t="shared" si="7"/>
        <v>5.3507730650994278E-5</v>
      </c>
      <c r="I128">
        <v>153.78106911814777</v>
      </c>
      <c r="J128">
        <f>(I128/E128)</f>
        <v>3.4955293226830013E-6</v>
      </c>
    </row>
    <row r="129" spans="1:22" x14ac:dyDescent="0.25">
      <c r="A129" t="s">
        <v>272</v>
      </c>
      <c r="B129" t="s">
        <v>273</v>
      </c>
      <c r="C129">
        <v>197164</v>
      </c>
      <c r="D129">
        <v>3038</v>
      </c>
      <c r="E129">
        <v>108116622</v>
      </c>
      <c r="F129">
        <v>362601</v>
      </c>
      <c r="G129">
        <f t="shared" si="6"/>
        <v>1.8236233832758851E-3</v>
      </c>
      <c r="H129">
        <f t="shared" si="7"/>
        <v>2.8099287082794724E-5</v>
      </c>
      <c r="I129">
        <v>376.79550867967583</v>
      </c>
      <c r="J129">
        <f>(I129/E129)</f>
        <v>3.4850839927247805E-6</v>
      </c>
    </row>
    <row r="130" spans="1:22" x14ac:dyDescent="0.25">
      <c r="A130" t="s">
        <v>98</v>
      </c>
      <c r="B130" t="s">
        <v>99</v>
      </c>
      <c r="C130">
        <v>5383</v>
      </c>
      <c r="D130">
        <v>60</v>
      </c>
      <c r="E130">
        <v>973557</v>
      </c>
      <c r="F130">
        <v>42</v>
      </c>
      <c r="G130">
        <f t="shared" ref="G130:G161" si="8">(C130/E130)</f>
        <v>5.5292088701534682E-3</v>
      </c>
      <c r="H130">
        <f t="shared" ref="H130:H161" si="9">(D130/E130)</f>
        <v>6.1629673455175201E-5</v>
      </c>
      <c r="I130">
        <v>3.3187163594418179</v>
      </c>
      <c r="J130">
        <f>(I130/E130)</f>
        <v>3.4088567587124514E-6</v>
      </c>
    </row>
    <row r="131" spans="1:22" x14ac:dyDescent="0.25">
      <c r="A131" t="s">
        <v>342</v>
      </c>
      <c r="B131" t="s">
        <v>343</v>
      </c>
      <c r="C131">
        <v>3069</v>
      </c>
      <c r="D131">
        <v>71</v>
      </c>
      <c r="E131">
        <v>11694721</v>
      </c>
      <c r="F131">
        <v>75275</v>
      </c>
      <c r="G131">
        <f t="shared" si="8"/>
        <v>2.6242609806595641E-4</v>
      </c>
      <c r="H131">
        <f t="shared" si="9"/>
        <v>6.0711153348592066E-6</v>
      </c>
      <c r="I131">
        <v>38.797709923664122</v>
      </c>
      <c r="J131">
        <f>(I131/E131)</f>
        <v>3.3175404461264294E-6</v>
      </c>
    </row>
    <row r="132" spans="1:22" x14ac:dyDescent="0.25">
      <c r="A132" t="s">
        <v>236</v>
      </c>
      <c r="B132" t="s">
        <v>237</v>
      </c>
      <c r="C132">
        <v>54528</v>
      </c>
      <c r="D132">
        <v>955</v>
      </c>
      <c r="E132">
        <v>36471766</v>
      </c>
      <c r="F132">
        <v>8172</v>
      </c>
      <c r="G132">
        <f t="shared" si="8"/>
        <v>1.4950742993909316E-3</v>
      </c>
      <c r="H132">
        <f t="shared" si="9"/>
        <v>2.6184638276084576E-5</v>
      </c>
      <c r="I132">
        <v>118.72527959613038</v>
      </c>
      <c r="J132">
        <f>(I132/E132)</f>
        <v>3.2552654454991399E-6</v>
      </c>
    </row>
    <row r="133" spans="1:22" x14ac:dyDescent="0.25">
      <c r="A133" t="s">
        <v>40</v>
      </c>
      <c r="B133" t="s">
        <v>41</v>
      </c>
      <c r="C133">
        <v>173</v>
      </c>
      <c r="D133">
        <v>0</v>
      </c>
      <c r="E133">
        <v>763094</v>
      </c>
      <c r="F133">
        <v>2002</v>
      </c>
      <c r="G133">
        <f t="shared" si="8"/>
        <v>2.2670863615753762E-4</v>
      </c>
      <c r="H133">
        <f t="shared" si="9"/>
        <v>0</v>
      </c>
      <c r="I133">
        <v>2.44</v>
      </c>
      <c r="J133">
        <f>(I133/E133)</f>
        <v>3.1975090880022644E-6</v>
      </c>
    </row>
    <row r="134" spans="1:22" x14ac:dyDescent="0.25">
      <c r="A134" t="s">
        <v>106</v>
      </c>
      <c r="B134" t="s">
        <v>107</v>
      </c>
      <c r="C134">
        <v>97619</v>
      </c>
      <c r="D134">
        <v>5298</v>
      </c>
      <c r="E134">
        <v>100388076</v>
      </c>
      <c r="F134">
        <v>100847</v>
      </c>
      <c r="G134">
        <f t="shared" si="8"/>
        <v>9.724162857748165E-4</v>
      </c>
      <c r="H134">
        <f t="shared" si="9"/>
        <v>5.2775192145330092E-5</v>
      </c>
      <c r="I134">
        <v>303.17512759752105</v>
      </c>
      <c r="J134">
        <f>(I134/E134)</f>
        <v>3.02003125946473E-6</v>
      </c>
    </row>
    <row r="135" spans="1:22" x14ac:dyDescent="0.25">
      <c r="A135" t="s">
        <v>8</v>
      </c>
      <c r="B135" t="s">
        <v>9</v>
      </c>
      <c r="C135">
        <v>2283</v>
      </c>
      <c r="D135">
        <v>102</v>
      </c>
      <c r="E135">
        <v>31825299</v>
      </c>
      <c r="F135">
        <v>25528</v>
      </c>
      <c r="G135">
        <f t="shared" si="8"/>
        <v>7.1735382596091246E-5</v>
      </c>
      <c r="H135">
        <f t="shared" si="9"/>
        <v>3.2049973827425784E-6</v>
      </c>
      <c r="I135">
        <v>94.635415869985081</v>
      </c>
      <c r="J135">
        <f>(I135/E135)</f>
        <v>2.9735907860593889E-6</v>
      </c>
    </row>
    <row r="136" spans="1:22" x14ac:dyDescent="0.25">
      <c r="A136" t="s">
        <v>266</v>
      </c>
      <c r="B136" t="s">
        <v>267</v>
      </c>
      <c r="C136">
        <v>419</v>
      </c>
      <c r="D136">
        <v>4</v>
      </c>
      <c r="E136">
        <v>8776119</v>
      </c>
      <c r="F136">
        <v>19379</v>
      </c>
      <c r="G136">
        <f t="shared" si="8"/>
        <v>4.7743199471201336E-5</v>
      </c>
      <c r="H136">
        <f t="shared" si="9"/>
        <v>4.5578233385395068E-7</v>
      </c>
      <c r="I136">
        <v>24.969611434768385</v>
      </c>
      <c r="J136">
        <f>(I136/E136)</f>
        <v>2.8451769437912573E-6</v>
      </c>
    </row>
    <row r="137" spans="1:22" x14ac:dyDescent="0.25">
      <c r="A137" t="s">
        <v>363</v>
      </c>
      <c r="B137" t="s">
        <v>366</v>
      </c>
      <c r="C137">
        <v>1029</v>
      </c>
      <c r="D137">
        <v>27</v>
      </c>
      <c r="E137">
        <v>96462108</v>
      </c>
      <c r="F137">
        <v>311098</v>
      </c>
      <c r="G137">
        <f t="shared" si="8"/>
        <v>1.0667401131229685E-5</v>
      </c>
      <c r="H137">
        <f t="shared" si="9"/>
        <v>2.7990265358911708E-7</v>
      </c>
      <c r="I137">
        <v>261.9212448431723</v>
      </c>
      <c r="J137">
        <f>(I137/E137)</f>
        <v>2.7152759801099548E-6</v>
      </c>
    </row>
    <row r="138" spans="1:22" x14ac:dyDescent="0.25">
      <c r="A138" t="s">
        <v>158</v>
      </c>
      <c r="B138" t="s">
        <v>159</v>
      </c>
      <c r="C138">
        <v>55479</v>
      </c>
      <c r="D138">
        <v>1683</v>
      </c>
      <c r="E138">
        <v>9746115</v>
      </c>
      <c r="F138">
        <v>87104</v>
      </c>
      <c r="G138">
        <f t="shared" si="8"/>
        <v>5.6924220574044119E-3</v>
      </c>
      <c r="H138">
        <f t="shared" si="9"/>
        <v>1.7268419262444573E-4</v>
      </c>
      <c r="I138">
        <v>25.095395475039272</v>
      </c>
      <c r="J138">
        <f>(I138/E138)</f>
        <v>2.5749127190720891E-6</v>
      </c>
    </row>
    <row r="139" spans="1:22" x14ac:dyDescent="0.25">
      <c r="A139" t="s">
        <v>328</v>
      </c>
      <c r="B139" t="s">
        <v>329</v>
      </c>
      <c r="C139">
        <v>2365</v>
      </c>
      <c r="D139">
        <v>95</v>
      </c>
      <c r="E139">
        <v>17070132</v>
      </c>
      <c r="F139">
        <v>92959</v>
      </c>
      <c r="G139">
        <f t="shared" si="8"/>
        <v>1.3854608739990998E-4</v>
      </c>
      <c r="H139">
        <f t="shared" si="9"/>
        <v>5.5652762380513517E-6</v>
      </c>
      <c r="I139">
        <v>40</v>
      </c>
      <c r="J139">
        <f>(I139/E139)</f>
        <v>2.3432742054953059E-6</v>
      </c>
      <c r="V139" t="s">
        <v>382</v>
      </c>
    </row>
    <row r="140" spans="1:22" x14ac:dyDescent="0.25">
      <c r="A140" t="s">
        <v>256</v>
      </c>
      <c r="B140" t="s">
        <v>257</v>
      </c>
      <c r="C140">
        <v>52800</v>
      </c>
      <c r="D140">
        <v>1007</v>
      </c>
      <c r="E140">
        <v>200963603</v>
      </c>
      <c r="F140">
        <v>220652</v>
      </c>
      <c r="G140">
        <f t="shared" si="8"/>
        <v>2.6273414295821518E-4</v>
      </c>
      <c r="H140">
        <f t="shared" si="9"/>
        <v>5.0108576128583838E-6</v>
      </c>
      <c r="I140">
        <v>448.12042885876923</v>
      </c>
      <c r="J140">
        <f>(I140/E140)</f>
        <v>2.2298586518612987E-6</v>
      </c>
    </row>
    <row r="141" spans="1:22" x14ac:dyDescent="0.25">
      <c r="A141" t="s">
        <v>136</v>
      </c>
      <c r="B141" t="s">
        <v>137</v>
      </c>
      <c r="C141">
        <v>43717</v>
      </c>
      <c r="D141">
        <v>270</v>
      </c>
      <c r="E141">
        <v>30417858</v>
      </c>
      <c r="F141">
        <v>133681</v>
      </c>
      <c r="G141">
        <f t="shared" si="8"/>
        <v>1.4372149413019156E-3</v>
      </c>
      <c r="H141">
        <f t="shared" si="9"/>
        <v>8.8763646670978604E-6</v>
      </c>
      <c r="I141">
        <v>66.983634223942957</v>
      </c>
      <c r="J141">
        <f>(I141/E141)</f>
        <v>2.2021154225896826E-6</v>
      </c>
    </row>
    <row r="142" spans="1:22" x14ac:dyDescent="0.25">
      <c r="A142" t="s">
        <v>164</v>
      </c>
      <c r="B142" t="s">
        <v>165</v>
      </c>
      <c r="C142">
        <v>3234474</v>
      </c>
      <c r="D142">
        <v>59449</v>
      </c>
      <c r="E142">
        <v>1366417756</v>
      </c>
      <c r="F142">
        <v>45958</v>
      </c>
      <c r="G142">
        <f t="shared" si="8"/>
        <v>2.3671194155647376E-3</v>
      </c>
      <c r="H142">
        <f t="shared" si="9"/>
        <v>4.3507192246995364E-5</v>
      </c>
      <c r="I142">
        <v>2875.1423148118479</v>
      </c>
      <c r="J142">
        <f>(I142/E142)</f>
        <v>2.1041458969535286E-6</v>
      </c>
    </row>
    <row r="143" spans="1:22" x14ac:dyDescent="0.25">
      <c r="A143" t="s">
        <v>80</v>
      </c>
      <c r="B143" t="s">
        <v>81</v>
      </c>
      <c r="C143">
        <v>3979</v>
      </c>
      <c r="D143">
        <v>78</v>
      </c>
      <c r="E143">
        <v>5380504</v>
      </c>
      <c r="F143">
        <v>15756</v>
      </c>
      <c r="G143">
        <f t="shared" si="8"/>
        <v>7.3952179944481041E-4</v>
      </c>
      <c r="H143">
        <f t="shared" si="9"/>
        <v>1.4496783200978941E-5</v>
      </c>
      <c r="I143">
        <v>10.820591130734872</v>
      </c>
      <c r="J143">
        <f>(I143/E143)</f>
        <v>2.0110738939576798E-6</v>
      </c>
      <c r="V143" t="s">
        <v>370</v>
      </c>
    </row>
    <row r="144" spans="1:22" x14ac:dyDescent="0.25">
      <c r="A144" t="s">
        <v>292</v>
      </c>
      <c r="B144" t="s">
        <v>293</v>
      </c>
      <c r="C144">
        <v>892</v>
      </c>
      <c r="D144">
        <v>15</v>
      </c>
      <c r="E144">
        <v>215048</v>
      </c>
      <c r="F144">
        <v>224008</v>
      </c>
      <c r="G144">
        <f t="shared" si="8"/>
        <v>4.1479111640191956E-3</v>
      </c>
      <c r="H144">
        <f t="shared" si="9"/>
        <v>6.9751869350098586E-5</v>
      </c>
      <c r="I144">
        <v>0.42901660520820489</v>
      </c>
      <c r="J144">
        <f>(I144/E144)</f>
        <v>1.9949806797003686E-6</v>
      </c>
    </row>
    <row r="145" spans="1:22" x14ac:dyDescent="0.25">
      <c r="A145" t="s">
        <v>252</v>
      </c>
      <c r="B145" t="s">
        <v>253</v>
      </c>
      <c r="C145">
        <v>3659</v>
      </c>
      <c r="D145">
        <v>137</v>
      </c>
      <c r="E145">
        <v>6545503</v>
      </c>
      <c r="F145">
        <v>54392</v>
      </c>
      <c r="G145">
        <f t="shared" si="8"/>
        <v>5.5900975066392909E-4</v>
      </c>
      <c r="H145">
        <f t="shared" si="9"/>
        <v>2.093040061245102E-5</v>
      </c>
      <c r="I145">
        <v>12.520915291183726</v>
      </c>
      <c r="J145">
        <f>(I145/E145)</f>
        <v>1.912903453131673E-6</v>
      </c>
    </row>
    <row r="146" spans="1:22" x14ac:dyDescent="0.25">
      <c r="A146" t="s">
        <v>26</v>
      </c>
      <c r="B146" t="s">
        <v>27</v>
      </c>
      <c r="C146">
        <v>299628</v>
      </c>
      <c r="D146">
        <v>4028</v>
      </c>
      <c r="E146">
        <v>163046173</v>
      </c>
      <c r="F146">
        <v>1252563</v>
      </c>
      <c r="G146">
        <f t="shared" si="8"/>
        <v>1.837688027182337E-3</v>
      </c>
      <c r="H146">
        <f t="shared" si="9"/>
        <v>2.470465835466129E-5</v>
      </c>
      <c r="I146">
        <v>302.57125413113511</v>
      </c>
      <c r="J146">
        <f>(I146/E146)</f>
        <v>1.8557396875002709E-6</v>
      </c>
    </row>
    <row r="147" spans="1:22" x14ac:dyDescent="0.25">
      <c r="A147" t="s">
        <v>188</v>
      </c>
      <c r="B147" t="s">
        <v>189</v>
      </c>
      <c r="C147">
        <v>32803</v>
      </c>
      <c r="D147">
        <v>560</v>
      </c>
      <c r="E147">
        <v>52573967</v>
      </c>
      <c r="F147">
        <v>92374</v>
      </c>
      <c r="G147">
        <f t="shared" si="8"/>
        <v>6.2393998155018434E-4</v>
      </c>
      <c r="H147">
        <f t="shared" si="9"/>
        <v>1.0651659594186605E-5</v>
      </c>
      <c r="I147">
        <v>95.503088538091987</v>
      </c>
      <c r="J147">
        <f>(I147/E147)</f>
        <v>1.8165471237521793E-6</v>
      </c>
    </row>
    <row r="148" spans="1:22" x14ac:dyDescent="0.25">
      <c r="A148" t="s">
        <v>359</v>
      </c>
      <c r="B148" t="s">
        <v>362</v>
      </c>
      <c r="C148">
        <v>39790</v>
      </c>
      <c r="D148">
        <v>289</v>
      </c>
      <c r="E148">
        <v>32981715</v>
      </c>
      <c r="F148">
        <v>77531</v>
      </c>
      <c r="G148">
        <f t="shared" si="8"/>
        <v>1.2064260454618567E-3</v>
      </c>
      <c r="H148">
        <f t="shared" si="9"/>
        <v>8.7624309409016481E-6</v>
      </c>
      <c r="I148">
        <v>57.921286440349505</v>
      </c>
      <c r="J148">
        <f>(I148/E148)</f>
        <v>1.7561635724627875E-6</v>
      </c>
    </row>
    <row r="149" spans="1:22" x14ac:dyDescent="0.25">
      <c r="A149" t="s">
        <v>224</v>
      </c>
      <c r="B149" t="s">
        <v>225</v>
      </c>
      <c r="C149">
        <v>6960</v>
      </c>
      <c r="D149">
        <v>158</v>
      </c>
      <c r="E149">
        <v>4525698</v>
      </c>
      <c r="F149">
        <v>4391</v>
      </c>
      <c r="G149">
        <f t="shared" si="8"/>
        <v>1.5378843219322192E-3</v>
      </c>
      <c r="H149">
        <f t="shared" si="9"/>
        <v>3.4911741790990027E-5</v>
      </c>
      <c r="I149">
        <v>7.5937524502054989</v>
      </c>
      <c r="J149">
        <f>(I149/E149)</f>
        <v>1.6779185111789384E-6</v>
      </c>
    </row>
    <row r="150" spans="1:22" x14ac:dyDescent="0.25">
      <c r="A150" t="s">
        <v>62</v>
      </c>
      <c r="B150" t="s">
        <v>63</v>
      </c>
      <c r="C150">
        <v>273</v>
      </c>
      <c r="D150">
        <v>0</v>
      </c>
      <c r="E150">
        <v>16486542</v>
      </c>
      <c r="F150">
        <v>93398</v>
      </c>
      <c r="G150">
        <f t="shared" si="8"/>
        <v>1.6558960635893203E-5</v>
      </c>
      <c r="H150">
        <f t="shared" si="9"/>
        <v>0</v>
      </c>
      <c r="I150">
        <v>27.089389786968415</v>
      </c>
      <c r="J150">
        <f>(I150/E150)</f>
        <v>1.6431213887647522E-6</v>
      </c>
    </row>
    <row r="151" spans="1:22" x14ac:dyDescent="0.25">
      <c r="A151" t="s">
        <v>64</v>
      </c>
      <c r="B151" t="s">
        <v>65</v>
      </c>
      <c r="C151">
        <v>18973</v>
      </c>
      <c r="D151">
        <v>410</v>
      </c>
      <c r="E151">
        <v>25876387</v>
      </c>
      <c r="F151">
        <v>54741</v>
      </c>
      <c r="G151">
        <f t="shared" si="8"/>
        <v>7.3321673539663787E-4</v>
      </c>
      <c r="H151">
        <f t="shared" si="9"/>
        <v>1.5844561298298716E-5</v>
      </c>
      <c r="I151">
        <v>38.76046703338902</v>
      </c>
      <c r="J151">
        <f>(I151/E151)</f>
        <v>1.4979087703932168E-6</v>
      </c>
    </row>
    <row r="152" spans="1:22" x14ac:dyDescent="0.25">
      <c r="A152" t="s">
        <v>296</v>
      </c>
      <c r="B152" t="s">
        <v>297</v>
      </c>
      <c r="C152">
        <v>13056</v>
      </c>
      <c r="D152">
        <v>274</v>
      </c>
      <c r="E152">
        <v>16296362</v>
      </c>
      <c r="F152">
        <v>84643</v>
      </c>
      <c r="G152">
        <f t="shared" si="8"/>
        <v>8.0116040623054397E-4</v>
      </c>
      <c r="H152">
        <f t="shared" si="9"/>
        <v>1.6813568574384883E-5</v>
      </c>
      <c r="I152">
        <v>23.578084052014724</v>
      </c>
      <c r="J152">
        <f>(I152/E152)</f>
        <v>1.4468311425589788E-6</v>
      </c>
    </row>
    <row r="153" spans="1:22" x14ac:dyDescent="0.25">
      <c r="A153" t="s">
        <v>240</v>
      </c>
      <c r="B153" t="s">
        <v>241</v>
      </c>
      <c r="C153">
        <v>504</v>
      </c>
      <c r="D153">
        <v>6</v>
      </c>
      <c r="E153">
        <v>54045422</v>
      </c>
      <c r="F153">
        <v>82728</v>
      </c>
      <c r="G153">
        <f t="shared" si="8"/>
        <v>9.3254892153492675E-6</v>
      </c>
      <c r="H153">
        <f t="shared" si="9"/>
        <v>1.1101772875415794E-7</v>
      </c>
      <c r="I153">
        <v>76.085852617137135</v>
      </c>
      <c r="J153">
        <f>(I153/E153)</f>
        <v>1.4078130913130281E-6</v>
      </c>
    </row>
    <row r="154" spans="1:22" x14ac:dyDescent="0.25">
      <c r="A154" t="s">
        <v>78</v>
      </c>
      <c r="B154" t="s">
        <v>79</v>
      </c>
      <c r="C154">
        <v>417</v>
      </c>
      <c r="D154">
        <v>7</v>
      </c>
      <c r="E154">
        <v>850891</v>
      </c>
      <c r="F154">
        <v>457222</v>
      </c>
      <c r="G154">
        <f t="shared" si="8"/>
        <v>4.9007452188353146E-4</v>
      </c>
      <c r="H154">
        <f t="shared" si="9"/>
        <v>8.2266706311384181E-6</v>
      </c>
      <c r="I154">
        <v>1.1857286766511228</v>
      </c>
      <c r="J154">
        <f>(I154/E154)</f>
        <v>1.3935141829577735E-6</v>
      </c>
    </row>
    <row r="155" spans="1:22" x14ac:dyDescent="0.25">
      <c r="A155" t="s">
        <v>194</v>
      </c>
      <c r="B155" t="s">
        <v>195</v>
      </c>
      <c r="C155">
        <v>43358</v>
      </c>
      <c r="D155">
        <v>1058</v>
      </c>
      <c r="E155">
        <v>6415851</v>
      </c>
      <c r="F155">
        <v>33451</v>
      </c>
      <c r="G155">
        <f t="shared" si="8"/>
        <v>6.7579499586259096E-3</v>
      </c>
      <c r="H155">
        <f t="shared" si="9"/>
        <v>1.6490407897564954E-4</v>
      </c>
      <c r="I155">
        <v>8.4546196078179534</v>
      </c>
      <c r="J155">
        <f>(I155/E155)</f>
        <v>1.3177705666509328E-6</v>
      </c>
      <c r="V155" t="s">
        <v>371</v>
      </c>
    </row>
    <row r="156" spans="1:22" x14ac:dyDescent="0.25">
      <c r="A156" t="s">
        <v>367</v>
      </c>
      <c r="B156" t="s">
        <v>369</v>
      </c>
      <c r="C156">
        <v>11148</v>
      </c>
      <c r="D156">
        <v>280</v>
      </c>
      <c r="E156">
        <v>17861034</v>
      </c>
      <c r="F156">
        <v>24026</v>
      </c>
      <c r="G156">
        <f t="shared" si="8"/>
        <v>6.2415199478372868E-4</v>
      </c>
      <c r="H156">
        <f t="shared" si="9"/>
        <v>1.5676584009637962E-5</v>
      </c>
      <c r="I156">
        <v>23.064722446351265</v>
      </c>
      <c r="J156">
        <f>(I156/E156)</f>
        <v>1.291343068175743E-6</v>
      </c>
    </row>
    <row r="157" spans="1:22" x14ac:dyDescent="0.25">
      <c r="A157" t="s">
        <v>262</v>
      </c>
      <c r="B157" t="s">
        <v>263</v>
      </c>
      <c r="C157">
        <v>294193</v>
      </c>
      <c r="D157">
        <v>6267</v>
      </c>
      <c r="E157">
        <v>216565317</v>
      </c>
      <c r="F157">
        <v>280933</v>
      </c>
      <c r="G157">
        <f t="shared" si="8"/>
        <v>1.3584492848409332E-3</v>
      </c>
      <c r="H157">
        <f t="shared" si="9"/>
        <v>2.8938151717063727E-5</v>
      </c>
      <c r="I157">
        <v>278.22190602284104</v>
      </c>
      <c r="J157">
        <f>(I157/E157)</f>
        <v>1.2847020468325546E-6</v>
      </c>
    </row>
    <row r="158" spans="1:22" x14ac:dyDescent="0.25">
      <c r="A158" t="s">
        <v>36</v>
      </c>
      <c r="B158" t="s">
        <v>37</v>
      </c>
      <c r="C158">
        <v>2145</v>
      </c>
      <c r="D158">
        <v>40</v>
      </c>
      <c r="E158">
        <v>11801151</v>
      </c>
      <c r="F158">
        <v>104657</v>
      </c>
      <c r="G158">
        <f t="shared" si="8"/>
        <v>1.8176193152684853E-4</v>
      </c>
      <c r="H158">
        <f t="shared" si="9"/>
        <v>3.3894998886125597E-6</v>
      </c>
      <c r="I158">
        <v>14.390709094938551</v>
      </c>
      <c r="J158">
        <f>(I158/E158)</f>
        <v>1.2194326718587493E-6</v>
      </c>
    </row>
    <row r="159" spans="1:22" x14ac:dyDescent="0.25">
      <c r="A159" t="s">
        <v>200</v>
      </c>
      <c r="B159" t="s">
        <v>201</v>
      </c>
      <c r="C159">
        <v>1049</v>
      </c>
      <c r="D159">
        <v>30</v>
      </c>
      <c r="E159">
        <v>2125267</v>
      </c>
      <c r="F159">
        <v>70002</v>
      </c>
      <c r="G159">
        <f t="shared" si="8"/>
        <v>4.9358504131480894E-4</v>
      </c>
      <c r="H159">
        <f t="shared" si="9"/>
        <v>1.4115873440842962E-5</v>
      </c>
      <c r="I159">
        <v>2.46007244362842</v>
      </c>
      <c r="J159">
        <f>(I159/E159)</f>
        <v>1.1575357089854687E-6</v>
      </c>
    </row>
    <row r="160" spans="1:22" x14ac:dyDescent="0.25">
      <c r="A160" t="s">
        <v>351</v>
      </c>
      <c r="B160" t="s">
        <v>354</v>
      </c>
      <c r="C160">
        <v>509</v>
      </c>
      <c r="D160">
        <v>21</v>
      </c>
      <c r="E160">
        <v>58005461</v>
      </c>
      <c r="F160">
        <v>65484</v>
      </c>
      <c r="G160">
        <f t="shared" si="8"/>
        <v>8.7750358539517518E-6</v>
      </c>
      <c r="H160">
        <f t="shared" si="9"/>
        <v>3.6203487806087777E-7</v>
      </c>
      <c r="I160">
        <v>63.177068174548971</v>
      </c>
      <c r="J160">
        <f>(I160/E160)</f>
        <v>1.0891572463246E-6</v>
      </c>
    </row>
    <row r="161" spans="1:22" x14ac:dyDescent="0.25">
      <c r="A161" t="s">
        <v>314</v>
      </c>
      <c r="B161" t="s">
        <v>315</v>
      </c>
      <c r="C161">
        <v>2510</v>
      </c>
      <c r="D161">
        <v>47</v>
      </c>
      <c r="E161">
        <v>11062114</v>
      </c>
      <c r="F161">
        <v>18106</v>
      </c>
      <c r="G161">
        <f t="shared" si="8"/>
        <v>2.2690057253071157E-4</v>
      </c>
      <c r="H161">
        <f t="shared" si="9"/>
        <v>4.2487358202961926E-6</v>
      </c>
      <c r="I161">
        <v>12</v>
      </c>
      <c r="J161">
        <f>(I161/E161)</f>
        <v>1.084783613692645E-6</v>
      </c>
      <c r="V161" t="s">
        <v>382</v>
      </c>
    </row>
    <row r="162" spans="1:22" x14ac:dyDescent="0.25">
      <c r="A162" t="s">
        <v>244</v>
      </c>
      <c r="B162" t="s">
        <v>245</v>
      </c>
      <c r="C162">
        <v>33533</v>
      </c>
      <c r="D162">
        <v>164</v>
      </c>
      <c r="E162">
        <v>28608715</v>
      </c>
      <c r="F162">
        <v>199572</v>
      </c>
      <c r="G162">
        <f t="shared" ref="G162:G186" si="10">(C162/E162)</f>
        <v>1.1721253471188762E-3</v>
      </c>
      <c r="H162">
        <f t="shared" ref="H162:H186" si="11">(D162/E162)</f>
        <v>5.7325189194970833E-6</v>
      </c>
      <c r="I162">
        <v>30.641380604298377</v>
      </c>
      <c r="J162">
        <f>(I162/E162)</f>
        <v>1.0710505733759233E-6</v>
      </c>
    </row>
    <row r="163" spans="1:22" x14ac:dyDescent="0.25">
      <c r="A163" t="s">
        <v>150</v>
      </c>
      <c r="B163" t="s">
        <v>151</v>
      </c>
      <c r="C163">
        <v>9128</v>
      </c>
      <c r="D163">
        <v>57</v>
      </c>
      <c r="E163">
        <v>12771246</v>
      </c>
      <c r="F163">
        <v>51975</v>
      </c>
      <c r="G163">
        <f t="shared" si="10"/>
        <v>7.1473057523126562E-4</v>
      </c>
      <c r="H163">
        <f t="shared" si="11"/>
        <v>4.4631510504143448E-6</v>
      </c>
      <c r="I163">
        <v>13.590281808692785</v>
      </c>
      <c r="J163">
        <f>(I163/E163)</f>
        <v>1.0641312373665643E-6</v>
      </c>
    </row>
    <row r="164" spans="1:22" x14ac:dyDescent="0.25">
      <c r="A164" t="s">
        <v>365</v>
      </c>
      <c r="B164" t="s">
        <v>368</v>
      </c>
      <c r="C164">
        <v>1928</v>
      </c>
      <c r="D164">
        <v>558</v>
      </c>
      <c r="E164">
        <v>29161922</v>
      </c>
      <c r="F164">
        <v>55234</v>
      </c>
      <c r="G164">
        <f t="shared" si="10"/>
        <v>6.611361212748597E-5</v>
      </c>
      <c r="H164">
        <f t="shared" si="11"/>
        <v>1.913454126926202E-5</v>
      </c>
      <c r="I164">
        <v>26.9</v>
      </c>
      <c r="J164">
        <f>(I164/E164)</f>
        <v>9.224357708658572E-7</v>
      </c>
      <c r="V164" t="s">
        <v>382</v>
      </c>
    </row>
    <row r="165" spans="1:22" x14ac:dyDescent="0.25">
      <c r="A165" t="s">
        <v>220</v>
      </c>
      <c r="B165" t="s">
        <v>221</v>
      </c>
      <c r="C165">
        <v>2708</v>
      </c>
      <c r="D165">
        <v>125</v>
      </c>
      <c r="E165">
        <v>19658023</v>
      </c>
      <c r="F165">
        <v>16111</v>
      </c>
      <c r="G165">
        <f t="shared" si="10"/>
        <v>1.3775545994630284E-4</v>
      </c>
      <c r="H165">
        <f t="shared" si="11"/>
        <v>6.3587269177577014E-6</v>
      </c>
      <c r="I165">
        <v>17.510141171340312</v>
      </c>
      <c r="J165">
        <f>(I165/E165)</f>
        <v>8.9073764799951199E-7</v>
      </c>
    </row>
    <row r="166" spans="1:22" x14ac:dyDescent="0.25">
      <c r="A166" t="s">
        <v>330</v>
      </c>
      <c r="B166" t="s">
        <v>331</v>
      </c>
      <c r="C166">
        <v>8379</v>
      </c>
      <c r="D166">
        <v>67</v>
      </c>
      <c r="E166">
        <v>9321023</v>
      </c>
      <c r="F166">
        <v>66598</v>
      </c>
      <c r="G166">
        <f t="shared" si="10"/>
        <v>8.9893566403601835E-4</v>
      </c>
      <c r="H166">
        <f t="shared" si="11"/>
        <v>7.1880522127238605E-6</v>
      </c>
      <c r="I166">
        <v>8.116626794258373</v>
      </c>
      <c r="J166">
        <f>(I166/E166)</f>
        <v>8.7078712221377128E-7</v>
      </c>
    </row>
    <row r="167" spans="1:22" x14ac:dyDescent="0.25">
      <c r="A167" t="s">
        <v>116</v>
      </c>
      <c r="B167" t="s">
        <v>117</v>
      </c>
      <c r="C167">
        <v>43688</v>
      </c>
      <c r="D167">
        <v>709</v>
      </c>
      <c r="E167">
        <v>112078727</v>
      </c>
      <c r="F167">
        <v>112079</v>
      </c>
      <c r="G167">
        <f t="shared" si="10"/>
        <v>3.8979743229952994E-4</v>
      </c>
      <c r="H167">
        <f t="shared" si="11"/>
        <v>6.3259105360823739E-6</v>
      </c>
      <c r="I167">
        <v>96.107662398174881</v>
      </c>
      <c r="J167">
        <f>(I167/E167)</f>
        <v>8.5750137399557442E-7</v>
      </c>
    </row>
    <row r="168" spans="1:22" x14ac:dyDescent="0.25">
      <c r="A168" t="s">
        <v>288</v>
      </c>
      <c r="B168" t="s">
        <v>289</v>
      </c>
      <c r="C168">
        <v>3537</v>
      </c>
      <c r="D168">
        <v>15</v>
      </c>
      <c r="E168">
        <v>12626938</v>
      </c>
      <c r="F168">
        <v>511834</v>
      </c>
      <c r="G168">
        <f t="shared" si="10"/>
        <v>2.8011541673840485E-4</v>
      </c>
      <c r="H168">
        <f t="shared" si="11"/>
        <v>1.1879364577540494E-6</v>
      </c>
      <c r="I168">
        <v>10.122472590172041</v>
      </c>
      <c r="J168">
        <f>(I168/E168)</f>
        <v>8.016569488320954E-7</v>
      </c>
    </row>
    <row r="169" spans="1:22" x14ac:dyDescent="0.25">
      <c r="A169" t="s">
        <v>346</v>
      </c>
      <c r="B169" t="s">
        <v>348</v>
      </c>
      <c r="C169">
        <v>2426</v>
      </c>
      <c r="D169">
        <v>25</v>
      </c>
      <c r="E169">
        <v>44269587</v>
      </c>
      <c r="F169">
        <v>221558</v>
      </c>
      <c r="G169">
        <f t="shared" si="10"/>
        <v>5.4800601595854056E-5</v>
      </c>
      <c r="H169">
        <f t="shared" si="11"/>
        <v>5.6472178066626192E-7</v>
      </c>
      <c r="I169">
        <v>34.387229486400784</v>
      </c>
      <c r="J169">
        <f>(I169/E169)</f>
        <v>7.7676869870958552E-7</v>
      </c>
    </row>
    <row r="170" spans="1:22" x14ac:dyDescent="0.25">
      <c r="A170" t="s">
        <v>56</v>
      </c>
      <c r="B170" t="s">
        <v>57</v>
      </c>
      <c r="C170">
        <v>1338</v>
      </c>
      <c r="D170">
        <v>55</v>
      </c>
      <c r="E170">
        <v>20321383</v>
      </c>
      <c r="F170">
        <v>74274</v>
      </c>
      <c r="G170">
        <f t="shared" si="10"/>
        <v>6.5841975420668955E-5</v>
      </c>
      <c r="H170">
        <f t="shared" si="11"/>
        <v>2.7065087056328793E-6</v>
      </c>
      <c r="I170">
        <v>15.745810234660214</v>
      </c>
      <c r="J170">
        <f>(I170/E170)</f>
        <v>7.7483949958820287E-7</v>
      </c>
    </row>
    <row r="171" spans="1:22" x14ac:dyDescent="0.25">
      <c r="A171" t="s">
        <v>156</v>
      </c>
      <c r="B171" t="s">
        <v>157</v>
      </c>
      <c r="C171">
        <v>8112</v>
      </c>
      <c r="D171">
        <v>196</v>
      </c>
      <c r="E171">
        <v>11263079</v>
      </c>
      <c r="F171">
        <v>408675</v>
      </c>
      <c r="G171">
        <f t="shared" si="10"/>
        <v>7.2022934403638648E-4</v>
      </c>
      <c r="H171">
        <f t="shared" si="11"/>
        <v>1.74019910541336E-5</v>
      </c>
      <c r="I171">
        <v>8.4989818208701244</v>
      </c>
      <c r="J171">
        <f>(I171/E171)</f>
        <v>7.5458778375523468E-7</v>
      </c>
    </row>
    <row r="172" spans="1:22" x14ac:dyDescent="0.25">
      <c r="A172" t="s">
        <v>130</v>
      </c>
      <c r="B172" t="s">
        <v>131</v>
      </c>
      <c r="C172">
        <v>2686</v>
      </c>
      <c r="D172">
        <v>90</v>
      </c>
      <c r="E172">
        <v>2347696</v>
      </c>
      <c r="F172">
        <v>231986</v>
      </c>
      <c r="G172">
        <f t="shared" si="10"/>
        <v>1.1441004286756036E-3</v>
      </c>
      <c r="H172">
        <f t="shared" si="11"/>
        <v>3.8335457401639735E-5</v>
      </c>
      <c r="I172">
        <v>1.7638190476983797</v>
      </c>
      <c r="J172">
        <f>(I172/E172)</f>
        <v>7.5129788852491116E-7</v>
      </c>
    </row>
    <row r="173" spans="1:22" x14ac:dyDescent="0.25">
      <c r="A173" t="s">
        <v>70</v>
      </c>
      <c r="B173" t="s">
        <v>71</v>
      </c>
      <c r="C173">
        <v>995</v>
      </c>
      <c r="D173">
        <v>77</v>
      </c>
      <c r="E173">
        <v>15946882</v>
      </c>
      <c r="F173">
        <v>12664</v>
      </c>
      <c r="G173">
        <f t="shared" si="10"/>
        <v>6.2394642413482463E-5</v>
      </c>
      <c r="H173">
        <f t="shared" si="11"/>
        <v>4.8285301164202503E-6</v>
      </c>
      <c r="I173">
        <v>11.314951342780729</v>
      </c>
      <c r="J173">
        <f>(I173/E173)</f>
        <v>7.0954004317462996E-7</v>
      </c>
    </row>
    <row r="174" spans="1:22" x14ac:dyDescent="0.25">
      <c r="A174" t="s">
        <v>152</v>
      </c>
      <c r="B174" t="s">
        <v>153</v>
      </c>
      <c r="C174">
        <v>2149</v>
      </c>
      <c r="D174">
        <v>33</v>
      </c>
      <c r="E174">
        <v>1920917</v>
      </c>
      <c r="F174">
        <v>68311</v>
      </c>
      <c r="G174">
        <f t="shared" si="10"/>
        <v>1.1187365201099266E-3</v>
      </c>
      <c r="H174">
        <f t="shared" si="11"/>
        <v>1.7179295097081238E-5</v>
      </c>
      <c r="I174">
        <v>1.340389410760034</v>
      </c>
      <c r="J174">
        <f>(I174/E174)</f>
        <v>6.9778621916513521E-7</v>
      </c>
    </row>
    <row r="175" spans="1:22" x14ac:dyDescent="0.25">
      <c r="A175" t="s">
        <v>338</v>
      </c>
      <c r="B175" t="s">
        <v>339</v>
      </c>
      <c r="C175">
        <v>1309</v>
      </c>
      <c r="D175">
        <v>27</v>
      </c>
      <c r="E175">
        <v>8082359</v>
      </c>
      <c r="F175">
        <v>1486</v>
      </c>
      <c r="G175">
        <f t="shared" si="10"/>
        <v>1.6195766607249196E-4</v>
      </c>
      <c r="H175">
        <f t="shared" si="11"/>
        <v>3.3406088494708043E-6</v>
      </c>
      <c r="I175">
        <v>5.4599794166690838</v>
      </c>
      <c r="J175">
        <f>(I175/E175)</f>
        <v>6.7554279841678453E-7</v>
      </c>
    </row>
    <row r="176" spans="1:22" x14ac:dyDescent="0.25">
      <c r="A176" t="s">
        <v>202</v>
      </c>
      <c r="B176" t="s">
        <v>203</v>
      </c>
      <c r="C176">
        <v>1290</v>
      </c>
      <c r="D176">
        <v>82</v>
      </c>
      <c r="E176">
        <v>4937374</v>
      </c>
      <c r="F176">
        <v>5126</v>
      </c>
      <c r="G176">
        <f t="shared" si="10"/>
        <v>2.6127249019418017E-4</v>
      </c>
      <c r="H176">
        <f t="shared" si="11"/>
        <v>1.6608018756529279E-5</v>
      </c>
      <c r="I176">
        <v>3.0705180999999997</v>
      </c>
      <c r="J176">
        <f>(I176/E176)</f>
        <v>6.2189295362271521E-7</v>
      </c>
    </row>
    <row r="177" spans="1:22" x14ac:dyDescent="0.25">
      <c r="A177" t="s">
        <v>254</v>
      </c>
      <c r="B177" t="s">
        <v>255</v>
      </c>
      <c r="C177">
        <v>1173</v>
      </c>
      <c r="D177">
        <v>69</v>
      </c>
      <c r="E177">
        <v>23310719</v>
      </c>
      <c r="F177">
        <v>18403</v>
      </c>
      <c r="G177">
        <f t="shared" si="10"/>
        <v>5.0320198188653042E-5</v>
      </c>
      <c r="H177">
        <f t="shared" si="11"/>
        <v>2.9600116581560613E-6</v>
      </c>
      <c r="I177">
        <v>12.928145120029605</v>
      </c>
      <c r="J177">
        <f>(I177/E177)</f>
        <v>5.5460087353073946E-7</v>
      </c>
    </row>
    <row r="178" spans="1:22" x14ac:dyDescent="0.25">
      <c r="A178" t="s">
        <v>94</v>
      </c>
      <c r="B178" t="s">
        <v>95</v>
      </c>
      <c r="C178">
        <v>9890</v>
      </c>
      <c r="D178">
        <v>251</v>
      </c>
      <c r="E178">
        <v>86790568</v>
      </c>
      <c r="F178">
        <v>38283</v>
      </c>
      <c r="G178">
        <f t="shared" si="10"/>
        <v>1.13952474651393E-4</v>
      </c>
      <c r="H178">
        <f t="shared" si="11"/>
        <v>2.8920193263397009E-6</v>
      </c>
      <c r="I178">
        <v>47.319624204093778</v>
      </c>
      <c r="J178">
        <f>(I178/E178)</f>
        <v>5.4521620602936685E-7</v>
      </c>
    </row>
    <row r="179" spans="1:22" x14ac:dyDescent="0.25">
      <c r="A179" t="s">
        <v>212</v>
      </c>
      <c r="B179" t="s">
        <v>213</v>
      </c>
      <c r="C179">
        <v>14475</v>
      </c>
      <c r="D179">
        <v>178</v>
      </c>
      <c r="E179">
        <v>26969306</v>
      </c>
      <c r="F179">
        <v>46355</v>
      </c>
      <c r="G179">
        <f t="shared" si="10"/>
        <v>5.367212637952196E-4</v>
      </c>
      <c r="H179">
        <f t="shared" si="11"/>
        <v>6.6000956791398339E-6</v>
      </c>
      <c r="I179">
        <v>14.08390635661797</v>
      </c>
      <c r="J179">
        <f>(I179/E179)</f>
        <v>5.2221982859395675E-7</v>
      </c>
    </row>
    <row r="180" spans="1:22" x14ac:dyDescent="0.25">
      <c r="A180" t="s">
        <v>302</v>
      </c>
      <c r="B180" t="s">
        <v>303</v>
      </c>
      <c r="C180">
        <v>2001</v>
      </c>
      <c r="D180">
        <v>69</v>
      </c>
      <c r="E180">
        <v>7813207</v>
      </c>
      <c r="F180">
        <v>108246</v>
      </c>
      <c r="G180">
        <f t="shared" si="10"/>
        <v>2.5610482353788914E-4</v>
      </c>
      <c r="H180">
        <f t="shared" si="11"/>
        <v>8.8312008116513488E-6</v>
      </c>
      <c r="I180">
        <v>3.9414743107691326</v>
      </c>
      <c r="J180">
        <f>(I180/E180)</f>
        <v>5.0446305988938124E-7</v>
      </c>
    </row>
    <row r="181" spans="1:22" x14ac:dyDescent="0.25">
      <c r="A181" t="s">
        <v>0</v>
      </c>
      <c r="B181" t="s">
        <v>1</v>
      </c>
      <c r="C181">
        <v>38071</v>
      </c>
      <c r="D181">
        <v>1397</v>
      </c>
      <c r="E181">
        <v>38041757</v>
      </c>
      <c r="F181">
        <v>58269</v>
      </c>
      <c r="G181">
        <f t="shared" si="10"/>
        <v>1.0007687079227176E-3</v>
      </c>
      <c r="H181">
        <f t="shared" si="11"/>
        <v>3.6722804364687994E-5</v>
      </c>
      <c r="I181">
        <v>19.101353832737125</v>
      </c>
      <c r="J181">
        <f>(I181/E181)</f>
        <v>5.021154473158831E-7</v>
      </c>
    </row>
    <row r="182" spans="1:22" x14ac:dyDescent="0.25">
      <c r="A182" t="s">
        <v>238</v>
      </c>
      <c r="B182" t="s">
        <v>239</v>
      </c>
      <c r="C182">
        <v>3508</v>
      </c>
      <c r="D182">
        <v>21</v>
      </c>
      <c r="E182">
        <v>30366043</v>
      </c>
      <c r="F182">
        <v>38615</v>
      </c>
      <c r="G182">
        <f t="shared" si="10"/>
        <v>1.1552377766177833E-4</v>
      </c>
      <c r="H182">
        <f t="shared" si="11"/>
        <v>6.9156195293538909E-7</v>
      </c>
      <c r="I182">
        <v>14.934159925523415</v>
      </c>
      <c r="J182">
        <f>(I182/E182)</f>
        <v>4.9180460969259035E-7</v>
      </c>
    </row>
    <row r="183" spans="1:22" x14ac:dyDescent="0.25">
      <c r="A183" t="s">
        <v>320</v>
      </c>
      <c r="B183" t="s">
        <v>321</v>
      </c>
      <c r="C183">
        <v>12974</v>
      </c>
      <c r="D183">
        <v>819</v>
      </c>
      <c r="E183">
        <v>42813237</v>
      </c>
      <c r="F183">
        <v>24256</v>
      </c>
      <c r="G183">
        <f t="shared" si="10"/>
        <v>3.0303711910407521E-4</v>
      </c>
      <c r="H183">
        <f t="shared" si="11"/>
        <v>1.9129597698954646E-5</v>
      </c>
      <c r="I183">
        <v>18.90228447560542</v>
      </c>
      <c r="J183">
        <f>(I183/E183)</f>
        <v>4.415056136868469E-7</v>
      </c>
    </row>
    <row r="184" spans="1:22" x14ac:dyDescent="0.25">
      <c r="A184" t="s">
        <v>214</v>
      </c>
      <c r="B184" t="s">
        <v>215</v>
      </c>
      <c r="C184">
        <v>5423</v>
      </c>
      <c r="D184">
        <v>170</v>
      </c>
      <c r="E184">
        <v>18628749</v>
      </c>
      <c r="F184">
        <v>19759</v>
      </c>
      <c r="G184">
        <f t="shared" si="10"/>
        <v>2.9110918827667925E-4</v>
      </c>
      <c r="H184">
        <f t="shared" si="11"/>
        <v>9.1256798832814806E-6</v>
      </c>
      <c r="I184">
        <v>7.6667044270091464</v>
      </c>
      <c r="J184">
        <f>(I184/E184)</f>
        <v>4.1155229623895553E-7</v>
      </c>
    </row>
    <row r="185" spans="1:22" x14ac:dyDescent="0.25">
      <c r="A185" t="s">
        <v>310</v>
      </c>
      <c r="B185" t="s">
        <v>311</v>
      </c>
      <c r="C185">
        <v>3269</v>
      </c>
      <c r="D185">
        <v>93</v>
      </c>
      <c r="E185">
        <v>15442906</v>
      </c>
      <c r="F185">
        <v>24616</v>
      </c>
      <c r="G185">
        <f t="shared" si="10"/>
        <v>2.1168295656270913E-4</v>
      </c>
      <c r="H185">
        <f t="shared" si="11"/>
        <v>6.0221826125212443E-6</v>
      </c>
      <c r="I185">
        <v>4.72</v>
      </c>
      <c r="J185">
        <f>(I185/E185)</f>
        <v>3.0564195624839001E-7</v>
      </c>
      <c r="V185" t="s">
        <v>382</v>
      </c>
    </row>
    <row r="186" spans="1:22" x14ac:dyDescent="0.25">
      <c r="A186" t="s">
        <v>58</v>
      </c>
      <c r="B186" t="s">
        <v>59</v>
      </c>
      <c r="C186">
        <v>430</v>
      </c>
      <c r="D186">
        <v>1</v>
      </c>
      <c r="E186">
        <v>11530577</v>
      </c>
      <c r="F186">
        <v>44901</v>
      </c>
      <c r="G186">
        <f t="shared" si="10"/>
        <v>3.7292149386799983E-5</v>
      </c>
      <c r="H186">
        <f t="shared" si="11"/>
        <v>8.6725928806511588E-8</v>
      </c>
      <c r="I186">
        <v>3.012334881640566</v>
      </c>
      <c r="J186">
        <f>(I186/E186)</f>
        <v>2.6124754048653124E-7</v>
      </c>
    </row>
  </sheetData>
  <autoFilter ref="A1:V187" xr:uid="{E19803E7-FBA0-4BFF-A91C-4102FE3682F4}">
    <sortState xmlns:xlrd2="http://schemas.microsoft.com/office/spreadsheetml/2017/richdata2" ref="A2:V187">
      <sortCondition descending="1" ref="J1:J187"/>
    </sortState>
  </autoFilter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G A A B Q S w M E F A A C A A g A c Y M b U a s 5 o W u o A A A A + A A A A B I A H A B D b 2 5 m a W c v U G F j a 2 F n Z S 5 4 b W w g o h g A K K A U A A A A A A A A A A A A A A A A A A A A A A A A A A A A h Y + 7 D o I w G E Z f h X S n L e A F y U 8 Z n E w k M d E Y 1 6 Z U a I R i a L G 8 m 4 O P 5 C t I 4 n V z / E 7 O c L 7 7 9 Q b Z 0 N T e R X Z G t T p F A a b I k 1 q 0 h d J l i n p 7 9 G O U M d h w c e K l 9 E Z Z m 2 Q w R Y o q a 8 8 J I c 4 5 7 C L c d i U J K Q 3 I I V 9 v R S U b j j 6 y + i / 7 S h v L t Z C I w f 4 Z w 0 I c R 3 g a L y Z 4 P g u A v D H k S n + V c C z G F M g P h G V f 2 7 6 T T F l / t Q P y n k B e L 9 g D U E s D B B Q A A g A I A H G D G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g x t R J f i M 7 S U D A A B g F g A A E w A c A E Z v c m 1 1 b G F z L 1 N l Y 3 R p b 2 4 x L m 0 g o h g A K K A U A A A A A A A A A A A A A A A A A A A A A A A A A A A A 7 Z Z d T 9 s w F I b v K / U / W O G m S G l U O 0 n 5 m H r B m j G q U Z q p G W i i U 2 Q S U 6 y 5 c W W 7 h Y L 4 7 3 N b p s F y u j K 4 Q N r a G 8 p 7 j n 3 8 2 C / n o F l m u C x Q f / k T v 6 t W q h V 9 R R X L 0 Z Z z d t S r t 3 u n n a i O 9 + p D I S + o q O f U U A e 1 k G C m W k H 2 0 1 N 8 y A t m p b a e e p H M J i N W m N o h F 8 x r y 8 L Y X 3 T N O d w f R P K 6 E J L m g 1 X b e p m e O t v u e c Q E H 3 H D V M t x H R e 1 p Z i M C t 3 a d d G H I p M 5 L 4 a t Z t h o Y B d 9 n k j D + m Y m W O v X V + 9 E F u z b t r s 8 3 p b T s W f Q h t 5 a P o 6 o u K W G o Z w j w a d M C D l n S e i F X R Y r O b J 7 H D G a M 6 V r D 1 w u O n 8 I H A j R z 6 i g S r e M m j y u 0 L W H u u Q Z N R I Z P n 6 0 Z a J o o S + l G i 0 Z k t m Y 6 d r a E 7 l 3 d 0 5 k t V S x s V S G 5 f Y S j F 2 K 7 C W x e x f d O f Z O J o V R s 9 R e B / s Z N e z G P I m W A / b m 7 a Z D W 7 c c O 2 H X a U Y 1 0 z Z k D 9 g M v P l x H z a c j C a C G n u + l S n z 5 T m j 5 m r N e i j n f r t a 4 c W q 2 3 y e J 1 G N b G 9 8 u f H l 2 / j y L I 5 J A + + l i T R U x H K 8 2 F U W 7 2 d 9 d v N K U / 5 h 5 z X G x I 1 H z s Q k J P + y M Y 9 l 1 o n K T 2 z l x X 2 V f H V K F Z R v Z U 4 L U 0 p P + I i V s 7 s 8 j 5 n i M i + H 7 F N 1 q Q D W 2 M A h G 6 0 K L Z 4 Z j E S s 0 N z M X t 4 5 D + J O 2 o 9 R 3 I t R 0 k u O 0 6 h P U l a k 1 k P p l K T Y b + z i o P m C F t r e H 3 z R 1 g C D L l X 2 h Q Y R 0 9 + N H A + W 9 T x b z 1 t d b 4 2 F m + F / 1 l w p 6 s u J y s r N 8 0 w q k a O I 2 W w 5 n j + D t U G + K K 9 0 K b k k p L g s k b L N U h / Q A k A L A a 0 J a D u A t g t o e 4 C G G 5 C I I R F C w R A L h m A w R I M h H A z x Y A g I Q 0 Q E I i I Q E Y G I C E R E I C I C E R G I i E B E B C I i E J E P E f k Q k Q / a D S L y I S I f I v I h I h 8 i 8 i E i H y I K I K I A I g o g o g D 8 C 4 K I A o g o g I g C i C i A i A K I K I S I Q o g o h I h C i C g E m w J E F E J E I U Q U Q k Q h R N S E i J o Q U Z M 8 6 X t / O y 5 P v q K P U Y y 6 n 5 I Y t a P f J x j B O 6 H t R 6 / 7 / 2 5 Z x r N l v H k Z b 1 W Z Z y d u J u p m o m 4 m 6 m a i b i b q Z q K + + U T 9 A V B L A Q I t A B Q A A g A I A H G D G 1 G r O a F r q A A A A P g A A A A S A A A A A A A A A A A A A A A A A A A A A A B D b 2 5 m a W c v U G F j a 2 F n Z S 5 4 b W x Q S w E C L Q A U A A I A C A B x g x t R D 8 r p q 6 Q A A A D p A A A A E w A A A A A A A A A A A A A A A A D 0 A A A A W 0 N v b n R l b n R f V H l w Z X N d L n h t b F B L A Q I t A B Q A A g A I A H G D G 1 E l + I z t J Q M A A G A W A A A T A A A A A A A A A A A A A A A A A O U B A A B G b 3 J t d W x h c y 9 T Z W N 0 a W 9 u M S 5 t U E s F B g A A A A A D A A M A w g A A A F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W A A A A A A A A A Z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I T y 1 D T 1 Z J R C 0 x O S 1 n b G 9 i Y W w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D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3 V D A 5 O j A 4 O j E x L j Y 4 N T k 0 N D V a I i A v P j x F b n R y e S B U e X B l P S J G a W x s Q 2 9 s d W 1 u V H l w Z X M i I F Z h b H V l P S J z Q 1 F Z R 0 J n T U R B d 0 0 9 I i A v P j x F b n R y e S B U e X B l P S J G a W x s Q 2 9 s d W 1 u T m F t Z X M i I F Z h b H V l P S J z W y Z x d W 9 0 O 0 R h d G V f c m V w b 3 J 0 Z W Q m c X V v d D s s J n F 1 b 3 Q 7 I E N v d W 5 0 c n l f Y 2 9 k Z S Z x d W 9 0 O y w m c X V v d D s g Q 2 9 1 b n R y e S Z x d W 9 0 O y w m c X V v d D s g V 0 h P X 3 J l Z 2 l v b i Z x d W 9 0 O y w m c X V v d D s g T m V 3 X 2 N h c 2 V z J n F 1 b 3 Q 7 L C Z x d W 9 0 O y B D d W 1 1 b G F 0 a X Z l X 2 N h c 2 V z J n F 1 b 3 Q 7 L C Z x d W 9 0 O y B O Z X d f Z G V h d G h z J n F 1 b 3 Q 7 L C Z x d W 9 0 O y B D d W 1 1 b G F 0 a X Z l X 2 R l Y X R o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I T y 1 D T 1 Z J R C 0 x O S 1 n b G 9 i Y W w t Z G F 0 Y S 9 N b 2 R p Z m l j Y X R v I H R p c G 8 u e 0 R h d G V f c m V w b 3 J 0 Z W Q s M H 0 m c X V v d D s s J n F 1 b 3 Q 7 U 2 V j d G l v b j E v V 0 h P L U N P V k l E L T E 5 L W d s b 2 J h b C 1 k Y X R h L 0 1 v Z G l m a W N h d G 8 g d G l w b y 5 7 I E N v d W 5 0 c n l f Y 2 9 k Z S w x f S Z x d W 9 0 O y w m c X V v d D t T Z W N 0 a W 9 u M S 9 X S E 8 t Q 0 9 W S U Q t M T k t Z 2 x v Y m F s L W R h d G E v T W 9 k a W Z p Y 2 F 0 b y B 0 a X B v L n s g Q 2 9 1 b n R y e S w y f S Z x d W 9 0 O y w m c X V v d D t T Z W N 0 a W 9 u M S 9 X S E 8 t Q 0 9 W S U Q t M T k t Z 2 x v Y m F s L W R h d G E v T W 9 k a W Z p Y 2 F 0 b y B 0 a X B v L n s g V 0 h P X 3 J l Z 2 l v b i w z f S Z x d W 9 0 O y w m c X V v d D t T Z W N 0 a W 9 u M S 9 X S E 8 t Q 0 9 W S U Q t M T k t Z 2 x v Y m F s L W R h d G E v T W 9 k a W Z p Y 2 F 0 b y B 0 a X B v L n s g T m V 3 X 2 N h c 2 V z L D R 9 J n F 1 b 3 Q 7 L C Z x d W 9 0 O 1 N l Y 3 R p b 2 4 x L 1 d I T y 1 D T 1 Z J R C 0 x O S 1 n b G 9 i Y W w t Z G F 0 Y S 9 N b 2 R p Z m l j Y X R v I H R p c G 8 u e y B D d W 1 1 b G F 0 a X Z l X 2 N h c 2 V z L D V 9 J n F 1 b 3 Q 7 L C Z x d W 9 0 O 1 N l Y 3 R p b 2 4 x L 1 d I T y 1 D T 1 Z J R C 0 x O S 1 n b G 9 i Y W w t Z G F 0 Y S 9 N b 2 R p Z m l j Y X R v I H R p c G 8 u e y B O Z X d f Z G V h d G h z L D Z 9 J n F 1 b 3 Q 7 L C Z x d W 9 0 O 1 N l Y 3 R p b 2 4 x L 1 d I T y 1 D T 1 Z J R C 0 x O S 1 n b G 9 i Y W w t Z G F 0 Y S 9 N b 2 R p Z m l j Y X R v I H R p c G 8 u e y B D d W 1 1 b G F 0 a X Z l X 2 R l Y X R o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S E 8 t Q 0 9 W S U Q t M T k t Z 2 x v Y m F s L W R h d G E v T W 9 k a W Z p Y 2 F 0 b y B 0 a X B v L n t E Y X R l X 3 J l c G 9 y d G V k L D B 9 J n F 1 b 3 Q 7 L C Z x d W 9 0 O 1 N l Y 3 R p b 2 4 x L 1 d I T y 1 D T 1 Z J R C 0 x O S 1 n b G 9 i Y W w t Z G F 0 Y S 9 N b 2 R p Z m l j Y X R v I H R p c G 8 u e y B D b 3 V u d H J 5 X 2 N v Z G U s M X 0 m c X V v d D s s J n F 1 b 3 Q 7 U 2 V j d G l v b j E v V 0 h P L U N P V k l E L T E 5 L W d s b 2 J h b C 1 k Y X R h L 0 1 v Z G l m a W N h d G 8 g d G l w b y 5 7 I E N v d W 5 0 c n k s M n 0 m c X V v d D s s J n F 1 b 3 Q 7 U 2 V j d G l v b j E v V 0 h P L U N P V k l E L T E 5 L W d s b 2 J h b C 1 k Y X R h L 0 1 v Z G l m a W N h d G 8 g d G l w b y 5 7 I F d I T 1 9 y Z W d p b 2 4 s M 3 0 m c X V v d D s s J n F 1 b 3 Q 7 U 2 V j d G l v b j E v V 0 h P L U N P V k l E L T E 5 L W d s b 2 J h b C 1 k Y X R h L 0 1 v Z G l m a W N h d G 8 g d G l w b y 5 7 I E 5 l d 1 9 j Y X N l c y w 0 f S Z x d W 9 0 O y w m c X V v d D t T Z W N 0 a W 9 u M S 9 X S E 8 t Q 0 9 W S U Q t M T k t Z 2 x v Y m F s L W R h d G E v T W 9 k a W Z p Y 2 F 0 b y B 0 a X B v L n s g Q 3 V t d W x h d G l 2 Z V 9 j Y X N l c y w 1 f S Z x d W 9 0 O y w m c X V v d D t T Z W N 0 a W 9 u M S 9 X S E 8 t Q 0 9 W S U Q t M T k t Z 2 x v Y m F s L W R h d G E v T W 9 k a W Z p Y 2 F 0 b y B 0 a X B v L n s g T m V 3 X 2 R l Y X R o c y w 2 f S Z x d W 9 0 O y w m c X V v d D t T Z W N 0 a W 9 u M S 9 X S E 8 t Q 0 9 W S U Q t M T k t Z 2 x v Y m F s L W R h d G E v T W 9 k a W Z p Y 2 F 0 b y B 0 a X B v L n s g Q 3 V t d W x h d G l 2 Z V 9 k Z W F 0 a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I T y 1 D T 1 Z J R C 0 x O S 1 n b G 9 i Y W w t Z G F 0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h P L U N P V k l E L T E 5 L W d s b 2 J h b C 1 k Y X R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I T y 1 D T 1 Z J R C 0 x O S 1 n b G 9 i Y W w t Z G F 0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I T y 1 D T 1 Z J R C 0 x O S 1 n b G 9 i Y W w t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D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3 V D A 5 O j E 5 O j I w L j k y O D c y N T B a I i A v P j x F b n R y e S B U e X B l P S J G a W x s Q 2 9 s d W 1 u V H l w Z X M i I F Z h b H V l P S J z Q 1 F Z R 0 J n T U R B d 0 0 9 I i A v P j x F b n R y e S B U e X B l P S J G a W x s Q 2 9 s d W 1 u T m F t Z X M i I F Z h b H V l P S J z W y Z x d W 9 0 O 0 R h d G V f c m V w b 3 J 0 Z W Q m c X V v d D s s J n F 1 b 3 Q 7 I E N v d W 5 0 c n l f Y 2 9 k Z S Z x d W 9 0 O y w m c X V v d D s g Q 2 9 1 b n R y e S Z x d W 9 0 O y w m c X V v d D s g V 0 h P X 3 J l Z 2 l v b i Z x d W 9 0 O y w m c X V v d D s g T m V 3 X 2 N h c 2 V z J n F 1 b 3 Q 7 L C Z x d W 9 0 O y B D d W 1 1 b G F 0 a X Z l X 2 N h c 2 V z J n F 1 b 3 Q 7 L C Z x d W 9 0 O y B O Z X d f Z G V h d G h z J n F 1 b 3 Q 7 L C Z x d W 9 0 O y B D d W 1 1 b G F 0 a X Z l X 2 R l Y X R o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I T y 1 D T 1 Z J R C 0 x O S 1 n b G 9 i Y W w t Z G F 0 Y S A o M i k v T W 9 k a W Z p Y 2 F 0 b y B 0 a X B v L n t E Y X R l X 3 J l c G 9 y d G V k L D B 9 J n F 1 b 3 Q 7 L C Z x d W 9 0 O 1 N l Y 3 R p b 2 4 x L 1 d I T y 1 D T 1 Z J R C 0 x O S 1 n b G 9 i Y W w t Z G F 0 Y S A o M i k v T W 9 k a W Z p Y 2 F 0 b y B 0 a X B v L n s g Q 2 9 1 b n R y e V 9 j b 2 R l L D F 9 J n F 1 b 3 Q 7 L C Z x d W 9 0 O 1 N l Y 3 R p b 2 4 x L 1 d I T y 1 D T 1 Z J R C 0 x O S 1 n b G 9 i Y W w t Z G F 0 Y S A o M i k v T W 9 k a W Z p Y 2 F 0 b y B 0 a X B v L n s g Q 2 9 1 b n R y e S w y f S Z x d W 9 0 O y w m c X V v d D t T Z W N 0 a W 9 u M S 9 X S E 8 t Q 0 9 W S U Q t M T k t Z 2 x v Y m F s L W R h d G E g K D I p L 0 1 v Z G l m a W N h d G 8 g d G l w b y 5 7 I F d I T 1 9 y Z W d p b 2 4 s M 3 0 m c X V v d D s s J n F 1 b 3 Q 7 U 2 V j d G l v b j E v V 0 h P L U N P V k l E L T E 5 L W d s b 2 J h b C 1 k Y X R h I C g y K S 9 N b 2 R p Z m l j Y X R v I H R p c G 8 u e y B O Z X d f Y 2 F z Z X M s N H 0 m c X V v d D s s J n F 1 b 3 Q 7 U 2 V j d G l v b j E v V 0 h P L U N P V k l E L T E 5 L W d s b 2 J h b C 1 k Y X R h I C g y K S 9 N b 2 R p Z m l j Y X R v I H R p c G 8 u e y B D d W 1 1 b G F 0 a X Z l X 2 N h c 2 V z L D V 9 J n F 1 b 3 Q 7 L C Z x d W 9 0 O 1 N l Y 3 R p b 2 4 x L 1 d I T y 1 D T 1 Z J R C 0 x O S 1 n b G 9 i Y W w t Z G F 0 Y S A o M i k v T W 9 k a W Z p Y 2 F 0 b y B 0 a X B v L n s g T m V 3 X 2 R l Y X R o c y w 2 f S Z x d W 9 0 O y w m c X V v d D t T Z W N 0 a W 9 u M S 9 X S E 8 t Q 0 9 W S U Q t M T k t Z 2 x v Y m F s L W R h d G E g K D I p L 0 1 v Z G l m a W N h d G 8 g d G l w b y 5 7 I E N 1 b X V s Y X R p d m V f Z G V h d G h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I T y 1 D T 1 Z J R C 0 x O S 1 n b G 9 i Y W w t Z G F 0 Y S A o M i k v T W 9 k a W Z p Y 2 F 0 b y B 0 a X B v L n t E Y X R l X 3 J l c G 9 y d G V k L D B 9 J n F 1 b 3 Q 7 L C Z x d W 9 0 O 1 N l Y 3 R p b 2 4 x L 1 d I T y 1 D T 1 Z J R C 0 x O S 1 n b G 9 i Y W w t Z G F 0 Y S A o M i k v T W 9 k a W Z p Y 2 F 0 b y B 0 a X B v L n s g Q 2 9 1 b n R y e V 9 j b 2 R l L D F 9 J n F 1 b 3 Q 7 L C Z x d W 9 0 O 1 N l Y 3 R p b 2 4 x L 1 d I T y 1 D T 1 Z J R C 0 x O S 1 n b G 9 i Y W w t Z G F 0 Y S A o M i k v T W 9 k a W Z p Y 2 F 0 b y B 0 a X B v L n s g Q 2 9 1 b n R y e S w y f S Z x d W 9 0 O y w m c X V v d D t T Z W N 0 a W 9 u M S 9 X S E 8 t Q 0 9 W S U Q t M T k t Z 2 x v Y m F s L W R h d G E g K D I p L 0 1 v Z G l m a W N h d G 8 g d G l w b y 5 7 I F d I T 1 9 y Z W d p b 2 4 s M 3 0 m c X V v d D s s J n F 1 b 3 Q 7 U 2 V j d G l v b j E v V 0 h P L U N P V k l E L T E 5 L W d s b 2 J h b C 1 k Y X R h I C g y K S 9 N b 2 R p Z m l j Y X R v I H R p c G 8 u e y B O Z X d f Y 2 F z Z X M s N H 0 m c X V v d D s s J n F 1 b 3 Q 7 U 2 V j d G l v b j E v V 0 h P L U N P V k l E L T E 5 L W d s b 2 J h b C 1 k Y X R h I C g y K S 9 N b 2 R p Z m l j Y X R v I H R p c G 8 u e y B D d W 1 1 b G F 0 a X Z l X 2 N h c 2 V z L D V 9 J n F 1 b 3 Q 7 L C Z x d W 9 0 O 1 N l Y 3 R p b 2 4 x L 1 d I T y 1 D T 1 Z J R C 0 x O S 1 n b G 9 i Y W w t Z G F 0 Y S A o M i k v T W 9 k a W Z p Y 2 F 0 b y B 0 a X B v L n s g T m V 3 X 2 R l Y X R o c y w 2 f S Z x d W 9 0 O y w m c X V v d D t T Z W N 0 a W 9 u M S 9 X S E 8 t Q 0 9 W S U Q t M T k t Z 2 x v Y m F s L W R h d G E g K D I p L 0 1 v Z G l m a W N h d G 8 g d G l w b y 5 7 I E N 1 b X V s Y X R p d m V f Z G V h d G h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E 8 t Q 0 9 W S U Q t M T k t Z 2 x v Y m F s L W R h d G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I T y 1 D T 1 Z J R C 0 x O S 1 n b G 9 i Y W w t Z G F 0 Y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E 8 t Q 0 9 W S U Q t M T k t Z 2 x v Y m F s L W R h d G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F A y M D E 5 X 1 R v d G F s U G 9 w d W x h d G l v b k J 5 U 2 V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w O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3 V D A 5 O j I x O j A x L j U x M z k z N T J a I i A v P j x F b n R y e S B U e X B l P S J G a W x s Q 2 9 s d W 1 u V H l w Z X M i I F Z h b H V l P S J z Q X d Z R E J n T U R B d 0 1 E Q X c 9 P S I g L z 4 8 R W 5 0 c n k g V H l w Z T 0 i R m l s b E N v b H V t b k 5 h b W V z I i B W Y W x 1 Z T 0 i c 1 s m c X V v d D t M b 2 N J R C Z x d W 9 0 O y w m c X V v d D t M b 2 N h d G l v b i Z x d W 9 0 O y w m c X V v d D t W Y X J J R C Z x d W 9 0 O y w m c X V v d D t W Y X J p Y W 5 0 J n F 1 b 3 Q 7 L C Z x d W 9 0 O 1 R p b W U m c X V v d D s s J n F 1 b 3 Q 7 T W l k U G V y a W 9 k J n F 1 b 3 Q 7 L C Z x d W 9 0 O 1 B v c E 1 h b G U m c X V v d D s s J n F 1 b 3 Q 7 U G 9 w R m V t Y W x l J n F 1 b 3 Q 7 L C Z x d W 9 0 O 1 B v c F R v d G F s J n F 1 b 3 Q 7 L C Z x d W 9 0 O 1 B v c E R l b n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B Q M j A x O V 9 U b 3 R h b F B v c H V s Y X R p b 2 5 C e V N l e C 9 N b 2 R p Z m l j Y X R v I H R p c G 8 u e 0 x v Y 0 l E L D B 9 J n F 1 b 3 Q 7 L C Z x d W 9 0 O 1 N l Y 3 R p b 2 4 x L 1 d Q U D I w M T l f V G 9 0 Y W x Q b 3 B 1 b G F 0 a W 9 u Q n l T Z X g v T W 9 k a W Z p Y 2 F 0 b y B 0 a X B v L n t M b 2 N h d G l v b i w x f S Z x d W 9 0 O y w m c X V v d D t T Z W N 0 a W 9 u M S 9 X U F A y M D E 5 X 1 R v d G F s U G 9 w d W x h d G l v b k J 5 U 2 V 4 L 0 1 v Z G l m a W N h d G 8 g d G l w b y 5 7 V m F y S U Q s M n 0 m c X V v d D s s J n F 1 b 3 Q 7 U 2 V j d G l v b j E v V 1 B Q M j A x O V 9 U b 3 R h b F B v c H V s Y X R p b 2 5 C e V N l e C 9 N b 2 R p Z m l j Y X R v I H R p c G 8 u e 1 Z h c m l h b n Q s M 3 0 m c X V v d D s s J n F 1 b 3 Q 7 U 2 V j d G l v b j E v V 1 B Q M j A x O V 9 U b 3 R h b F B v c H V s Y X R p b 2 5 C e V N l e C 9 N b 2 R p Z m l j Y X R v I H R p c G 8 u e 1 R p b W U s N H 0 m c X V v d D s s J n F 1 b 3 Q 7 U 2 V j d G l v b j E v V 1 B Q M j A x O V 9 U b 3 R h b F B v c H V s Y X R p b 2 5 C e V N l e C 9 N b 2 R p Z m l j Y X R v I H R p c G 8 u e 0 1 p Z F B l c m l v Z C w 1 f S Z x d W 9 0 O y w m c X V v d D t T Z W N 0 a W 9 u M S 9 X U F A y M D E 5 X 1 R v d G F s U G 9 w d W x h d G l v b k J 5 U 2 V 4 L 0 1 v Z G l m a W N h d G 8 g d G l w b y 5 7 U G 9 w T W F s Z S w 2 f S Z x d W 9 0 O y w m c X V v d D t T Z W N 0 a W 9 u M S 9 X U F A y M D E 5 X 1 R v d G F s U G 9 w d W x h d G l v b k J 5 U 2 V 4 L 0 1 v Z G l m a W N h d G 8 g d G l w b y 5 7 U G 9 w R m V t Y W x l L D d 9 J n F 1 b 3 Q 7 L C Z x d W 9 0 O 1 N l Y 3 R p b 2 4 x L 1 d Q U D I w M T l f V G 9 0 Y W x Q b 3 B 1 b G F 0 a W 9 u Q n l T Z X g v T W 9 k a W Z p Y 2 F 0 b y B 0 a X B v L n t Q b 3 B U b 3 R h b C w 4 f S Z x d W 9 0 O y w m c X V v d D t T Z W N 0 a W 9 u M S 9 X U F A y M D E 5 X 1 R v d G F s U G 9 w d W x h d G l v b k J 5 U 2 V 4 L 0 1 v Z G l m a W N h d G 8 g d G l w b y 5 7 U G 9 w R G V u c 2 l 0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1 B Q M j A x O V 9 U b 3 R h b F B v c H V s Y X R p b 2 5 C e V N l e C 9 N b 2 R p Z m l j Y X R v I H R p c G 8 u e 0 x v Y 0 l E L D B 9 J n F 1 b 3 Q 7 L C Z x d W 9 0 O 1 N l Y 3 R p b 2 4 x L 1 d Q U D I w M T l f V G 9 0 Y W x Q b 3 B 1 b G F 0 a W 9 u Q n l T Z X g v T W 9 k a W Z p Y 2 F 0 b y B 0 a X B v L n t M b 2 N h d G l v b i w x f S Z x d W 9 0 O y w m c X V v d D t T Z W N 0 a W 9 u M S 9 X U F A y M D E 5 X 1 R v d G F s U G 9 w d W x h d G l v b k J 5 U 2 V 4 L 0 1 v Z G l m a W N h d G 8 g d G l w b y 5 7 V m F y S U Q s M n 0 m c X V v d D s s J n F 1 b 3 Q 7 U 2 V j d G l v b j E v V 1 B Q M j A x O V 9 U b 3 R h b F B v c H V s Y X R p b 2 5 C e V N l e C 9 N b 2 R p Z m l j Y X R v I H R p c G 8 u e 1 Z h c m l h b n Q s M 3 0 m c X V v d D s s J n F 1 b 3 Q 7 U 2 V j d G l v b j E v V 1 B Q M j A x O V 9 U b 3 R h b F B v c H V s Y X R p b 2 5 C e V N l e C 9 N b 2 R p Z m l j Y X R v I H R p c G 8 u e 1 R p b W U s N H 0 m c X V v d D s s J n F 1 b 3 Q 7 U 2 V j d G l v b j E v V 1 B Q M j A x O V 9 U b 3 R h b F B v c H V s Y X R p b 2 5 C e V N l e C 9 N b 2 R p Z m l j Y X R v I H R p c G 8 u e 0 1 p Z F B l c m l v Z C w 1 f S Z x d W 9 0 O y w m c X V v d D t T Z W N 0 a W 9 u M S 9 X U F A y M D E 5 X 1 R v d G F s U G 9 w d W x h d G l v b k J 5 U 2 V 4 L 0 1 v Z G l m a W N h d G 8 g d G l w b y 5 7 U G 9 w T W F s Z S w 2 f S Z x d W 9 0 O y w m c X V v d D t T Z W N 0 a W 9 u M S 9 X U F A y M D E 5 X 1 R v d G F s U G 9 w d W x h d G l v b k J 5 U 2 V 4 L 0 1 v Z G l m a W N h d G 8 g d G l w b y 5 7 U G 9 w R m V t Y W x l L D d 9 J n F 1 b 3 Q 7 L C Z x d W 9 0 O 1 N l Y 3 R p b 2 4 x L 1 d Q U D I w M T l f V G 9 0 Y W x Q b 3 B 1 b G F 0 a W 9 u Q n l T Z X g v T W 9 k a W Z p Y 2 F 0 b y B 0 a X B v L n t Q b 3 B U b 3 R h b C w 4 f S Z x d W 9 0 O y w m c X V v d D t T Z W N 0 a W 9 u M S 9 X U F A y M D E 5 X 1 R v d G F s U G 9 w d W x h d G l v b k J 5 U 2 V 4 L 0 1 v Z G l m a W N h d G 8 g d G l w b y 5 7 U G 9 w R G V u c 2 l 0 e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B Q M j A x O V 9 U b 3 R h b F B v c H V s Y X R p b 2 5 C e V N l e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B Q M j A x O V 9 U b 3 R h b F B v c H V s Y X R p b 2 5 C e V N l e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F A y M D E 5 X 1 R v d G F s U G 9 w d W x h d G l v b k J 5 U 2 V 4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X 1 N Q J T I w U E 9 Q J T I w V E 9 U T F 9 E U z J f Z W 5 f Y 3 N 2 X 3 Y y X z E z M D g x N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d U M D k 6 M z Y 6 M z c u M D g y N T I 2 N V o i I C 8 + P E V u d H J 5 I F R 5 c G U 9 I k Z p b G x D b 2 x 1 b W 5 U e X B l c y I g V m F s d W U 9 I n N C Z 1 l H Q m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R h d G E g U 2 9 1 c m N l J n F 1 b 3 Q 7 L C Z x d W 9 0 O 1 d v c m x k I E R l d m V s b 3 B t Z W 5 0 I E l u Z G l j Y X R v c n M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s s J n F 1 b 3 Q 7 X z Q 3 J n F 1 b 3 Q 7 L C Z x d W 9 0 O 1 8 0 O C Z x d W 9 0 O y w m c X V v d D t f N D k m c X V v d D s s J n F 1 b 3 Q 7 X z U w J n F 1 b 3 Q 7 L C Z x d W 9 0 O 1 8 1 M S Z x d W 9 0 O y w m c X V v d D t f N T I m c X V v d D s s J n F 1 b 3 Q 7 X z U z J n F 1 b 3 Q 7 L C Z x d W 9 0 O 1 8 1 N C Z x d W 9 0 O y w m c X V v d D t f N T U m c X V v d D s s J n F 1 b 3 Q 7 X z U 2 J n F 1 b 3 Q 7 L C Z x d W 9 0 O 1 8 1 N y Z x d W 9 0 O y w m c X V v d D t f N T g m c X V v d D s s J n F 1 b 3 Q 7 X z U 5 J n F 1 b 3 Q 7 L C Z x d W 9 0 O 1 8 2 M C Z x d W 9 0 O y w m c X V v d D t f N j E m c X V v d D s s J n F 1 b 3 Q 7 X z Y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S V 9 T U C B Q T 1 A g V E 9 U T F 9 E U z J f Z W 5 f Y 3 N 2 X 3 Y y X z E z M D g x N D Y v T W 9 k a W Z p Y 2 F 0 b y B 0 a X B v L n t E Y X R h I F N v d X J j Z S w w f S Z x d W 9 0 O y w m c X V v d D t T Z W N 0 a W 9 u M S 9 B U E l f U 1 A g U E 9 Q I F R P V E x f R F M y X 2 V u X 2 N z d l 9 2 M l 8 x M z A 4 M T Q 2 L 0 1 v Z G l m a W N h d G 8 g d G l w b y 5 7 V 2 9 y b G Q g R G V 2 Z W x v c G 1 l b n Q g S W 5 k a W N h d G 9 y c y w x f S Z x d W 9 0 O y w m c X V v d D t T Z W N 0 a W 9 u M S 9 B U E l f U 1 A g U E 9 Q I F R P V E x f R F M y X 2 V u X 2 N z d l 9 2 M l 8 x M z A 4 M T Q 2 L 0 1 v Z G l m a W N h d G 8 g d G l w b y 5 7 L D J 9 J n F 1 b 3 Q 7 L C Z x d W 9 0 O 1 N l Y 3 R p b 2 4 x L 0 F Q S V 9 T U C B Q T 1 A g V E 9 U T F 9 E U z J f Z W 5 f Y 3 N 2 X 3 Y y X z E z M D g x N D Y v T W 9 k a W Z p Y 2 F 0 b y B 0 a X B v L n t f M S w z f S Z x d W 9 0 O y w m c X V v d D t T Z W N 0 a W 9 u M S 9 B U E l f U 1 A g U E 9 Q I F R P V E x f R F M y X 2 V u X 2 N z d l 9 2 M l 8 x M z A 4 M T Q 2 L 0 1 v Z G l m a W N h d G 8 g d G l w b y 5 7 X z I s N H 0 m c X V v d D s s J n F 1 b 3 Q 7 U 2 V j d G l v b j E v Q V B J X 1 N Q I F B P U C B U T 1 R M X 0 R T M l 9 l b l 9 j c 3 Z f d j J f M T M w O D E 0 N i 9 N b 2 R p Z m l j Y X R v I H R p c G 8 u e 1 8 z L D V 9 J n F 1 b 3 Q 7 L C Z x d W 9 0 O 1 N l Y 3 R p b 2 4 x L 0 F Q S V 9 T U C B Q T 1 A g V E 9 U T F 9 E U z J f Z W 5 f Y 3 N 2 X 3 Y y X z E z M D g x N D Y v T W 9 k a W Z p Y 2 F 0 b y B 0 a X B v L n t f N C w 2 f S Z x d W 9 0 O y w m c X V v d D t T Z W N 0 a W 9 u M S 9 B U E l f U 1 A g U E 9 Q I F R P V E x f R F M y X 2 V u X 2 N z d l 9 2 M l 8 x M z A 4 M T Q 2 L 0 1 v Z G l m a W N h d G 8 g d G l w b y 5 7 X z U s N 3 0 m c X V v d D s s J n F 1 b 3 Q 7 U 2 V j d G l v b j E v Q V B J X 1 N Q I F B P U C B U T 1 R M X 0 R T M l 9 l b l 9 j c 3 Z f d j J f M T M w O D E 0 N i 9 N b 2 R p Z m l j Y X R v I H R p c G 8 u e 1 8 2 L D h 9 J n F 1 b 3 Q 7 L C Z x d W 9 0 O 1 N l Y 3 R p b 2 4 x L 0 F Q S V 9 T U C B Q T 1 A g V E 9 U T F 9 E U z J f Z W 5 f Y 3 N 2 X 3 Y y X z E z M D g x N D Y v T W 9 k a W Z p Y 2 F 0 b y B 0 a X B v L n t f N y w 5 f S Z x d W 9 0 O y w m c X V v d D t T Z W N 0 a W 9 u M S 9 B U E l f U 1 A g U E 9 Q I F R P V E x f R F M y X 2 V u X 2 N z d l 9 2 M l 8 x M z A 4 M T Q 2 L 0 1 v Z G l m a W N h d G 8 g d G l w b y 5 7 X z g s M T B 9 J n F 1 b 3 Q 7 L C Z x d W 9 0 O 1 N l Y 3 R p b 2 4 x L 0 F Q S V 9 T U C B Q T 1 A g V E 9 U T F 9 E U z J f Z W 5 f Y 3 N 2 X 3 Y y X z E z M D g x N D Y v T W 9 k a W Z p Y 2 F 0 b y B 0 a X B v L n t f O S w x M X 0 m c X V v d D s s J n F 1 b 3 Q 7 U 2 V j d G l v b j E v Q V B J X 1 N Q I F B P U C B U T 1 R M X 0 R T M l 9 l b l 9 j c 3 Z f d j J f M T M w O D E 0 N i 9 N b 2 R p Z m l j Y X R v I H R p c G 8 u e 1 8 x M C w x M n 0 m c X V v d D s s J n F 1 b 3 Q 7 U 2 V j d G l v b j E v Q V B J X 1 N Q I F B P U C B U T 1 R M X 0 R T M l 9 l b l 9 j c 3 Z f d j J f M T M w O D E 0 N i 9 N b 2 R p Z m l j Y X R v I H R p c G 8 u e 1 8 x M S w x M 3 0 m c X V v d D s s J n F 1 b 3 Q 7 U 2 V j d G l v b j E v Q V B J X 1 N Q I F B P U C B U T 1 R M X 0 R T M l 9 l b l 9 j c 3 Z f d j J f M T M w O D E 0 N i 9 N b 2 R p Z m l j Y X R v I H R p c G 8 u e 1 8 x M i w x N H 0 m c X V v d D s s J n F 1 b 3 Q 7 U 2 V j d G l v b j E v Q V B J X 1 N Q I F B P U C B U T 1 R M X 0 R T M l 9 l b l 9 j c 3 Z f d j J f M T M w O D E 0 N i 9 N b 2 R p Z m l j Y X R v I H R p c G 8 u e 1 8 x M y w x N X 0 m c X V v d D s s J n F 1 b 3 Q 7 U 2 V j d G l v b j E v Q V B J X 1 N Q I F B P U C B U T 1 R M X 0 R T M l 9 l b l 9 j c 3 Z f d j J f M T M w O D E 0 N i 9 N b 2 R p Z m l j Y X R v I H R p c G 8 u e 1 8 x N C w x N n 0 m c X V v d D s s J n F 1 b 3 Q 7 U 2 V j d G l v b j E v Q V B J X 1 N Q I F B P U C B U T 1 R M X 0 R T M l 9 l b l 9 j c 3 Z f d j J f M T M w O D E 0 N i 9 N b 2 R p Z m l j Y X R v I H R p c G 8 u e 1 8 x N S w x N 3 0 m c X V v d D s s J n F 1 b 3 Q 7 U 2 V j d G l v b j E v Q V B J X 1 N Q I F B P U C B U T 1 R M X 0 R T M l 9 l b l 9 j c 3 Z f d j J f M T M w O D E 0 N i 9 N b 2 R p Z m l j Y X R v I H R p c G 8 u e 1 8 x N i w x O H 0 m c X V v d D s s J n F 1 b 3 Q 7 U 2 V j d G l v b j E v Q V B J X 1 N Q I F B P U C B U T 1 R M X 0 R T M l 9 l b l 9 j c 3 Z f d j J f M T M w O D E 0 N i 9 N b 2 R p Z m l j Y X R v I H R p c G 8 u e 1 8 x N y w x O X 0 m c X V v d D s s J n F 1 b 3 Q 7 U 2 V j d G l v b j E v Q V B J X 1 N Q I F B P U C B U T 1 R M X 0 R T M l 9 l b l 9 j c 3 Z f d j J f M T M w O D E 0 N i 9 N b 2 R p Z m l j Y X R v I H R p c G 8 u e 1 8 x O C w y M H 0 m c X V v d D s s J n F 1 b 3 Q 7 U 2 V j d G l v b j E v Q V B J X 1 N Q I F B P U C B U T 1 R M X 0 R T M l 9 l b l 9 j c 3 Z f d j J f M T M w O D E 0 N i 9 N b 2 R p Z m l j Y X R v I H R p c G 8 u e 1 8 x O S w y M X 0 m c X V v d D s s J n F 1 b 3 Q 7 U 2 V j d G l v b j E v Q V B J X 1 N Q I F B P U C B U T 1 R M X 0 R T M l 9 l b l 9 j c 3 Z f d j J f M T M w O D E 0 N i 9 N b 2 R p Z m l j Y X R v I H R p c G 8 u e 1 8 y M C w y M n 0 m c X V v d D s s J n F 1 b 3 Q 7 U 2 V j d G l v b j E v Q V B J X 1 N Q I F B P U C B U T 1 R M X 0 R T M l 9 l b l 9 j c 3 Z f d j J f M T M w O D E 0 N i 9 N b 2 R p Z m l j Y X R v I H R p c G 8 u e 1 8 y M S w y M 3 0 m c X V v d D s s J n F 1 b 3 Q 7 U 2 V j d G l v b j E v Q V B J X 1 N Q I F B P U C B U T 1 R M X 0 R T M l 9 l b l 9 j c 3 Z f d j J f M T M w O D E 0 N i 9 N b 2 R p Z m l j Y X R v I H R p c G 8 u e 1 8 y M i w y N H 0 m c X V v d D s s J n F 1 b 3 Q 7 U 2 V j d G l v b j E v Q V B J X 1 N Q I F B P U C B U T 1 R M X 0 R T M l 9 l b l 9 j c 3 Z f d j J f M T M w O D E 0 N i 9 N b 2 R p Z m l j Y X R v I H R p c G 8 u e 1 8 y M y w y N X 0 m c X V v d D s s J n F 1 b 3 Q 7 U 2 V j d G l v b j E v Q V B J X 1 N Q I F B P U C B U T 1 R M X 0 R T M l 9 l b l 9 j c 3 Z f d j J f M T M w O D E 0 N i 9 N b 2 R p Z m l j Y X R v I H R p c G 8 u e 1 8 y N C w y N n 0 m c X V v d D s s J n F 1 b 3 Q 7 U 2 V j d G l v b j E v Q V B J X 1 N Q I F B P U C B U T 1 R M X 0 R T M l 9 l b l 9 j c 3 Z f d j J f M T M w O D E 0 N i 9 N b 2 R p Z m l j Y X R v I H R p c G 8 u e 1 8 y N S w y N 3 0 m c X V v d D s s J n F 1 b 3 Q 7 U 2 V j d G l v b j E v Q V B J X 1 N Q I F B P U C B U T 1 R M X 0 R T M l 9 l b l 9 j c 3 Z f d j J f M T M w O D E 0 N i 9 N b 2 R p Z m l j Y X R v I H R p c G 8 u e 1 8 y N i w y O H 0 m c X V v d D s s J n F 1 b 3 Q 7 U 2 V j d G l v b j E v Q V B J X 1 N Q I F B P U C B U T 1 R M X 0 R T M l 9 l b l 9 j c 3 Z f d j J f M T M w O D E 0 N i 9 N b 2 R p Z m l j Y X R v I H R p c G 8 u e 1 8 y N y w y O X 0 m c X V v d D s s J n F 1 b 3 Q 7 U 2 V j d G l v b j E v Q V B J X 1 N Q I F B P U C B U T 1 R M X 0 R T M l 9 l b l 9 j c 3 Z f d j J f M T M w O D E 0 N i 9 N b 2 R p Z m l j Y X R v I H R p c G 8 u e 1 8 y O C w z M H 0 m c X V v d D s s J n F 1 b 3 Q 7 U 2 V j d G l v b j E v Q V B J X 1 N Q I F B P U C B U T 1 R M X 0 R T M l 9 l b l 9 j c 3 Z f d j J f M T M w O D E 0 N i 9 N b 2 R p Z m l j Y X R v I H R p c G 8 u e 1 8 y O S w z M X 0 m c X V v d D s s J n F 1 b 3 Q 7 U 2 V j d G l v b j E v Q V B J X 1 N Q I F B P U C B U T 1 R M X 0 R T M l 9 l b l 9 j c 3 Z f d j J f M T M w O D E 0 N i 9 N b 2 R p Z m l j Y X R v I H R p c G 8 u e 1 8 z M C w z M n 0 m c X V v d D s s J n F 1 b 3 Q 7 U 2 V j d G l v b j E v Q V B J X 1 N Q I F B P U C B U T 1 R M X 0 R T M l 9 l b l 9 j c 3 Z f d j J f M T M w O D E 0 N i 9 N b 2 R p Z m l j Y X R v I H R p c G 8 u e 1 8 z M S w z M 3 0 m c X V v d D s s J n F 1 b 3 Q 7 U 2 V j d G l v b j E v Q V B J X 1 N Q I F B P U C B U T 1 R M X 0 R T M l 9 l b l 9 j c 3 Z f d j J f M T M w O D E 0 N i 9 N b 2 R p Z m l j Y X R v I H R p c G 8 u e 1 8 z M i w z N H 0 m c X V v d D s s J n F 1 b 3 Q 7 U 2 V j d G l v b j E v Q V B J X 1 N Q I F B P U C B U T 1 R M X 0 R T M l 9 l b l 9 j c 3 Z f d j J f M T M w O D E 0 N i 9 N b 2 R p Z m l j Y X R v I H R p c G 8 u e 1 8 z M y w z N X 0 m c X V v d D s s J n F 1 b 3 Q 7 U 2 V j d G l v b j E v Q V B J X 1 N Q I F B P U C B U T 1 R M X 0 R T M l 9 l b l 9 j c 3 Z f d j J f M T M w O D E 0 N i 9 N b 2 R p Z m l j Y X R v I H R p c G 8 u e 1 8 z N C w z N n 0 m c X V v d D s s J n F 1 b 3 Q 7 U 2 V j d G l v b j E v Q V B J X 1 N Q I F B P U C B U T 1 R M X 0 R T M l 9 l b l 9 j c 3 Z f d j J f M T M w O D E 0 N i 9 N b 2 R p Z m l j Y X R v I H R p c G 8 u e 1 8 z N S w z N 3 0 m c X V v d D s s J n F 1 b 3 Q 7 U 2 V j d G l v b j E v Q V B J X 1 N Q I F B P U C B U T 1 R M X 0 R T M l 9 l b l 9 j c 3 Z f d j J f M T M w O D E 0 N i 9 N b 2 R p Z m l j Y X R v I H R p c G 8 u e 1 8 z N i w z O H 0 m c X V v d D s s J n F 1 b 3 Q 7 U 2 V j d G l v b j E v Q V B J X 1 N Q I F B P U C B U T 1 R M X 0 R T M l 9 l b l 9 j c 3 Z f d j J f M T M w O D E 0 N i 9 N b 2 R p Z m l j Y X R v I H R p c G 8 u e 1 8 z N y w z O X 0 m c X V v d D s s J n F 1 b 3 Q 7 U 2 V j d G l v b j E v Q V B J X 1 N Q I F B P U C B U T 1 R M X 0 R T M l 9 l b l 9 j c 3 Z f d j J f M T M w O D E 0 N i 9 N b 2 R p Z m l j Y X R v I H R p c G 8 u e 1 8 z O C w 0 M H 0 m c X V v d D s s J n F 1 b 3 Q 7 U 2 V j d G l v b j E v Q V B J X 1 N Q I F B P U C B U T 1 R M X 0 R T M l 9 l b l 9 j c 3 Z f d j J f M T M w O D E 0 N i 9 N b 2 R p Z m l j Y X R v I H R p c G 8 u e 1 8 z O S w 0 M X 0 m c X V v d D s s J n F 1 b 3 Q 7 U 2 V j d G l v b j E v Q V B J X 1 N Q I F B P U C B U T 1 R M X 0 R T M l 9 l b l 9 j c 3 Z f d j J f M T M w O D E 0 N i 9 N b 2 R p Z m l j Y X R v I H R p c G 8 u e 1 8 0 M C w 0 M n 0 m c X V v d D s s J n F 1 b 3 Q 7 U 2 V j d G l v b j E v Q V B J X 1 N Q I F B P U C B U T 1 R M X 0 R T M l 9 l b l 9 j c 3 Z f d j J f M T M w O D E 0 N i 9 N b 2 R p Z m l j Y X R v I H R p c G 8 u e 1 8 0 M S w 0 M 3 0 m c X V v d D s s J n F 1 b 3 Q 7 U 2 V j d G l v b j E v Q V B J X 1 N Q I F B P U C B U T 1 R M X 0 R T M l 9 l b l 9 j c 3 Z f d j J f M T M w O D E 0 N i 9 N b 2 R p Z m l j Y X R v I H R p c G 8 u e 1 8 0 M i w 0 N H 0 m c X V v d D s s J n F 1 b 3 Q 7 U 2 V j d G l v b j E v Q V B J X 1 N Q I F B P U C B U T 1 R M X 0 R T M l 9 l b l 9 j c 3 Z f d j J f M T M w O D E 0 N i 9 N b 2 R p Z m l j Y X R v I H R p c G 8 u e 1 8 0 M y w 0 N X 0 m c X V v d D s s J n F 1 b 3 Q 7 U 2 V j d G l v b j E v Q V B J X 1 N Q I F B P U C B U T 1 R M X 0 R T M l 9 l b l 9 j c 3 Z f d j J f M T M w O D E 0 N i 9 N b 2 R p Z m l j Y X R v I H R p c G 8 u e 1 8 0 N C w 0 N n 0 m c X V v d D s s J n F 1 b 3 Q 7 U 2 V j d G l v b j E v Q V B J X 1 N Q I F B P U C B U T 1 R M X 0 R T M l 9 l b l 9 j c 3 Z f d j J f M T M w O D E 0 N i 9 N b 2 R p Z m l j Y X R v I H R p c G 8 u e 1 8 0 N S w 0 N 3 0 m c X V v d D s s J n F 1 b 3 Q 7 U 2 V j d G l v b j E v Q V B J X 1 N Q I F B P U C B U T 1 R M X 0 R T M l 9 l b l 9 j c 3 Z f d j J f M T M w O D E 0 N i 9 N b 2 R p Z m l j Y X R v I H R p c G 8 u e 1 8 0 N i w 0 O H 0 m c X V v d D s s J n F 1 b 3 Q 7 U 2 V j d G l v b j E v Q V B J X 1 N Q I F B P U C B U T 1 R M X 0 R T M l 9 l b l 9 j c 3 Z f d j J f M T M w O D E 0 N i 9 N b 2 R p Z m l j Y X R v I H R p c G 8 u e 1 8 0 N y w 0 O X 0 m c X V v d D s s J n F 1 b 3 Q 7 U 2 V j d G l v b j E v Q V B J X 1 N Q I F B P U C B U T 1 R M X 0 R T M l 9 l b l 9 j c 3 Z f d j J f M T M w O D E 0 N i 9 N b 2 R p Z m l j Y X R v I H R p c G 8 u e 1 8 0 O C w 1 M H 0 m c X V v d D s s J n F 1 b 3 Q 7 U 2 V j d G l v b j E v Q V B J X 1 N Q I F B P U C B U T 1 R M X 0 R T M l 9 l b l 9 j c 3 Z f d j J f M T M w O D E 0 N i 9 N b 2 R p Z m l j Y X R v I H R p c G 8 u e 1 8 0 O S w 1 M X 0 m c X V v d D s s J n F 1 b 3 Q 7 U 2 V j d G l v b j E v Q V B J X 1 N Q I F B P U C B U T 1 R M X 0 R T M l 9 l b l 9 j c 3 Z f d j J f M T M w O D E 0 N i 9 N b 2 R p Z m l j Y X R v I H R p c G 8 u e 1 8 1 M C w 1 M n 0 m c X V v d D s s J n F 1 b 3 Q 7 U 2 V j d G l v b j E v Q V B J X 1 N Q I F B P U C B U T 1 R M X 0 R T M l 9 l b l 9 j c 3 Z f d j J f M T M w O D E 0 N i 9 N b 2 R p Z m l j Y X R v I H R p c G 8 u e 1 8 1 M S w 1 M 3 0 m c X V v d D s s J n F 1 b 3 Q 7 U 2 V j d G l v b j E v Q V B J X 1 N Q I F B P U C B U T 1 R M X 0 R T M l 9 l b l 9 j c 3 Z f d j J f M T M w O D E 0 N i 9 N b 2 R p Z m l j Y X R v I H R p c G 8 u e 1 8 1 M i w 1 N H 0 m c X V v d D s s J n F 1 b 3 Q 7 U 2 V j d G l v b j E v Q V B J X 1 N Q I F B P U C B U T 1 R M X 0 R T M l 9 l b l 9 j c 3 Z f d j J f M T M w O D E 0 N i 9 N b 2 R p Z m l j Y X R v I H R p c G 8 u e 1 8 1 M y w 1 N X 0 m c X V v d D s s J n F 1 b 3 Q 7 U 2 V j d G l v b j E v Q V B J X 1 N Q I F B P U C B U T 1 R M X 0 R T M l 9 l b l 9 j c 3 Z f d j J f M T M w O D E 0 N i 9 N b 2 R p Z m l j Y X R v I H R p c G 8 u e 1 8 1 N C w 1 N n 0 m c X V v d D s s J n F 1 b 3 Q 7 U 2 V j d G l v b j E v Q V B J X 1 N Q I F B P U C B U T 1 R M X 0 R T M l 9 l b l 9 j c 3 Z f d j J f M T M w O D E 0 N i 9 N b 2 R p Z m l j Y X R v I H R p c G 8 u e 1 8 1 N S w 1 N 3 0 m c X V v d D s s J n F 1 b 3 Q 7 U 2 V j d G l v b j E v Q V B J X 1 N Q I F B P U C B U T 1 R M X 0 R T M l 9 l b l 9 j c 3 Z f d j J f M T M w O D E 0 N i 9 N b 2 R p Z m l j Y X R v I H R p c G 8 u e 1 8 1 N i w 1 O H 0 m c X V v d D s s J n F 1 b 3 Q 7 U 2 V j d G l v b j E v Q V B J X 1 N Q I F B P U C B U T 1 R M X 0 R T M l 9 l b l 9 j c 3 Z f d j J f M T M w O D E 0 N i 9 N b 2 R p Z m l j Y X R v I H R p c G 8 u e 1 8 1 N y w 1 O X 0 m c X V v d D s s J n F 1 b 3 Q 7 U 2 V j d G l v b j E v Q V B J X 1 N Q I F B P U C B U T 1 R M X 0 R T M l 9 l b l 9 j c 3 Z f d j J f M T M w O D E 0 N i 9 N b 2 R p Z m l j Y X R v I H R p c G 8 u e 1 8 1 O C w 2 M H 0 m c X V v d D s s J n F 1 b 3 Q 7 U 2 V j d G l v b j E v Q V B J X 1 N Q I F B P U C B U T 1 R M X 0 R T M l 9 l b l 9 j c 3 Z f d j J f M T M w O D E 0 N i 9 N b 2 R p Z m l j Y X R v I H R p c G 8 u e 1 8 1 O S w 2 M X 0 m c X V v d D s s J n F 1 b 3 Q 7 U 2 V j d G l v b j E v Q V B J X 1 N Q I F B P U C B U T 1 R M X 0 R T M l 9 l b l 9 j c 3 Z f d j J f M T M w O D E 0 N i 9 N b 2 R p Z m l j Y X R v I H R p c G 8 u e 1 8 2 M C w 2 M n 0 m c X V v d D s s J n F 1 b 3 Q 7 U 2 V j d G l v b j E v Q V B J X 1 N Q I F B P U C B U T 1 R M X 0 R T M l 9 l b l 9 j c 3 Z f d j J f M T M w O D E 0 N i 9 N b 2 R p Z m l j Y X R v I H R p c G 8 u e 1 8 2 M S w 2 M 3 0 m c X V v d D s s J n F 1 b 3 Q 7 U 2 V j d G l v b j E v Q V B J X 1 N Q I F B P U C B U T 1 R M X 0 R T M l 9 l b l 9 j c 3 Z f d j J f M T M w O D E 0 N i 9 N b 2 R p Z m l j Y X R v I H R p c G 8 u e 1 8 2 M i w 2 N H 0 m c X V v d D t d L C Z x d W 9 0 O 0 N v b H V t b k N v d W 5 0 J n F 1 b 3 Q 7 O j Y 1 L C Z x d W 9 0 O 0 t l e U N v b H V t b k 5 h b W V z J n F 1 b 3 Q 7 O l t d L C Z x d W 9 0 O 0 N v b H V t b k l k Z W 5 0 a X R p Z X M m c X V v d D s 6 W y Z x d W 9 0 O 1 N l Y 3 R p b 2 4 x L 0 F Q S V 9 T U C B Q T 1 A g V E 9 U T F 9 E U z J f Z W 5 f Y 3 N 2 X 3 Y y X z E z M D g x N D Y v T W 9 k a W Z p Y 2 F 0 b y B 0 a X B v L n t E Y X R h I F N v d X J j Z S w w f S Z x d W 9 0 O y w m c X V v d D t T Z W N 0 a W 9 u M S 9 B U E l f U 1 A g U E 9 Q I F R P V E x f R F M y X 2 V u X 2 N z d l 9 2 M l 8 x M z A 4 M T Q 2 L 0 1 v Z G l m a W N h d G 8 g d G l w b y 5 7 V 2 9 y b G Q g R G V 2 Z W x v c G 1 l b n Q g S W 5 k a W N h d G 9 y c y w x f S Z x d W 9 0 O y w m c X V v d D t T Z W N 0 a W 9 u M S 9 B U E l f U 1 A g U E 9 Q I F R P V E x f R F M y X 2 V u X 2 N z d l 9 2 M l 8 x M z A 4 M T Q 2 L 0 1 v Z G l m a W N h d G 8 g d G l w b y 5 7 L D J 9 J n F 1 b 3 Q 7 L C Z x d W 9 0 O 1 N l Y 3 R p b 2 4 x L 0 F Q S V 9 T U C B Q T 1 A g V E 9 U T F 9 E U z J f Z W 5 f Y 3 N 2 X 3 Y y X z E z M D g x N D Y v T W 9 k a W Z p Y 2 F 0 b y B 0 a X B v L n t f M S w z f S Z x d W 9 0 O y w m c X V v d D t T Z W N 0 a W 9 u M S 9 B U E l f U 1 A g U E 9 Q I F R P V E x f R F M y X 2 V u X 2 N z d l 9 2 M l 8 x M z A 4 M T Q 2 L 0 1 v Z G l m a W N h d G 8 g d G l w b y 5 7 X z I s N H 0 m c X V v d D s s J n F 1 b 3 Q 7 U 2 V j d G l v b j E v Q V B J X 1 N Q I F B P U C B U T 1 R M X 0 R T M l 9 l b l 9 j c 3 Z f d j J f M T M w O D E 0 N i 9 N b 2 R p Z m l j Y X R v I H R p c G 8 u e 1 8 z L D V 9 J n F 1 b 3 Q 7 L C Z x d W 9 0 O 1 N l Y 3 R p b 2 4 x L 0 F Q S V 9 T U C B Q T 1 A g V E 9 U T F 9 E U z J f Z W 5 f Y 3 N 2 X 3 Y y X z E z M D g x N D Y v T W 9 k a W Z p Y 2 F 0 b y B 0 a X B v L n t f N C w 2 f S Z x d W 9 0 O y w m c X V v d D t T Z W N 0 a W 9 u M S 9 B U E l f U 1 A g U E 9 Q I F R P V E x f R F M y X 2 V u X 2 N z d l 9 2 M l 8 x M z A 4 M T Q 2 L 0 1 v Z G l m a W N h d G 8 g d G l w b y 5 7 X z U s N 3 0 m c X V v d D s s J n F 1 b 3 Q 7 U 2 V j d G l v b j E v Q V B J X 1 N Q I F B P U C B U T 1 R M X 0 R T M l 9 l b l 9 j c 3 Z f d j J f M T M w O D E 0 N i 9 N b 2 R p Z m l j Y X R v I H R p c G 8 u e 1 8 2 L D h 9 J n F 1 b 3 Q 7 L C Z x d W 9 0 O 1 N l Y 3 R p b 2 4 x L 0 F Q S V 9 T U C B Q T 1 A g V E 9 U T F 9 E U z J f Z W 5 f Y 3 N 2 X 3 Y y X z E z M D g x N D Y v T W 9 k a W Z p Y 2 F 0 b y B 0 a X B v L n t f N y w 5 f S Z x d W 9 0 O y w m c X V v d D t T Z W N 0 a W 9 u M S 9 B U E l f U 1 A g U E 9 Q I F R P V E x f R F M y X 2 V u X 2 N z d l 9 2 M l 8 x M z A 4 M T Q 2 L 0 1 v Z G l m a W N h d G 8 g d G l w b y 5 7 X z g s M T B 9 J n F 1 b 3 Q 7 L C Z x d W 9 0 O 1 N l Y 3 R p b 2 4 x L 0 F Q S V 9 T U C B Q T 1 A g V E 9 U T F 9 E U z J f Z W 5 f Y 3 N 2 X 3 Y y X z E z M D g x N D Y v T W 9 k a W Z p Y 2 F 0 b y B 0 a X B v L n t f O S w x M X 0 m c X V v d D s s J n F 1 b 3 Q 7 U 2 V j d G l v b j E v Q V B J X 1 N Q I F B P U C B U T 1 R M X 0 R T M l 9 l b l 9 j c 3 Z f d j J f M T M w O D E 0 N i 9 N b 2 R p Z m l j Y X R v I H R p c G 8 u e 1 8 x M C w x M n 0 m c X V v d D s s J n F 1 b 3 Q 7 U 2 V j d G l v b j E v Q V B J X 1 N Q I F B P U C B U T 1 R M X 0 R T M l 9 l b l 9 j c 3 Z f d j J f M T M w O D E 0 N i 9 N b 2 R p Z m l j Y X R v I H R p c G 8 u e 1 8 x M S w x M 3 0 m c X V v d D s s J n F 1 b 3 Q 7 U 2 V j d G l v b j E v Q V B J X 1 N Q I F B P U C B U T 1 R M X 0 R T M l 9 l b l 9 j c 3 Z f d j J f M T M w O D E 0 N i 9 N b 2 R p Z m l j Y X R v I H R p c G 8 u e 1 8 x M i w x N H 0 m c X V v d D s s J n F 1 b 3 Q 7 U 2 V j d G l v b j E v Q V B J X 1 N Q I F B P U C B U T 1 R M X 0 R T M l 9 l b l 9 j c 3 Z f d j J f M T M w O D E 0 N i 9 N b 2 R p Z m l j Y X R v I H R p c G 8 u e 1 8 x M y w x N X 0 m c X V v d D s s J n F 1 b 3 Q 7 U 2 V j d G l v b j E v Q V B J X 1 N Q I F B P U C B U T 1 R M X 0 R T M l 9 l b l 9 j c 3 Z f d j J f M T M w O D E 0 N i 9 N b 2 R p Z m l j Y X R v I H R p c G 8 u e 1 8 x N C w x N n 0 m c X V v d D s s J n F 1 b 3 Q 7 U 2 V j d G l v b j E v Q V B J X 1 N Q I F B P U C B U T 1 R M X 0 R T M l 9 l b l 9 j c 3 Z f d j J f M T M w O D E 0 N i 9 N b 2 R p Z m l j Y X R v I H R p c G 8 u e 1 8 x N S w x N 3 0 m c X V v d D s s J n F 1 b 3 Q 7 U 2 V j d G l v b j E v Q V B J X 1 N Q I F B P U C B U T 1 R M X 0 R T M l 9 l b l 9 j c 3 Z f d j J f M T M w O D E 0 N i 9 N b 2 R p Z m l j Y X R v I H R p c G 8 u e 1 8 x N i w x O H 0 m c X V v d D s s J n F 1 b 3 Q 7 U 2 V j d G l v b j E v Q V B J X 1 N Q I F B P U C B U T 1 R M X 0 R T M l 9 l b l 9 j c 3 Z f d j J f M T M w O D E 0 N i 9 N b 2 R p Z m l j Y X R v I H R p c G 8 u e 1 8 x N y w x O X 0 m c X V v d D s s J n F 1 b 3 Q 7 U 2 V j d G l v b j E v Q V B J X 1 N Q I F B P U C B U T 1 R M X 0 R T M l 9 l b l 9 j c 3 Z f d j J f M T M w O D E 0 N i 9 N b 2 R p Z m l j Y X R v I H R p c G 8 u e 1 8 x O C w y M H 0 m c X V v d D s s J n F 1 b 3 Q 7 U 2 V j d G l v b j E v Q V B J X 1 N Q I F B P U C B U T 1 R M X 0 R T M l 9 l b l 9 j c 3 Z f d j J f M T M w O D E 0 N i 9 N b 2 R p Z m l j Y X R v I H R p c G 8 u e 1 8 x O S w y M X 0 m c X V v d D s s J n F 1 b 3 Q 7 U 2 V j d G l v b j E v Q V B J X 1 N Q I F B P U C B U T 1 R M X 0 R T M l 9 l b l 9 j c 3 Z f d j J f M T M w O D E 0 N i 9 N b 2 R p Z m l j Y X R v I H R p c G 8 u e 1 8 y M C w y M n 0 m c X V v d D s s J n F 1 b 3 Q 7 U 2 V j d G l v b j E v Q V B J X 1 N Q I F B P U C B U T 1 R M X 0 R T M l 9 l b l 9 j c 3 Z f d j J f M T M w O D E 0 N i 9 N b 2 R p Z m l j Y X R v I H R p c G 8 u e 1 8 y M S w y M 3 0 m c X V v d D s s J n F 1 b 3 Q 7 U 2 V j d G l v b j E v Q V B J X 1 N Q I F B P U C B U T 1 R M X 0 R T M l 9 l b l 9 j c 3 Z f d j J f M T M w O D E 0 N i 9 N b 2 R p Z m l j Y X R v I H R p c G 8 u e 1 8 y M i w y N H 0 m c X V v d D s s J n F 1 b 3 Q 7 U 2 V j d G l v b j E v Q V B J X 1 N Q I F B P U C B U T 1 R M X 0 R T M l 9 l b l 9 j c 3 Z f d j J f M T M w O D E 0 N i 9 N b 2 R p Z m l j Y X R v I H R p c G 8 u e 1 8 y M y w y N X 0 m c X V v d D s s J n F 1 b 3 Q 7 U 2 V j d G l v b j E v Q V B J X 1 N Q I F B P U C B U T 1 R M X 0 R T M l 9 l b l 9 j c 3 Z f d j J f M T M w O D E 0 N i 9 N b 2 R p Z m l j Y X R v I H R p c G 8 u e 1 8 y N C w y N n 0 m c X V v d D s s J n F 1 b 3 Q 7 U 2 V j d G l v b j E v Q V B J X 1 N Q I F B P U C B U T 1 R M X 0 R T M l 9 l b l 9 j c 3 Z f d j J f M T M w O D E 0 N i 9 N b 2 R p Z m l j Y X R v I H R p c G 8 u e 1 8 y N S w y N 3 0 m c X V v d D s s J n F 1 b 3 Q 7 U 2 V j d G l v b j E v Q V B J X 1 N Q I F B P U C B U T 1 R M X 0 R T M l 9 l b l 9 j c 3 Z f d j J f M T M w O D E 0 N i 9 N b 2 R p Z m l j Y X R v I H R p c G 8 u e 1 8 y N i w y O H 0 m c X V v d D s s J n F 1 b 3 Q 7 U 2 V j d G l v b j E v Q V B J X 1 N Q I F B P U C B U T 1 R M X 0 R T M l 9 l b l 9 j c 3 Z f d j J f M T M w O D E 0 N i 9 N b 2 R p Z m l j Y X R v I H R p c G 8 u e 1 8 y N y w y O X 0 m c X V v d D s s J n F 1 b 3 Q 7 U 2 V j d G l v b j E v Q V B J X 1 N Q I F B P U C B U T 1 R M X 0 R T M l 9 l b l 9 j c 3 Z f d j J f M T M w O D E 0 N i 9 N b 2 R p Z m l j Y X R v I H R p c G 8 u e 1 8 y O C w z M H 0 m c X V v d D s s J n F 1 b 3 Q 7 U 2 V j d G l v b j E v Q V B J X 1 N Q I F B P U C B U T 1 R M X 0 R T M l 9 l b l 9 j c 3 Z f d j J f M T M w O D E 0 N i 9 N b 2 R p Z m l j Y X R v I H R p c G 8 u e 1 8 y O S w z M X 0 m c X V v d D s s J n F 1 b 3 Q 7 U 2 V j d G l v b j E v Q V B J X 1 N Q I F B P U C B U T 1 R M X 0 R T M l 9 l b l 9 j c 3 Z f d j J f M T M w O D E 0 N i 9 N b 2 R p Z m l j Y X R v I H R p c G 8 u e 1 8 z M C w z M n 0 m c X V v d D s s J n F 1 b 3 Q 7 U 2 V j d G l v b j E v Q V B J X 1 N Q I F B P U C B U T 1 R M X 0 R T M l 9 l b l 9 j c 3 Z f d j J f M T M w O D E 0 N i 9 N b 2 R p Z m l j Y X R v I H R p c G 8 u e 1 8 z M S w z M 3 0 m c X V v d D s s J n F 1 b 3 Q 7 U 2 V j d G l v b j E v Q V B J X 1 N Q I F B P U C B U T 1 R M X 0 R T M l 9 l b l 9 j c 3 Z f d j J f M T M w O D E 0 N i 9 N b 2 R p Z m l j Y X R v I H R p c G 8 u e 1 8 z M i w z N H 0 m c X V v d D s s J n F 1 b 3 Q 7 U 2 V j d G l v b j E v Q V B J X 1 N Q I F B P U C B U T 1 R M X 0 R T M l 9 l b l 9 j c 3 Z f d j J f M T M w O D E 0 N i 9 N b 2 R p Z m l j Y X R v I H R p c G 8 u e 1 8 z M y w z N X 0 m c X V v d D s s J n F 1 b 3 Q 7 U 2 V j d G l v b j E v Q V B J X 1 N Q I F B P U C B U T 1 R M X 0 R T M l 9 l b l 9 j c 3 Z f d j J f M T M w O D E 0 N i 9 N b 2 R p Z m l j Y X R v I H R p c G 8 u e 1 8 z N C w z N n 0 m c X V v d D s s J n F 1 b 3 Q 7 U 2 V j d G l v b j E v Q V B J X 1 N Q I F B P U C B U T 1 R M X 0 R T M l 9 l b l 9 j c 3 Z f d j J f M T M w O D E 0 N i 9 N b 2 R p Z m l j Y X R v I H R p c G 8 u e 1 8 z N S w z N 3 0 m c X V v d D s s J n F 1 b 3 Q 7 U 2 V j d G l v b j E v Q V B J X 1 N Q I F B P U C B U T 1 R M X 0 R T M l 9 l b l 9 j c 3 Z f d j J f M T M w O D E 0 N i 9 N b 2 R p Z m l j Y X R v I H R p c G 8 u e 1 8 z N i w z O H 0 m c X V v d D s s J n F 1 b 3 Q 7 U 2 V j d G l v b j E v Q V B J X 1 N Q I F B P U C B U T 1 R M X 0 R T M l 9 l b l 9 j c 3 Z f d j J f M T M w O D E 0 N i 9 N b 2 R p Z m l j Y X R v I H R p c G 8 u e 1 8 z N y w z O X 0 m c X V v d D s s J n F 1 b 3 Q 7 U 2 V j d G l v b j E v Q V B J X 1 N Q I F B P U C B U T 1 R M X 0 R T M l 9 l b l 9 j c 3 Z f d j J f M T M w O D E 0 N i 9 N b 2 R p Z m l j Y X R v I H R p c G 8 u e 1 8 z O C w 0 M H 0 m c X V v d D s s J n F 1 b 3 Q 7 U 2 V j d G l v b j E v Q V B J X 1 N Q I F B P U C B U T 1 R M X 0 R T M l 9 l b l 9 j c 3 Z f d j J f M T M w O D E 0 N i 9 N b 2 R p Z m l j Y X R v I H R p c G 8 u e 1 8 z O S w 0 M X 0 m c X V v d D s s J n F 1 b 3 Q 7 U 2 V j d G l v b j E v Q V B J X 1 N Q I F B P U C B U T 1 R M X 0 R T M l 9 l b l 9 j c 3 Z f d j J f M T M w O D E 0 N i 9 N b 2 R p Z m l j Y X R v I H R p c G 8 u e 1 8 0 M C w 0 M n 0 m c X V v d D s s J n F 1 b 3 Q 7 U 2 V j d G l v b j E v Q V B J X 1 N Q I F B P U C B U T 1 R M X 0 R T M l 9 l b l 9 j c 3 Z f d j J f M T M w O D E 0 N i 9 N b 2 R p Z m l j Y X R v I H R p c G 8 u e 1 8 0 M S w 0 M 3 0 m c X V v d D s s J n F 1 b 3 Q 7 U 2 V j d G l v b j E v Q V B J X 1 N Q I F B P U C B U T 1 R M X 0 R T M l 9 l b l 9 j c 3 Z f d j J f M T M w O D E 0 N i 9 N b 2 R p Z m l j Y X R v I H R p c G 8 u e 1 8 0 M i w 0 N H 0 m c X V v d D s s J n F 1 b 3 Q 7 U 2 V j d G l v b j E v Q V B J X 1 N Q I F B P U C B U T 1 R M X 0 R T M l 9 l b l 9 j c 3 Z f d j J f M T M w O D E 0 N i 9 N b 2 R p Z m l j Y X R v I H R p c G 8 u e 1 8 0 M y w 0 N X 0 m c X V v d D s s J n F 1 b 3 Q 7 U 2 V j d G l v b j E v Q V B J X 1 N Q I F B P U C B U T 1 R M X 0 R T M l 9 l b l 9 j c 3 Z f d j J f M T M w O D E 0 N i 9 N b 2 R p Z m l j Y X R v I H R p c G 8 u e 1 8 0 N C w 0 N n 0 m c X V v d D s s J n F 1 b 3 Q 7 U 2 V j d G l v b j E v Q V B J X 1 N Q I F B P U C B U T 1 R M X 0 R T M l 9 l b l 9 j c 3 Z f d j J f M T M w O D E 0 N i 9 N b 2 R p Z m l j Y X R v I H R p c G 8 u e 1 8 0 N S w 0 N 3 0 m c X V v d D s s J n F 1 b 3 Q 7 U 2 V j d G l v b j E v Q V B J X 1 N Q I F B P U C B U T 1 R M X 0 R T M l 9 l b l 9 j c 3 Z f d j J f M T M w O D E 0 N i 9 N b 2 R p Z m l j Y X R v I H R p c G 8 u e 1 8 0 N i w 0 O H 0 m c X V v d D s s J n F 1 b 3 Q 7 U 2 V j d G l v b j E v Q V B J X 1 N Q I F B P U C B U T 1 R M X 0 R T M l 9 l b l 9 j c 3 Z f d j J f M T M w O D E 0 N i 9 N b 2 R p Z m l j Y X R v I H R p c G 8 u e 1 8 0 N y w 0 O X 0 m c X V v d D s s J n F 1 b 3 Q 7 U 2 V j d G l v b j E v Q V B J X 1 N Q I F B P U C B U T 1 R M X 0 R T M l 9 l b l 9 j c 3 Z f d j J f M T M w O D E 0 N i 9 N b 2 R p Z m l j Y X R v I H R p c G 8 u e 1 8 0 O C w 1 M H 0 m c X V v d D s s J n F 1 b 3 Q 7 U 2 V j d G l v b j E v Q V B J X 1 N Q I F B P U C B U T 1 R M X 0 R T M l 9 l b l 9 j c 3 Z f d j J f M T M w O D E 0 N i 9 N b 2 R p Z m l j Y X R v I H R p c G 8 u e 1 8 0 O S w 1 M X 0 m c X V v d D s s J n F 1 b 3 Q 7 U 2 V j d G l v b j E v Q V B J X 1 N Q I F B P U C B U T 1 R M X 0 R T M l 9 l b l 9 j c 3 Z f d j J f M T M w O D E 0 N i 9 N b 2 R p Z m l j Y X R v I H R p c G 8 u e 1 8 1 M C w 1 M n 0 m c X V v d D s s J n F 1 b 3 Q 7 U 2 V j d G l v b j E v Q V B J X 1 N Q I F B P U C B U T 1 R M X 0 R T M l 9 l b l 9 j c 3 Z f d j J f M T M w O D E 0 N i 9 N b 2 R p Z m l j Y X R v I H R p c G 8 u e 1 8 1 M S w 1 M 3 0 m c X V v d D s s J n F 1 b 3 Q 7 U 2 V j d G l v b j E v Q V B J X 1 N Q I F B P U C B U T 1 R M X 0 R T M l 9 l b l 9 j c 3 Z f d j J f M T M w O D E 0 N i 9 N b 2 R p Z m l j Y X R v I H R p c G 8 u e 1 8 1 M i w 1 N H 0 m c X V v d D s s J n F 1 b 3 Q 7 U 2 V j d G l v b j E v Q V B J X 1 N Q I F B P U C B U T 1 R M X 0 R T M l 9 l b l 9 j c 3 Z f d j J f M T M w O D E 0 N i 9 N b 2 R p Z m l j Y X R v I H R p c G 8 u e 1 8 1 M y w 1 N X 0 m c X V v d D s s J n F 1 b 3 Q 7 U 2 V j d G l v b j E v Q V B J X 1 N Q I F B P U C B U T 1 R M X 0 R T M l 9 l b l 9 j c 3 Z f d j J f M T M w O D E 0 N i 9 N b 2 R p Z m l j Y X R v I H R p c G 8 u e 1 8 1 N C w 1 N n 0 m c X V v d D s s J n F 1 b 3 Q 7 U 2 V j d G l v b j E v Q V B J X 1 N Q I F B P U C B U T 1 R M X 0 R T M l 9 l b l 9 j c 3 Z f d j J f M T M w O D E 0 N i 9 N b 2 R p Z m l j Y X R v I H R p c G 8 u e 1 8 1 N S w 1 N 3 0 m c X V v d D s s J n F 1 b 3 Q 7 U 2 V j d G l v b j E v Q V B J X 1 N Q I F B P U C B U T 1 R M X 0 R T M l 9 l b l 9 j c 3 Z f d j J f M T M w O D E 0 N i 9 N b 2 R p Z m l j Y X R v I H R p c G 8 u e 1 8 1 N i w 1 O H 0 m c X V v d D s s J n F 1 b 3 Q 7 U 2 V j d G l v b j E v Q V B J X 1 N Q I F B P U C B U T 1 R M X 0 R T M l 9 l b l 9 j c 3 Z f d j J f M T M w O D E 0 N i 9 N b 2 R p Z m l j Y X R v I H R p c G 8 u e 1 8 1 N y w 1 O X 0 m c X V v d D s s J n F 1 b 3 Q 7 U 2 V j d G l v b j E v Q V B J X 1 N Q I F B P U C B U T 1 R M X 0 R T M l 9 l b l 9 j c 3 Z f d j J f M T M w O D E 0 N i 9 N b 2 R p Z m l j Y X R v I H R p c G 8 u e 1 8 1 O C w 2 M H 0 m c X V v d D s s J n F 1 b 3 Q 7 U 2 V j d G l v b j E v Q V B J X 1 N Q I F B P U C B U T 1 R M X 0 R T M l 9 l b l 9 j c 3 Z f d j J f M T M w O D E 0 N i 9 N b 2 R p Z m l j Y X R v I H R p c G 8 u e 1 8 1 O S w 2 M X 0 m c X V v d D s s J n F 1 b 3 Q 7 U 2 V j d G l v b j E v Q V B J X 1 N Q I F B P U C B U T 1 R M X 0 R T M l 9 l b l 9 j c 3 Z f d j J f M T M w O D E 0 N i 9 N b 2 R p Z m l j Y X R v I H R p c G 8 u e 1 8 2 M C w 2 M n 0 m c X V v d D s s J n F 1 b 3 Q 7 U 2 V j d G l v b j E v Q V B J X 1 N Q I F B P U C B U T 1 R M X 0 R T M l 9 l b l 9 j c 3 Z f d j J f M T M w O D E 0 N i 9 N b 2 R p Z m l j Y X R v I H R p c G 8 u e 1 8 2 M S w 2 M 3 0 m c X V v d D s s J n F 1 b 3 Q 7 U 2 V j d G l v b j E v Q V B J X 1 N Q I F B P U C B U T 1 R M X 0 R T M l 9 l b l 9 j c 3 Z f d j J f M T M w O D E 0 N i 9 N b 2 R p Z m l j Y X R v I H R p c G 8 u e 1 8 2 M i w 2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S V 9 T U C U y M F B P U C U y M F R P V E x f R F M y X 2 V u X 2 N z d l 9 2 M l 8 x M z A 4 M T Q 2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X 0 R T M l 9 l b l 9 j c 3 Z f d j J f M T M w O D E 0 N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X 0 R T M l 9 l b l 9 j c 3 Z f d j J f M T M w O D E 0 N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O W S U y M E d E U C U y M E 1 L V F A l M j B D R F 9 E U z J f Z W 5 f Y 3 N 2 X 3 Y y X z E y M T c 1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d U M T M 6 M j U 6 N D E u M D Q 3 M j I 1 M l o i I C 8 + P E V u d H J 5 I F R 5 c G U 9 I k Z p b G x D b 2 x 1 b W 5 U e X B l c y I g V m F s d W U 9 I n N C Z 1 l H Q m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R h d G E g U 2 9 1 c m N l J n F 1 b 3 Q 7 L C Z x d W 9 0 O 1 d v c m x k I E R l d m V s b 3 B t Z W 5 0 I E l u Z G l j Y X R v c n M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s s J n F 1 b 3 Q 7 X z Q 3 J n F 1 b 3 Q 7 L C Z x d W 9 0 O 1 8 0 O C Z x d W 9 0 O y w m c X V v d D t f N D k m c X V v d D s s J n F 1 b 3 Q 7 X z U w J n F 1 b 3 Q 7 L C Z x d W 9 0 O 1 8 1 M S Z x d W 9 0 O y w m c X V v d D t f N T I m c X V v d D s s J n F 1 b 3 Q 7 X z U z J n F 1 b 3 Q 7 L C Z x d W 9 0 O 1 8 1 N C Z x d W 9 0 O y w m c X V v d D t f N T U m c X V v d D s s J n F 1 b 3 Q 7 X z U 2 J n F 1 b 3 Q 7 L C Z x d W 9 0 O 1 8 1 N y Z x d W 9 0 O y w m c X V v d D t f N T g m c X V v d D s s J n F 1 b 3 Q 7 X z U 5 J n F 1 b 3 Q 7 L C Z x d W 9 0 O 1 8 2 M C Z x d W 9 0 O y w m c X V v d D t f N j E m c X V v d D s s J n F 1 b 3 Q 7 X z Y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S V 9 O W S B H R F A g T U t U U C B D R F 9 E U z J f Z W 5 f Y 3 N 2 X 3 Y y X z E y M T c 1 M T E v T W 9 k a W Z p Y 2 F 0 b y B 0 a X B v L n t E Y X R h I F N v d X J j Z S w w f S Z x d W 9 0 O y w m c X V v d D t T Z W N 0 a W 9 u M S 9 B U E l f T l k g R 0 R Q I E 1 L V F A g Q 0 R f R F M y X 2 V u X 2 N z d l 9 2 M l 8 x M j E 3 N T E x L 0 1 v Z G l m a W N h d G 8 g d G l w b y 5 7 V 2 9 y b G Q g R G V 2 Z W x v c G 1 l b n Q g S W 5 k a W N h d G 9 y c y w x f S Z x d W 9 0 O y w m c X V v d D t T Z W N 0 a W 9 u M S 9 B U E l f T l k g R 0 R Q I E 1 L V F A g Q 0 R f R F M y X 2 V u X 2 N z d l 9 2 M l 8 x M j E 3 N T E x L 0 1 v Z G l m a W N h d G 8 g d G l w b y 5 7 L D J 9 J n F 1 b 3 Q 7 L C Z x d W 9 0 O 1 N l Y 3 R p b 2 4 x L 0 F Q S V 9 O W S B H R F A g T U t U U C B D R F 9 E U z J f Z W 5 f Y 3 N 2 X 3 Y y X z E y M T c 1 M T E v T W 9 k a W Z p Y 2 F 0 b y B 0 a X B v L n t f M S w z f S Z x d W 9 0 O y w m c X V v d D t T Z W N 0 a W 9 u M S 9 B U E l f T l k g R 0 R Q I E 1 L V F A g Q 0 R f R F M y X 2 V u X 2 N z d l 9 2 M l 8 x M j E 3 N T E x L 0 1 v Z G l m a W N h d G 8 g d G l w b y 5 7 X z I s N H 0 m c X V v d D s s J n F 1 b 3 Q 7 U 2 V j d G l v b j E v Q V B J X 0 5 Z I E d E U C B N S 1 R Q I E N E X 0 R T M l 9 l b l 9 j c 3 Z f d j J f M T I x N z U x M S 9 N b 2 R p Z m l j Y X R v I H R p c G 8 u e 1 8 z L D V 9 J n F 1 b 3 Q 7 L C Z x d W 9 0 O 1 N l Y 3 R p b 2 4 x L 0 F Q S V 9 O W S B H R F A g T U t U U C B D R F 9 E U z J f Z W 5 f Y 3 N 2 X 3 Y y X z E y M T c 1 M T E v T W 9 k a W Z p Y 2 F 0 b y B 0 a X B v L n t f N C w 2 f S Z x d W 9 0 O y w m c X V v d D t T Z W N 0 a W 9 u M S 9 B U E l f T l k g R 0 R Q I E 1 L V F A g Q 0 R f R F M y X 2 V u X 2 N z d l 9 2 M l 8 x M j E 3 N T E x L 0 1 v Z G l m a W N h d G 8 g d G l w b y 5 7 X z U s N 3 0 m c X V v d D s s J n F 1 b 3 Q 7 U 2 V j d G l v b j E v Q V B J X 0 5 Z I E d E U C B N S 1 R Q I E N E X 0 R T M l 9 l b l 9 j c 3 Z f d j J f M T I x N z U x M S 9 N b 2 R p Z m l j Y X R v I H R p c G 8 u e 1 8 2 L D h 9 J n F 1 b 3 Q 7 L C Z x d W 9 0 O 1 N l Y 3 R p b 2 4 x L 0 F Q S V 9 O W S B H R F A g T U t U U C B D R F 9 E U z J f Z W 5 f Y 3 N 2 X 3 Y y X z E y M T c 1 M T E v T W 9 k a W Z p Y 2 F 0 b y B 0 a X B v L n t f N y w 5 f S Z x d W 9 0 O y w m c X V v d D t T Z W N 0 a W 9 u M S 9 B U E l f T l k g R 0 R Q I E 1 L V F A g Q 0 R f R F M y X 2 V u X 2 N z d l 9 2 M l 8 x M j E 3 N T E x L 0 1 v Z G l m a W N h d G 8 g d G l w b y 5 7 X z g s M T B 9 J n F 1 b 3 Q 7 L C Z x d W 9 0 O 1 N l Y 3 R p b 2 4 x L 0 F Q S V 9 O W S B H R F A g T U t U U C B D R F 9 E U z J f Z W 5 f Y 3 N 2 X 3 Y y X z E y M T c 1 M T E v T W 9 k a W Z p Y 2 F 0 b y B 0 a X B v L n t f O S w x M X 0 m c X V v d D s s J n F 1 b 3 Q 7 U 2 V j d G l v b j E v Q V B J X 0 5 Z I E d E U C B N S 1 R Q I E N E X 0 R T M l 9 l b l 9 j c 3 Z f d j J f M T I x N z U x M S 9 N b 2 R p Z m l j Y X R v I H R p c G 8 u e 1 8 x M C w x M n 0 m c X V v d D s s J n F 1 b 3 Q 7 U 2 V j d G l v b j E v Q V B J X 0 5 Z I E d E U C B N S 1 R Q I E N E X 0 R T M l 9 l b l 9 j c 3 Z f d j J f M T I x N z U x M S 9 N b 2 R p Z m l j Y X R v I H R p c G 8 u e 1 8 x M S w x M 3 0 m c X V v d D s s J n F 1 b 3 Q 7 U 2 V j d G l v b j E v Q V B J X 0 5 Z I E d E U C B N S 1 R Q I E N E X 0 R T M l 9 l b l 9 j c 3 Z f d j J f M T I x N z U x M S 9 N b 2 R p Z m l j Y X R v I H R p c G 8 u e 1 8 x M i w x N H 0 m c X V v d D s s J n F 1 b 3 Q 7 U 2 V j d G l v b j E v Q V B J X 0 5 Z I E d E U C B N S 1 R Q I E N E X 0 R T M l 9 l b l 9 j c 3 Z f d j J f M T I x N z U x M S 9 N b 2 R p Z m l j Y X R v I H R p c G 8 u e 1 8 x M y w x N X 0 m c X V v d D s s J n F 1 b 3 Q 7 U 2 V j d G l v b j E v Q V B J X 0 5 Z I E d E U C B N S 1 R Q I E N E X 0 R T M l 9 l b l 9 j c 3 Z f d j J f M T I x N z U x M S 9 N b 2 R p Z m l j Y X R v I H R p c G 8 u e 1 8 x N C w x N n 0 m c X V v d D s s J n F 1 b 3 Q 7 U 2 V j d G l v b j E v Q V B J X 0 5 Z I E d E U C B N S 1 R Q I E N E X 0 R T M l 9 l b l 9 j c 3 Z f d j J f M T I x N z U x M S 9 N b 2 R p Z m l j Y X R v I H R p c G 8 u e 1 8 x N S w x N 3 0 m c X V v d D s s J n F 1 b 3 Q 7 U 2 V j d G l v b j E v Q V B J X 0 5 Z I E d E U C B N S 1 R Q I E N E X 0 R T M l 9 l b l 9 j c 3 Z f d j J f M T I x N z U x M S 9 N b 2 R p Z m l j Y X R v I H R p c G 8 u e 1 8 x N i w x O H 0 m c X V v d D s s J n F 1 b 3 Q 7 U 2 V j d G l v b j E v Q V B J X 0 5 Z I E d E U C B N S 1 R Q I E N E X 0 R T M l 9 l b l 9 j c 3 Z f d j J f M T I x N z U x M S 9 N b 2 R p Z m l j Y X R v I H R p c G 8 u e 1 8 x N y w x O X 0 m c X V v d D s s J n F 1 b 3 Q 7 U 2 V j d G l v b j E v Q V B J X 0 5 Z I E d E U C B N S 1 R Q I E N E X 0 R T M l 9 l b l 9 j c 3 Z f d j J f M T I x N z U x M S 9 N b 2 R p Z m l j Y X R v I H R p c G 8 u e 1 8 x O C w y M H 0 m c X V v d D s s J n F 1 b 3 Q 7 U 2 V j d G l v b j E v Q V B J X 0 5 Z I E d E U C B N S 1 R Q I E N E X 0 R T M l 9 l b l 9 j c 3 Z f d j J f M T I x N z U x M S 9 N b 2 R p Z m l j Y X R v I H R p c G 8 u e 1 8 x O S w y M X 0 m c X V v d D s s J n F 1 b 3 Q 7 U 2 V j d G l v b j E v Q V B J X 0 5 Z I E d E U C B N S 1 R Q I E N E X 0 R T M l 9 l b l 9 j c 3 Z f d j J f M T I x N z U x M S 9 N b 2 R p Z m l j Y X R v I H R p c G 8 u e 1 8 y M C w y M n 0 m c X V v d D s s J n F 1 b 3 Q 7 U 2 V j d G l v b j E v Q V B J X 0 5 Z I E d E U C B N S 1 R Q I E N E X 0 R T M l 9 l b l 9 j c 3 Z f d j J f M T I x N z U x M S 9 N b 2 R p Z m l j Y X R v I H R p c G 8 u e 1 8 y M S w y M 3 0 m c X V v d D s s J n F 1 b 3 Q 7 U 2 V j d G l v b j E v Q V B J X 0 5 Z I E d E U C B N S 1 R Q I E N E X 0 R T M l 9 l b l 9 j c 3 Z f d j J f M T I x N z U x M S 9 N b 2 R p Z m l j Y X R v I H R p c G 8 u e 1 8 y M i w y N H 0 m c X V v d D s s J n F 1 b 3 Q 7 U 2 V j d G l v b j E v Q V B J X 0 5 Z I E d E U C B N S 1 R Q I E N E X 0 R T M l 9 l b l 9 j c 3 Z f d j J f M T I x N z U x M S 9 N b 2 R p Z m l j Y X R v I H R p c G 8 u e 1 8 y M y w y N X 0 m c X V v d D s s J n F 1 b 3 Q 7 U 2 V j d G l v b j E v Q V B J X 0 5 Z I E d E U C B N S 1 R Q I E N E X 0 R T M l 9 l b l 9 j c 3 Z f d j J f M T I x N z U x M S 9 N b 2 R p Z m l j Y X R v I H R p c G 8 u e 1 8 y N C w y N n 0 m c X V v d D s s J n F 1 b 3 Q 7 U 2 V j d G l v b j E v Q V B J X 0 5 Z I E d E U C B N S 1 R Q I E N E X 0 R T M l 9 l b l 9 j c 3 Z f d j J f M T I x N z U x M S 9 N b 2 R p Z m l j Y X R v I H R p c G 8 u e 1 8 y N S w y N 3 0 m c X V v d D s s J n F 1 b 3 Q 7 U 2 V j d G l v b j E v Q V B J X 0 5 Z I E d E U C B N S 1 R Q I E N E X 0 R T M l 9 l b l 9 j c 3 Z f d j J f M T I x N z U x M S 9 N b 2 R p Z m l j Y X R v I H R p c G 8 u e 1 8 y N i w y O H 0 m c X V v d D s s J n F 1 b 3 Q 7 U 2 V j d G l v b j E v Q V B J X 0 5 Z I E d E U C B N S 1 R Q I E N E X 0 R T M l 9 l b l 9 j c 3 Z f d j J f M T I x N z U x M S 9 N b 2 R p Z m l j Y X R v I H R p c G 8 u e 1 8 y N y w y O X 0 m c X V v d D s s J n F 1 b 3 Q 7 U 2 V j d G l v b j E v Q V B J X 0 5 Z I E d E U C B N S 1 R Q I E N E X 0 R T M l 9 l b l 9 j c 3 Z f d j J f M T I x N z U x M S 9 N b 2 R p Z m l j Y X R v I H R p c G 8 u e 1 8 y O C w z M H 0 m c X V v d D s s J n F 1 b 3 Q 7 U 2 V j d G l v b j E v Q V B J X 0 5 Z I E d E U C B N S 1 R Q I E N E X 0 R T M l 9 l b l 9 j c 3 Z f d j J f M T I x N z U x M S 9 N b 2 R p Z m l j Y X R v I H R p c G 8 u e 1 8 y O S w z M X 0 m c X V v d D s s J n F 1 b 3 Q 7 U 2 V j d G l v b j E v Q V B J X 0 5 Z I E d E U C B N S 1 R Q I E N E X 0 R T M l 9 l b l 9 j c 3 Z f d j J f M T I x N z U x M S 9 N b 2 R p Z m l j Y X R v I H R p c G 8 u e 1 8 z M C w z M n 0 m c X V v d D s s J n F 1 b 3 Q 7 U 2 V j d G l v b j E v Q V B J X 0 5 Z I E d E U C B N S 1 R Q I E N E X 0 R T M l 9 l b l 9 j c 3 Z f d j J f M T I x N z U x M S 9 N b 2 R p Z m l j Y X R v I H R p c G 8 u e 1 8 z M S w z M 3 0 m c X V v d D s s J n F 1 b 3 Q 7 U 2 V j d G l v b j E v Q V B J X 0 5 Z I E d E U C B N S 1 R Q I E N E X 0 R T M l 9 l b l 9 j c 3 Z f d j J f M T I x N z U x M S 9 N b 2 R p Z m l j Y X R v I H R p c G 8 u e 1 8 z M i w z N H 0 m c X V v d D s s J n F 1 b 3 Q 7 U 2 V j d G l v b j E v Q V B J X 0 5 Z I E d E U C B N S 1 R Q I E N E X 0 R T M l 9 l b l 9 j c 3 Z f d j J f M T I x N z U x M S 9 N b 2 R p Z m l j Y X R v I H R p c G 8 u e 1 8 z M y w z N X 0 m c X V v d D s s J n F 1 b 3 Q 7 U 2 V j d G l v b j E v Q V B J X 0 5 Z I E d E U C B N S 1 R Q I E N E X 0 R T M l 9 l b l 9 j c 3 Z f d j J f M T I x N z U x M S 9 N b 2 R p Z m l j Y X R v I H R p c G 8 u e 1 8 z N C w z N n 0 m c X V v d D s s J n F 1 b 3 Q 7 U 2 V j d G l v b j E v Q V B J X 0 5 Z I E d E U C B N S 1 R Q I E N E X 0 R T M l 9 l b l 9 j c 3 Z f d j J f M T I x N z U x M S 9 N b 2 R p Z m l j Y X R v I H R p c G 8 u e 1 8 z N S w z N 3 0 m c X V v d D s s J n F 1 b 3 Q 7 U 2 V j d G l v b j E v Q V B J X 0 5 Z I E d E U C B N S 1 R Q I E N E X 0 R T M l 9 l b l 9 j c 3 Z f d j J f M T I x N z U x M S 9 N b 2 R p Z m l j Y X R v I H R p c G 8 u e 1 8 z N i w z O H 0 m c X V v d D s s J n F 1 b 3 Q 7 U 2 V j d G l v b j E v Q V B J X 0 5 Z I E d E U C B N S 1 R Q I E N E X 0 R T M l 9 l b l 9 j c 3 Z f d j J f M T I x N z U x M S 9 N b 2 R p Z m l j Y X R v I H R p c G 8 u e 1 8 z N y w z O X 0 m c X V v d D s s J n F 1 b 3 Q 7 U 2 V j d G l v b j E v Q V B J X 0 5 Z I E d E U C B N S 1 R Q I E N E X 0 R T M l 9 l b l 9 j c 3 Z f d j J f M T I x N z U x M S 9 N b 2 R p Z m l j Y X R v I H R p c G 8 u e 1 8 z O C w 0 M H 0 m c X V v d D s s J n F 1 b 3 Q 7 U 2 V j d G l v b j E v Q V B J X 0 5 Z I E d E U C B N S 1 R Q I E N E X 0 R T M l 9 l b l 9 j c 3 Z f d j J f M T I x N z U x M S 9 N b 2 R p Z m l j Y X R v I H R p c G 8 u e 1 8 z O S w 0 M X 0 m c X V v d D s s J n F 1 b 3 Q 7 U 2 V j d G l v b j E v Q V B J X 0 5 Z I E d E U C B N S 1 R Q I E N E X 0 R T M l 9 l b l 9 j c 3 Z f d j J f M T I x N z U x M S 9 N b 2 R p Z m l j Y X R v I H R p c G 8 u e 1 8 0 M C w 0 M n 0 m c X V v d D s s J n F 1 b 3 Q 7 U 2 V j d G l v b j E v Q V B J X 0 5 Z I E d E U C B N S 1 R Q I E N E X 0 R T M l 9 l b l 9 j c 3 Z f d j J f M T I x N z U x M S 9 N b 2 R p Z m l j Y X R v I H R p c G 8 u e 1 8 0 M S w 0 M 3 0 m c X V v d D s s J n F 1 b 3 Q 7 U 2 V j d G l v b j E v Q V B J X 0 5 Z I E d E U C B N S 1 R Q I E N E X 0 R T M l 9 l b l 9 j c 3 Z f d j J f M T I x N z U x M S 9 N b 2 R p Z m l j Y X R v I H R p c G 8 u e 1 8 0 M i w 0 N H 0 m c X V v d D s s J n F 1 b 3 Q 7 U 2 V j d G l v b j E v Q V B J X 0 5 Z I E d E U C B N S 1 R Q I E N E X 0 R T M l 9 l b l 9 j c 3 Z f d j J f M T I x N z U x M S 9 N b 2 R p Z m l j Y X R v I H R p c G 8 u e 1 8 0 M y w 0 N X 0 m c X V v d D s s J n F 1 b 3 Q 7 U 2 V j d G l v b j E v Q V B J X 0 5 Z I E d E U C B N S 1 R Q I E N E X 0 R T M l 9 l b l 9 j c 3 Z f d j J f M T I x N z U x M S 9 N b 2 R p Z m l j Y X R v I H R p c G 8 u e 1 8 0 N C w 0 N n 0 m c X V v d D s s J n F 1 b 3 Q 7 U 2 V j d G l v b j E v Q V B J X 0 5 Z I E d E U C B N S 1 R Q I E N E X 0 R T M l 9 l b l 9 j c 3 Z f d j J f M T I x N z U x M S 9 N b 2 R p Z m l j Y X R v I H R p c G 8 u e 1 8 0 N S w 0 N 3 0 m c X V v d D s s J n F 1 b 3 Q 7 U 2 V j d G l v b j E v Q V B J X 0 5 Z I E d E U C B N S 1 R Q I E N E X 0 R T M l 9 l b l 9 j c 3 Z f d j J f M T I x N z U x M S 9 N b 2 R p Z m l j Y X R v I H R p c G 8 u e 1 8 0 N i w 0 O H 0 m c X V v d D s s J n F 1 b 3 Q 7 U 2 V j d G l v b j E v Q V B J X 0 5 Z I E d E U C B N S 1 R Q I E N E X 0 R T M l 9 l b l 9 j c 3 Z f d j J f M T I x N z U x M S 9 N b 2 R p Z m l j Y X R v I H R p c G 8 u e 1 8 0 N y w 0 O X 0 m c X V v d D s s J n F 1 b 3 Q 7 U 2 V j d G l v b j E v Q V B J X 0 5 Z I E d E U C B N S 1 R Q I E N E X 0 R T M l 9 l b l 9 j c 3 Z f d j J f M T I x N z U x M S 9 N b 2 R p Z m l j Y X R v I H R p c G 8 u e 1 8 0 O C w 1 M H 0 m c X V v d D s s J n F 1 b 3 Q 7 U 2 V j d G l v b j E v Q V B J X 0 5 Z I E d E U C B N S 1 R Q I E N E X 0 R T M l 9 l b l 9 j c 3 Z f d j J f M T I x N z U x M S 9 N b 2 R p Z m l j Y X R v I H R p c G 8 u e 1 8 0 O S w 1 M X 0 m c X V v d D s s J n F 1 b 3 Q 7 U 2 V j d G l v b j E v Q V B J X 0 5 Z I E d E U C B N S 1 R Q I E N E X 0 R T M l 9 l b l 9 j c 3 Z f d j J f M T I x N z U x M S 9 N b 2 R p Z m l j Y X R v I H R p c G 8 u e 1 8 1 M C w 1 M n 0 m c X V v d D s s J n F 1 b 3 Q 7 U 2 V j d G l v b j E v Q V B J X 0 5 Z I E d E U C B N S 1 R Q I E N E X 0 R T M l 9 l b l 9 j c 3 Z f d j J f M T I x N z U x M S 9 N b 2 R p Z m l j Y X R v I H R p c G 8 u e 1 8 1 M S w 1 M 3 0 m c X V v d D s s J n F 1 b 3 Q 7 U 2 V j d G l v b j E v Q V B J X 0 5 Z I E d E U C B N S 1 R Q I E N E X 0 R T M l 9 l b l 9 j c 3 Z f d j J f M T I x N z U x M S 9 N b 2 R p Z m l j Y X R v I H R p c G 8 u e 1 8 1 M i w 1 N H 0 m c X V v d D s s J n F 1 b 3 Q 7 U 2 V j d G l v b j E v Q V B J X 0 5 Z I E d E U C B N S 1 R Q I E N E X 0 R T M l 9 l b l 9 j c 3 Z f d j J f M T I x N z U x M S 9 N b 2 R p Z m l j Y X R v I H R p c G 8 u e 1 8 1 M y w 1 N X 0 m c X V v d D s s J n F 1 b 3 Q 7 U 2 V j d G l v b j E v Q V B J X 0 5 Z I E d E U C B N S 1 R Q I E N E X 0 R T M l 9 l b l 9 j c 3 Z f d j J f M T I x N z U x M S 9 N b 2 R p Z m l j Y X R v I H R p c G 8 u e 1 8 1 N C w 1 N n 0 m c X V v d D s s J n F 1 b 3 Q 7 U 2 V j d G l v b j E v Q V B J X 0 5 Z I E d E U C B N S 1 R Q I E N E X 0 R T M l 9 l b l 9 j c 3 Z f d j J f M T I x N z U x M S 9 N b 2 R p Z m l j Y X R v I H R p c G 8 u e 1 8 1 N S w 1 N 3 0 m c X V v d D s s J n F 1 b 3 Q 7 U 2 V j d G l v b j E v Q V B J X 0 5 Z I E d E U C B N S 1 R Q I E N E X 0 R T M l 9 l b l 9 j c 3 Z f d j J f M T I x N z U x M S 9 N b 2 R p Z m l j Y X R v I H R p c G 8 u e 1 8 1 N i w 1 O H 0 m c X V v d D s s J n F 1 b 3 Q 7 U 2 V j d G l v b j E v Q V B J X 0 5 Z I E d E U C B N S 1 R Q I E N E X 0 R T M l 9 l b l 9 j c 3 Z f d j J f M T I x N z U x M S 9 N b 2 R p Z m l j Y X R v I H R p c G 8 u e 1 8 1 N y w 1 O X 0 m c X V v d D s s J n F 1 b 3 Q 7 U 2 V j d G l v b j E v Q V B J X 0 5 Z I E d E U C B N S 1 R Q I E N E X 0 R T M l 9 l b l 9 j c 3 Z f d j J f M T I x N z U x M S 9 N b 2 R p Z m l j Y X R v I H R p c G 8 u e 1 8 1 O C w 2 M H 0 m c X V v d D s s J n F 1 b 3 Q 7 U 2 V j d G l v b j E v Q V B J X 0 5 Z I E d E U C B N S 1 R Q I E N E X 0 R T M l 9 l b l 9 j c 3 Z f d j J f M T I x N z U x M S 9 N b 2 R p Z m l j Y X R v I H R p c G 8 u e 1 8 1 O S w 2 M X 0 m c X V v d D s s J n F 1 b 3 Q 7 U 2 V j d G l v b j E v Q V B J X 0 5 Z I E d E U C B N S 1 R Q I E N E X 0 R T M l 9 l b l 9 j c 3 Z f d j J f M T I x N z U x M S 9 N b 2 R p Z m l j Y X R v I H R p c G 8 u e 1 8 2 M C w 2 M n 0 m c X V v d D s s J n F 1 b 3 Q 7 U 2 V j d G l v b j E v Q V B J X 0 5 Z I E d E U C B N S 1 R Q I E N E X 0 R T M l 9 l b l 9 j c 3 Z f d j J f M T I x N z U x M S 9 N b 2 R p Z m l j Y X R v I H R p c G 8 u e 1 8 2 M S w 2 M 3 0 m c X V v d D s s J n F 1 b 3 Q 7 U 2 V j d G l v b j E v Q V B J X 0 5 Z I E d E U C B N S 1 R Q I E N E X 0 R T M l 9 l b l 9 j c 3 Z f d j J f M T I x N z U x M S 9 N b 2 R p Z m l j Y X R v I H R p c G 8 u e 1 8 2 M i w 2 N H 0 m c X V v d D t d L C Z x d W 9 0 O 0 N v b H V t b k N v d W 5 0 J n F 1 b 3 Q 7 O j Y 1 L C Z x d W 9 0 O 0 t l e U N v b H V t b k 5 h b W V z J n F 1 b 3 Q 7 O l t d L C Z x d W 9 0 O 0 N v b H V t b k l k Z W 5 0 a X R p Z X M m c X V v d D s 6 W y Z x d W 9 0 O 1 N l Y 3 R p b 2 4 x L 0 F Q S V 9 O W S B H R F A g T U t U U C B D R F 9 E U z J f Z W 5 f Y 3 N 2 X 3 Y y X z E y M T c 1 M T E v T W 9 k a W Z p Y 2 F 0 b y B 0 a X B v L n t E Y X R h I F N v d X J j Z S w w f S Z x d W 9 0 O y w m c X V v d D t T Z W N 0 a W 9 u M S 9 B U E l f T l k g R 0 R Q I E 1 L V F A g Q 0 R f R F M y X 2 V u X 2 N z d l 9 2 M l 8 x M j E 3 N T E x L 0 1 v Z G l m a W N h d G 8 g d G l w b y 5 7 V 2 9 y b G Q g R G V 2 Z W x v c G 1 l b n Q g S W 5 k a W N h d G 9 y c y w x f S Z x d W 9 0 O y w m c X V v d D t T Z W N 0 a W 9 u M S 9 B U E l f T l k g R 0 R Q I E 1 L V F A g Q 0 R f R F M y X 2 V u X 2 N z d l 9 2 M l 8 x M j E 3 N T E x L 0 1 v Z G l m a W N h d G 8 g d G l w b y 5 7 L D J 9 J n F 1 b 3 Q 7 L C Z x d W 9 0 O 1 N l Y 3 R p b 2 4 x L 0 F Q S V 9 O W S B H R F A g T U t U U C B D R F 9 E U z J f Z W 5 f Y 3 N 2 X 3 Y y X z E y M T c 1 M T E v T W 9 k a W Z p Y 2 F 0 b y B 0 a X B v L n t f M S w z f S Z x d W 9 0 O y w m c X V v d D t T Z W N 0 a W 9 u M S 9 B U E l f T l k g R 0 R Q I E 1 L V F A g Q 0 R f R F M y X 2 V u X 2 N z d l 9 2 M l 8 x M j E 3 N T E x L 0 1 v Z G l m a W N h d G 8 g d G l w b y 5 7 X z I s N H 0 m c X V v d D s s J n F 1 b 3 Q 7 U 2 V j d G l v b j E v Q V B J X 0 5 Z I E d E U C B N S 1 R Q I E N E X 0 R T M l 9 l b l 9 j c 3 Z f d j J f M T I x N z U x M S 9 N b 2 R p Z m l j Y X R v I H R p c G 8 u e 1 8 z L D V 9 J n F 1 b 3 Q 7 L C Z x d W 9 0 O 1 N l Y 3 R p b 2 4 x L 0 F Q S V 9 O W S B H R F A g T U t U U C B D R F 9 E U z J f Z W 5 f Y 3 N 2 X 3 Y y X z E y M T c 1 M T E v T W 9 k a W Z p Y 2 F 0 b y B 0 a X B v L n t f N C w 2 f S Z x d W 9 0 O y w m c X V v d D t T Z W N 0 a W 9 u M S 9 B U E l f T l k g R 0 R Q I E 1 L V F A g Q 0 R f R F M y X 2 V u X 2 N z d l 9 2 M l 8 x M j E 3 N T E x L 0 1 v Z G l m a W N h d G 8 g d G l w b y 5 7 X z U s N 3 0 m c X V v d D s s J n F 1 b 3 Q 7 U 2 V j d G l v b j E v Q V B J X 0 5 Z I E d E U C B N S 1 R Q I E N E X 0 R T M l 9 l b l 9 j c 3 Z f d j J f M T I x N z U x M S 9 N b 2 R p Z m l j Y X R v I H R p c G 8 u e 1 8 2 L D h 9 J n F 1 b 3 Q 7 L C Z x d W 9 0 O 1 N l Y 3 R p b 2 4 x L 0 F Q S V 9 O W S B H R F A g T U t U U C B D R F 9 E U z J f Z W 5 f Y 3 N 2 X 3 Y y X z E y M T c 1 M T E v T W 9 k a W Z p Y 2 F 0 b y B 0 a X B v L n t f N y w 5 f S Z x d W 9 0 O y w m c X V v d D t T Z W N 0 a W 9 u M S 9 B U E l f T l k g R 0 R Q I E 1 L V F A g Q 0 R f R F M y X 2 V u X 2 N z d l 9 2 M l 8 x M j E 3 N T E x L 0 1 v Z G l m a W N h d G 8 g d G l w b y 5 7 X z g s M T B 9 J n F 1 b 3 Q 7 L C Z x d W 9 0 O 1 N l Y 3 R p b 2 4 x L 0 F Q S V 9 O W S B H R F A g T U t U U C B D R F 9 E U z J f Z W 5 f Y 3 N 2 X 3 Y y X z E y M T c 1 M T E v T W 9 k a W Z p Y 2 F 0 b y B 0 a X B v L n t f O S w x M X 0 m c X V v d D s s J n F 1 b 3 Q 7 U 2 V j d G l v b j E v Q V B J X 0 5 Z I E d E U C B N S 1 R Q I E N E X 0 R T M l 9 l b l 9 j c 3 Z f d j J f M T I x N z U x M S 9 N b 2 R p Z m l j Y X R v I H R p c G 8 u e 1 8 x M C w x M n 0 m c X V v d D s s J n F 1 b 3 Q 7 U 2 V j d G l v b j E v Q V B J X 0 5 Z I E d E U C B N S 1 R Q I E N E X 0 R T M l 9 l b l 9 j c 3 Z f d j J f M T I x N z U x M S 9 N b 2 R p Z m l j Y X R v I H R p c G 8 u e 1 8 x M S w x M 3 0 m c X V v d D s s J n F 1 b 3 Q 7 U 2 V j d G l v b j E v Q V B J X 0 5 Z I E d E U C B N S 1 R Q I E N E X 0 R T M l 9 l b l 9 j c 3 Z f d j J f M T I x N z U x M S 9 N b 2 R p Z m l j Y X R v I H R p c G 8 u e 1 8 x M i w x N H 0 m c X V v d D s s J n F 1 b 3 Q 7 U 2 V j d G l v b j E v Q V B J X 0 5 Z I E d E U C B N S 1 R Q I E N E X 0 R T M l 9 l b l 9 j c 3 Z f d j J f M T I x N z U x M S 9 N b 2 R p Z m l j Y X R v I H R p c G 8 u e 1 8 x M y w x N X 0 m c X V v d D s s J n F 1 b 3 Q 7 U 2 V j d G l v b j E v Q V B J X 0 5 Z I E d E U C B N S 1 R Q I E N E X 0 R T M l 9 l b l 9 j c 3 Z f d j J f M T I x N z U x M S 9 N b 2 R p Z m l j Y X R v I H R p c G 8 u e 1 8 x N C w x N n 0 m c X V v d D s s J n F 1 b 3 Q 7 U 2 V j d G l v b j E v Q V B J X 0 5 Z I E d E U C B N S 1 R Q I E N E X 0 R T M l 9 l b l 9 j c 3 Z f d j J f M T I x N z U x M S 9 N b 2 R p Z m l j Y X R v I H R p c G 8 u e 1 8 x N S w x N 3 0 m c X V v d D s s J n F 1 b 3 Q 7 U 2 V j d G l v b j E v Q V B J X 0 5 Z I E d E U C B N S 1 R Q I E N E X 0 R T M l 9 l b l 9 j c 3 Z f d j J f M T I x N z U x M S 9 N b 2 R p Z m l j Y X R v I H R p c G 8 u e 1 8 x N i w x O H 0 m c X V v d D s s J n F 1 b 3 Q 7 U 2 V j d G l v b j E v Q V B J X 0 5 Z I E d E U C B N S 1 R Q I E N E X 0 R T M l 9 l b l 9 j c 3 Z f d j J f M T I x N z U x M S 9 N b 2 R p Z m l j Y X R v I H R p c G 8 u e 1 8 x N y w x O X 0 m c X V v d D s s J n F 1 b 3 Q 7 U 2 V j d G l v b j E v Q V B J X 0 5 Z I E d E U C B N S 1 R Q I E N E X 0 R T M l 9 l b l 9 j c 3 Z f d j J f M T I x N z U x M S 9 N b 2 R p Z m l j Y X R v I H R p c G 8 u e 1 8 x O C w y M H 0 m c X V v d D s s J n F 1 b 3 Q 7 U 2 V j d G l v b j E v Q V B J X 0 5 Z I E d E U C B N S 1 R Q I E N E X 0 R T M l 9 l b l 9 j c 3 Z f d j J f M T I x N z U x M S 9 N b 2 R p Z m l j Y X R v I H R p c G 8 u e 1 8 x O S w y M X 0 m c X V v d D s s J n F 1 b 3 Q 7 U 2 V j d G l v b j E v Q V B J X 0 5 Z I E d E U C B N S 1 R Q I E N E X 0 R T M l 9 l b l 9 j c 3 Z f d j J f M T I x N z U x M S 9 N b 2 R p Z m l j Y X R v I H R p c G 8 u e 1 8 y M C w y M n 0 m c X V v d D s s J n F 1 b 3 Q 7 U 2 V j d G l v b j E v Q V B J X 0 5 Z I E d E U C B N S 1 R Q I E N E X 0 R T M l 9 l b l 9 j c 3 Z f d j J f M T I x N z U x M S 9 N b 2 R p Z m l j Y X R v I H R p c G 8 u e 1 8 y M S w y M 3 0 m c X V v d D s s J n F 1 b 3 Q 7 U 2 V j d G l v b j E v Q V B J X 0 5 Z I E d E U C B N S 1 R Q I E N E X 0 R T M l 9 l b l 9 j c 3 Z f d j J f M T I x N z U x M S 9 N b 2 R p Z m l j Y X R v I H R p c G 8 u e 1 8 y M i w y N H 0 m c X V v d D s s J n F 1 b 3 Q 7 U 2 V j d G l v b j E v Q V B J X 0 5 Z I E d E U C B N S 1 R Q I E N E X 0 R T M l 9 l b l 9 j c 3 Z f d j J f M T I x N z U x M S 9 N b 2 R p Z m l j Y X R v I H R p c G 8 u e 1 8 y M y w y N X 0 m c X V v d D s s J n F 1 b 3 Q 7 U 2 V j d G l v b j E v Q V B J X 0 5 Z I E d E U C B N S 1 R Q I E N E X 0 R T M l 9 l b l 9 j c 3 Z f d j J f M T I x N z U x M S 9 N b 2 R p Z m l j Y X R v I H R p c G 8 u e 1 8 y N C w y N n 0 m c X V v d D s s J n F 1 b 3 Q 7 U 2 V j d G l v b j E v Q V B J X 0 5 Z I E d E U C B N S 1 R Q I E N E X 0 R T M l 9 l b l 9 j c 3 Z f d j J f M T I x N z U x M S 9 N b 2 R p Z m l j Y X R v I H R p c G 8 u e 1 8 y N S w y N 3 0 m c X V v d D s s J n F 1 b 3 Q 7 U 2 V j d G l v b j E v Q V B J X 0 5 Z I E d E U C B N S 1 R Q I E N E X 0 R T M l 9 l b l 9 j c 3 Z f d j J f M T I x N z U x M S 9 N b 2 R p Z m l j Y X R v I H R p c G 8 u e 1 8 y N i w y O H 0 m c X V v d D s s J n F 1 b 3 Q 7 U 2 V j d G l v b j E v Q V B J X 0 5 Z I E d E U C B N S 1 R Q I E N E X 0 R T M l 9 l b l 9 j c 3 Z f d j J f M T I x N z U x M S 9 N b 2 R p Z m l j Y X R v I H R p c G 8 u e 1 8 y N y w y O X 0 m c X V v d D s s J n F 1 b 3 Q 7 U 2 V j d G l v b j E v Q V B J X 0 5 Z I E d E U C B N S 1 R Q I E N E X 0 R T M l 9 l b l 9 j c 3 Z f d j J f M T I x N z U x M S 9 N b 2 R p Z m l j Y X R v I H R p c G 8 u e 1 8 y O C w z M H 0 m c X V v d D s s J n F 1 b 3 Q 7 U 2 V j d G l v b j E v Q V B J X 0 5 Z I E d E U C B N S 1 R Q I E N E X 0 R T M l 9 l b l 9 j c 3 Z f d j J f M T I x N z U x M S 9 N b 2 R p Z m l j Y X R v I H R p c G 8 u e 1 8 y O S w z M X 0 m c X V v d D s s J n F 1 b 3 Q 7 U 2 V j d G l v b j E v Q V B J X 0 5 Z I E d E U C B N S 1 R Q I E N E X 0 R T M l 9 l b l 9 j c 3 Z f d j J f M T I x N z U x M S 9 N b 2 R p Z m l j Y X R v I H R p c G 8 u e 1 8 z M C w z M n 0 m c X V v d D s s J n F 1 b 3 Q 7 U 2 V j d G l v b j E v Q V B J X 0 5 Z I E d E U C B N S 1 R Q I E N E X 0 R T M l 9 l b l 9 j c 3 Z f d j J f M T I x N z U x M S 9 N b 2 R p Z m l j Y X R v I H R p c G 8 u e 1 8 z M S w z M 3 0 m c X V v d D s s J n F 1 b 3 Q 7 U 2 V j d G l v b j E v Q V B J X 0 5 Z I E d E U C B N S 1 R Q I E N E X 0 R T M l 9 l b l 9 j c 3 Z f d j J f M T I x N z U x M S 9 N b 2 R p Z m l j Y X R v I H R p c G 8 u e 1 8 z M i w z N H 0 m c X V v d D s s J n F 1 b 3 Q 7 U 2 V j d G l v b j E v Q V B J X 0 5 Z I E d E U C B N S 1 R Q I E N E X 0 R T M l 9 l b l 9 j c 3 Z f d j J f M T I x N z U x M S 9 N b 2 R p Z m l j Y X R v I H R p c G 8 u e 1 8 z M y w z N X 0 m c X V v d D s s J n F 1 b 3 Q 7 U 2 V j d G l v b j E v Q V B J X 0 5 Z I E d E U C B N S 1 R Q I E N E X 0 R T M l 9 l b l 9 j c 3 Z f d j J f M T I x N z U x M S 9 N b 2 R p Z m l j Y X R v I H R p c G 8 u e 1 8 z N C w z N n 0 m c X V v d D s s J n F 1 b 3 Q 7 U 2 V j d G l v b j E v Q V B J X 0 5 Z I E d E U C B N S 1 R Q I E N E X 0 R T M l 9 l b l 9 j c 3 Z f d j J f M T I x N z U x M S 9 N b 2 R p Z m l j Y X R v I H R p c G 8 u e 1 8 z N S w z N 3 0 m c X V v d D s s J n F 1 b 3 Q 7 U 2 V j d G l v b j E v Q V B J X 0 5 Z I E d E U C B N S 1 R Q I E N E X 0 R T M l 9 l b l 9 j c 3 Z f d j J f M T I x N z U x M S 9 N b 2 R p Z m l j Y X R v I H R p c G 8 u e 1 8 z N i w z O H 0 m c X V v d D s s J n F 1 b 3 Q 7 U 2 V j d G l v b j E v Q V B J X 0 5 Z I E d E U C B N S 1 R Q I E N E X 0 R T M l 9 l b l 9 j c 3 Z f d j J f M T I x N z U x M S 9 N b 2 R p Z m l j Y X R v I H R p c G 8 u e 1 8 z N y w z O X 0 m c X V v d D s s J n F 1 b 3 Q 7 U 2 V j d G l v b j E v Q V B J X 0 5 Z I E d E U C B N S 1 R Q I E N E X 0 R T M l 9 l b l 9 j c 3 Z f d j J f M T I x N z U x M S 9 N b 2 R p Z m l j Y X R v I H R p c G 8 u e 1 8 z O C w 0 M H 0 m c X V v d D s s J n F 1 b 3 Q 7 U 2 V j d G l v b j E v Q V B J X 0 5 Z I E d E U C B N S 1 R Q I E N E X 0 R T M l 9 l b l 9 j c 3 Z f d j J f M T I x N z U x M S 9 N b 2 R p Z m l j Y X R v I H R p c G 8 u e 1 8 z O S w 0 M X 0 m c X V v d D s s J n F 1 b 3 Q 7 U 2 V j d G l v b j E v Q V B J X 0 5 Z I E d E U C B N S 1 R Q I E N E X 0 R T M l 9 l b l 9 j c 3 Z f d j J f M T I x N z U x M S 9 N b 2 R p Z m l j Y X R v I H R p c G 8 u e 1 8 0 M C w 0 M n 0 m c X V v d D s s J n F 1 b 3 Q 7 U 2 V j d G l v b j E v Q V B J X 0 5 Z I E d E U C B N S 1 R Q I E N E X 0 R T M l 9 l b l 9 j c 3 Z f d j J f M T I x N z U x M S 9 N b 2 R p Z m l j Y X R v I H R p c G 8 u e 1 8 0 M S w 0 M 3 0 m c X V v d D s s J n F 1 b 3 Q 7 U 2 V j d G l v b j E v Q V B J X 0 5 Z I E d E U C B N S 1 R Q I E N E X 0 R T M l 9 l b l 9 j c 3 Z f d j J f M T I x N z U x M S 9 N b 2 R p Z m l j Y X R v I H R p c G 8 u e 1 8 0 M i w 0 N H 0 m c X V v d D s s J n F 1 b 3 Q 7 U 2 V j d G l v b j E v Q V B J X 0 5 Z I E d E U C B N S 1 R Q I E N E X 0 R T M l 9 l b l 9 j c 3 Z f d j J f M T I x N z U x M S 9 N b 2 R p Z m l j Y X R v I H R p c G 8 u e 1 8 0 M y w 0 N X 0 m c X V v d D s s J n F 1 b 3 Q 7 U 2 V j d G l v b j E v Q V B J X 0 5 Z I E d E U C B N S 1 R Q I E N E X 0 R T M l 9 l b l 9 j c 3 Z f d j J f M T I x N z U x M S 9 N b 2 R p Z m l j Y X R v I H R p c G 8 u e 1 8 0 N C w 0 N n 0 m c X V v d D s s J n F 1 b 3 Q 7 U 2 V j d G l v b j E v Q V B J X 0 5 Z I E d E U C B N S 1 R Q I E N E X 0 R T M l 9 l b l 9 j c 3 Z f d j J f M T I x N z U x M S 9 N b 2 R p Z m l j Y X R v I H R p c G 8 u e 1 8 0 N S w 0 N 3 0 m c X V v d D s s J n F 1 b 3 Q 7 U 2 V j d G l v b j E v Q V B J X 0 5 Z I E d E U C B N S 1 R Q I E N E X 0 R T M l 9 l b l 9 j c 3 Z f d j J f M T I x N z U x M S 9 N b 2 R p Z m l j Y X R v I H R p c G 8 u e 1 8 0 N i w 0 O H 0 m c X V v d D s s J n F 1 b 3 Q 7 U 2 V j d G l v b j E v Q V B J X 0 5 Z I E d E U C B N S 1 R Q I E N E X 0 R T M l 9 l b l 9 j c 3 Z f d j J f M T I x N z U x M S 9 N b 2 R p Z m l j Y X R v I H R p c G 8 u e 1 8 0 N y w 0 O X 0 m c X V v d D s s J n F 1 b 3 Q 7 U 2 V j d G l v b j E v Q V B J X 0 5 Z I E d E U C B N S 1 R Q I E N E X 0 R T M l 9 l b l 9 j c 3 Z f d j J f M T I x N z U x M S 9 N b 2 R p Z m l j Y X R v I H R p c G 8 u e 1 8 0 O C w 1 M H 0 m c X V v d D s s J n F 1 b 3 Q 7 U 2 V j d G l v b j E v Q V B J X 0 5 Z I E d E U C B N S 1 R Q I E N E X 0 R T M l 9 l b l 9 j c 3 Z f d j J f M T I x N z U x M S 9 N b 2 R p Z m l j Y X R v I H R p c G 8 u e 1 8 0 O S w 1 M X 0 m c X V v d D s s J n F 1 b 3 Q 7 U 2 V j d G l v b j E v Q V B J X 0 5 Z I E d E U C B N S 1 R Q I E N E X 0 R T M l 9 l b l 9 j c 3 Z f d j J f M T I x N z U x M S 9 N b 2 R p Z m l j Y X R v I H R p c G 8 u e 1 8 1 M C w 1 M n 0 m c X V v d D s s J n F 1 b 3 Q 7 U 2 V j d G l v b j E v Q V B J X 0 5 Z I E d E U C B N S 1 R Q I E N E X 0 R T M l 9 l b l 9 j c 3 Z f d j J f M T I x N z U x M S 9 N b 2 R p Z m l j Y X R v I H R p c G 8 u e 1 8 1 M S w 1 M 3 0 m c X V v d D s s J n F 1 b 3 Q 7 U 2 V j d G l v b j E v Q V B J X 0 5 Z I E d E U C B N S 1 R Q I E N E X 0 R T M l 9 l b l 9 j c 3 Z f d j J f M T I x N z U x M S 9 N b 2 R p Z m l j Y X R v I H R p c G 8 u e 1 8 1 M i w 1 N H 0 m c X V v d D s s J n F 1 b 3 Q 7 U 2 V j d G l v b j E v Q V B J X 0 5 Z I E d E U C B N S 1 R Q I E N E X 0 R T M l 9 l b l 9 j c 3 Z f d j J f M T I x N z U x M S 9 N b 2 R p Z m l j Y X R v I H R p c G 8 u e 1 8 1 M y w 1 N X 0 m c X V v d D s s J n F 1 b 3 Q 7 U 2 V j d G l v b j E v Q V B J X 0 5 Z I E d E U C B N S 1 R Q I E N E X 0 R T M l 9 l b l 9 j c 3 Z f d j J f M T I x N z U x M S 9 N b 2 R p Z m l j Y X R v I H R p c G 8 u e 1 8 1 N C w 1 N n 0 m c X V v d D s s J n F 1 b 3 Q 7 U 2 V j d G l v b j E v Q V B J X 0 5 Z I E d E U C B N S 1 R Q I E N E X 0 R T M l 9 l b l 9 j c 3 Z f d j J f M T I x N z U x M S 9 N b 2 R p Z m l j Y X R v I H R p c G 8 u e 1 8 1 N S w 1 N 3 0 m c X V v d D s s J n F 1 b 3 Q 7 U 2 V j d G l v b j E v Q V B J X 0 5 Z I E d E U C B N S 1 R Q I E N E X 0 R T M l 9 l b l 9 j c 3 Z f d j J f M T I x N z U x M S 9 N b 2 R p Z m l j Y X R v I H R p c G 8 u e 1 8 1 N i w 1 O H 0 m c X V v d D s s J n F 1 b 3 Q 7 U 2 V j d G l v b j E v Q V B J X 0 5 Z I E d E U C B N S 1 R Q I E N E X 0 R T M l 9 l b l 9 j c 3 Z f d j J f M T I x N z U x M S 9 N b 2 R p Z m l j Y X R v I H R p c G 8 u e 1 8 1 N y w 1 O X 0 m c X V v d D s s J n F 1 b 3 Q 7 U 2 V j d G l v b j E v Q V B J X 0 5 Z I E d E U C B N S 1 R Q I E N E X 0 R T M l 9 l b l 9 j c 3 Z f d j J f M T I x N z U x M S 9 N b 2 R p Z m l j Y X R v I H R p c G 8 u e 1 8 1 O C w 2 M H 0 m c X V v d D s s J n F 1 b 3 Q 7 U 2 V j d G l v b j E v Q V B J X 0 5 Z I E d E U C B N S 1 R Q I E N E X 0 R T M l 9 l b l 9 j c 3 Z f d j J f M T I x N z U x M S 9 N b 2 R p Z m l j Y X R v I H R p c G 8 u e 1 8 1 O S w 2 M X 0 m c X V v d D s s J n F 1 b 3 Q 7 U 2 V j d G l v b j E v Q V B J X 0 5 Z I E d E U C B N S 1 R Q I E N E X 0 R T M l 9 l b l 9 j c 3 Z f d j J f M T I x N z U x M S 9 N b 2 R p Z m l j Y X R v I H R p c G 8 u e 1 8 2 M C w 2 M n 0 m c X V v d D s s J n F 1 b 3 Q 7 U 2 V j d G l v b j E v Q V B J X 0 5 Z I E d E U C B N S 1 R Q I E N E X 0 R T M l 9 l b l 9 j c 3 Z f d j J f M T I x N z U x M S 9 N b 2 R p Z m l j Y X R v I H R p c G 8 u e 1 8 2 M S w 2 M 3 0 m c X V v d D s s J n F 1 b 3 Q 7 U 2 V j d G l v b j E v Q V B J X 0 5 Z I E d E U C B N S 1 R Q I E N E X 0 R T M l 9 l b l 9 j c 3 Z f d j J f M T I x N z U x M S 9 N b 2 R p Z m l j Y X R v I H R p c G 8 u e 1 8 2 M i w 2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S V 9 O W S U y M E d E U C U y M E 1 L V F A l M j B D R F 9 E U z J f Z W 5 f Y 3 N 2 X 3 Y y X z E y M T c 1 M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O W S U y M E d E U C U y M E 1 L V F A l M j B D R F 9 E U z J f Z W 5 f Y 3 N 2 X 3 Y y X z E y M T c 1 M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X 0 5 Z J T I w R 0 R Q J T I w T U t U U C U y M E N E X 0 R T M l 9 l b l 9 j c 3 Z f d j J f M T I x N z U x M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Q A y K 0 o Z 5 R K S u o u S F G + a f A A A A A A I A A A A A A B B m A A A A A Q A A I A A A A H I b Z H p 0 z 6 R b E W c X u 1 f P 7 n D P j n z u 2 Y V l x n g z 0 z d 4 M g / I A A A A A A 6 A A A A A A g A A I A A A A F Z 1 3 b q A e f q E 9 X m / D e V w A j w 2 3 1 4 i W s + D c N 1 V D v C 2 w J Q i U A A A A O 9 c L q / c 6 c t w v 7 F G b i n O V I N 0 5 / S 0 C 4 L Z 3 Q N k U n d a b u h l D e G y X T 3 2 E 6 J r A v f M P O R h D O l m x O 7 0 4 O R Z Y a v d 3 B u N z E q 1 3 8 L w P l k R u 8 o t P t V R J O R c Q A A A A G 2 L T n 9 l n l y l 2 H f s G n T V u d q j B C N F D d 6 F 0 I u 9 M f p E 9 f 2 d I + Y W 3 n u J X b h F x g S M n E a U A b T Q V n H A w c A b Y Y M + i Z W O 4 q c = < / D a t a M a s h u p > 
</file>

<file path=customXml/itemProps1.xml><?xml version="1.0" encoding="utf-8"?>
<ds:datastoreItem xmlns:ds="http://schemas.openxmlformats.org/officeDocument/2006/customXml" ds:itemID="{AD8EB0DA-1F39-4DC1-8FFB-856378AC62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2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Marzio</dc:creator>
  <cp:lastModifiedBy>Marzio</cp:lastModifiedBy>
  <dcterms:created xsi:type="dcterms:W3CDTF">2020-08-27T09:07:13Z</dcterms:created>
  <dcterms:modified xsi:type="dcterms:W3CDTF">2020-08-27T15:11:03Z</dcterms:modified>
</cp:coreProperties>
</file>