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bi\Documents\Uni\numerik\Barnes\"/>
    </mc:Choice>
  </mc:AlternateContent>
  <xr:revisionPtr revIDLastSave="0" documentId="13_ncr:1_{AD5C5AE7-5AAF-403C-B4D7-0E694328A0EC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heatmap" sheetId="3" r:id="rId1"/>
    <sheet name="absol error" sheetId="2" r:id="rId2"/>
    <sheet name="rel error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4" i="3" l="1"/>
  <c r="K34" i="3" s="1"/>
  <c r="L34" i="3" s="1"/>
  <c r="I34" i="3"/>
  <c r="N34" i="3"/>
  <c r="O34" i="3" s="1"/>
  <c r="P34" i="3" s="1"/>
  <c r="U24" i="3"/>
  <c r="U23" i="3" s="1"/>
  <c r="U25" i="3"/>
  <c r="U26" i="3"/>
  <c r="U30" i="3"/>
  <c r="U29" i="3" s="1"/>
  <c r="U28" i="3" s="1"/>
  <c r="U27" i="3" s="1"/>
  <c r="U31" i="3"/>
  <c r="M27" i="3" a="1"/>
  <c r="M27" i="3" s="1"/>
  <c r="N27" i="3" a="1"/>
  <c r="N27" i="3" s="1"/>
  <c r="O27" i="3" a="1"/>
  <c r="O27" i="3" s="1"/>
  <c r="P27" i="3" a="1"/>
  <c r="P27" i="3" s="1"/>
  <c r="Q27" i="3" a="1"/>
  <c r="Q27" i="3" s="1"/>
  <c r="M28" i="3" a="1"/>
  <c r="M28" i="3" s="1"/>
  <c r="N28" i="3" a="1"/>
  <c r="N28" i="3" s="1"/>
  <c r="O28" i="3" a="1"/>
  <c r="O28" i="3" s="1"/>
  <c r="P28" i="3" a="1"/>
  <c r="P28" i="3" s="1"/>
  <c r="Q28" i="3" a="1"/>
  <c r="Q28" i="3" s="1"/>
  <c r="M29" i="3" a="1"/>
  <c r="M29" i="3" s="1"/>
  <c r="N29" i="3" a="1"/>
  <c r="N29" i="3" s="1"/>
  <c r="O29" i="3" a="1"/>
  <c r="O29" i="3" s="1"/>
  <c r="P29" i="3" a="1"/>
  <c r="P29" i="3" s="1"/>
  <c r="Q29" i="3" a="1"/>
  <c r="Q29" i="3" s="1"/>
  <c r="M30" i="3" a="1"/>
  <c r="M30" i="3" s="1"/>
  <c r="N30" i="3" a="1"/>
  <c r="N30" i="3" s="1"/>
  <c r="O30" i="3" a="1"/>
  <c r="O30" i="3" s="1"/>
  <c r="P30" i="3" a="1"/>
  <c r="P30" i="3" s="1"/>
  <c r="Q30" i="3" a="1"/>
  <c r="Q30" i="3" s="1"/>
  <c r="M31" i="3" a="1"/>
  <c r="M31" i="3" s="1"/>
  <c r="N31" i="3" a="1"/>
  <c r="N31" i="3" s="1"/>
  <c r="O31" i="3" a="1"/>
  <c r="O31" i="3" s="1"/>
  <c r="P31" i="3" a="1"/>
  <c r="P31" i="3" s="1"/>
  <c r="Q31" i="3" a="1"/>
  <c r="Q31" i="3" s="1"/>
  <c r="M32" i="3" a="1"/>
  <c r="M32" i="3" s="1"/>
  <c r="N32" i="3" a="1"/>
  <c r="N32" i="3" s="1"/>
  <c r="O32" i="3" a="1"/>
  <c r="O32" i="3" s="1"/>
  <c r="P32" i="3" a="1"/>
  <c r="P32" i="3" s="1"/>
  <c r="Q32" i="3" a="1"/>
  <c r="Q32" i="3" s="1"/>
  <c r="H27" i="3" a="1"/>
  <c r="H27" i="3" s="1"/>
  <c r="I27" i="3" a="1"/>
  <c r="I27" i="3" s="1"/>
  <c r="J27" i="3" a="1"/>
  <c r="J27" i="3" s="1"/>
  <c r="K27" i="3" a="1"/>
  <c r="K27" i="3" s="1"/>
  <c r="L27" i="3" a="1"/>
  <c r="L27" i="3" s="1"/>
  <c r="H28" i="3" a="1"/>
  <c r="H28" i="3" s="1"/>
  <c r="I28" i="3" a="1"/>
  <c r="I28" i="3" s="1"/>
  <c r="J28" i="3" a="1"/>
  <c r="J28" i="3" s="1"/>
  <c r="K28" i="3" a="1"/>
  <c r="K28" i="3" s="1"/>
  <c r="L28" i="3" a="1"/>
  <c r="L28" i="3" s="1"/>
  <c r="H29" i="3" a="1"/>
  <c r="H29" i="3" s="1"/>
  <c r="I29" i="3" a="1"/>
  <c r="I29" i="3" s="1"/>
  <c r="J29" i="3" a="1"/>
  <c r="J29" i="3" s="1"/>
  <c r="K29" i="3" a="1"/>
  <c r="K29" i="3" s="1"/>
  <c r="L29" i="3" a="1"/>
  <c r="L29" i="3" s="1"/>
  <c r="H30" i="3" a="1"/>
  <c r="H30" i="3" s="1"/>
  <c r="I30" i="3" a="1"/>
  <c r="I30" i="3" s="1"/>
  <c r="J30" i="3" a="1"/>
  <c r="J30" i="3" s="1"/>
  <c r="K30" i="3" a="1"/>
  <c r="K30" i="3" s="1"/>
  <c r="L30" i="3" a="1"/>
  <c r="L30" i="3" s="1"/>
  <c r="H31" i="3" a="1"/>
  <c r="H31" i="3" s="1"/>
  <c r="I31" i="3" a="1"/>
  <c r="I31" i="3" s="1"/>
  <c r="J31" i="3" a="1"/>
  <c r="J31" i="3" s="1"/>
  <c r="K31" i="3" a="1"/>
  <c r="K31" i="3" s="1"/>
  <c r="L31" i="3" a="1"/>
  <c r="L31" i="3" s="1"/>
  <c r="H32" i="3" a="1"/>
  <c r="H32" i="3" s="1"/>
  <c r="I32" i="3" a="1"/>
  <c r="I32" i="3" s="1"/>
  <c r="J32" i="3" a="1"/>
  <c r="J32" i="3" s="1"/>
  <c r="K32" i="3" a="1"/>
  <c r="K32" i="3" s="1"/>
  <c r="L32" i="3" a="1"/>
  <c r="L32" i="3" s="1"/>
  <c r="M12" i="3" a="1"/>
  <c r="M12" i="3" s="1"/>
  <c r="N12" i="3" a="1"/>
  <c r="N12" i="3" s="1"/>
  <c r="O12" i="3" a="1"/>
  <c r="O12" i="3" s="1"/>
  <c r="P12" i="3" a="1"/>
  <c r="P12" i="3" s="1"/>
  <c r="Q12" i="3" a="1"/>
  <c r="Q12" i="3" s="1"/>
  <c r="M13" i="3" a="1"/>
  <c r="M13" i="3" s="1"/>
  <c r="N13" i="3" a="1"/>
  <c r="N13" i="3" s="1"/>
  <c r="O13" i="3" a="1"/>
  <c r="O13" i="3" s="1"/>
  <c r="P13" i="3" a="1"/>
  <c r="P13" i="3" s="1"/>
  <c r="Q13" i="3" a="1"/>
  <c r="Q13" i="3" s="1"/>
  <c r="M14" i="3" a="1"/>
  <c r="M14" i="3" s="1"/>
  <c r="N14" i="3" a="1"/>
  <c r="N14" i="3" s="1"/>
  <c r="O14" i="3" a="1"/>
  <c r="O14" i="3" s="1"/>
  <c r="P14" i="3" a="1"/>
  <c r="P14" i="3" s="1"/>
  <c r="Q14" i="3" a="1"/>
  <c r="Q14" i="3" s="1"/>
  <c r="M15" i="3" a="1"/>
  <c r="M15" i="3" s="1"/>
  <c r="N15" i="3" a="1"/>
  <c r="N15" i="3" s="1"/>
  <c r="O15" i="3" a="1"/>
  <c r="O15" i="3" s="1"/>
  <c r="P15" i="3" a="1"/>
  <c r="P15" i="3" s="1"/>
  <c r="Q15" i="3" a="1"/>
  <c r="Q15" i="3" s="1"/>
  <c r="M16" i="3" a="1"/>
  <c r="M16" i="3" s="1"/>
  <c r="N16" i="3" a="1"/>
  <c r="N16" i="3" s="1"/>
  <c r="O16" i="3" a="1"/>
  <c r="O16" i="3" s="1"/>
  <c r="P16" i="3" a="1"/>
  <c r="P16" i="3" s="1"/>
  <c r="Q16" i="3" a="1"/>
  <c r="Q16" i="3" s="1"/>
  <c r="N11" i="3" a="1"/>
  <c r="N11" i="3" s="1"/>
  <c r="O11" i="3" a="1"/>
  <c r="O11" i="3" s="1"/>
  <c r="P11" i="3" a="1"/>
  <c r="P11" i="3" s="1"/>
  <c r="Q11" i="3" a="1"/>
  <c r="Q11" i="3" s="1"/>
  <c r="M11" i="3" a="1"/>
  <c r="M11" i="3" s="1"/>
  <c r="I12" i="3" a="1"/>
  <c r="I12" i="3" s="1"/>
  <c r="J12" i="3" a="1"/>
  <c r="J12" i="3" s="1"/>
  <c r="K12" i="3" a="1"/>
  <c r="K12" i="3" s="1"/>
  <c r="L12" i="3" a="1"/>
  <c r="L12" i="3" s="1"/>
  <c r="I13" i="3" a="1"/>
  <c r="I13" i="3" s="1"/>
  <c r="J13" i="3" a="1"/>
  <c r="J13" i="3" s="1"/>
  <c r="K13" i="3" a="1"/>
  <c r="K13" i="3" s="1"/>
  <c r="L13" i="3" a="1"/>
  <c r="L13" i="3" s="1"/>
  <c r="I14" i="3" a="1"/>
  <c r="I14" i="3" s="1"/>
  <c r="J14" i="3" a="1"/>
  <c r="J14" i="3" s="1"/>
  <c r="K14" i="3" a="1"/>
  <c r="K14" i="3" s="1"/>
  <c r="L14" i="3" a="1"/>
  <c r="L14" i="3" s="1"/>
  <c r="I15" i="3" a="1"/>
  <c r="I15" i="3" s="1"/>
  <c r="J15" i="3" a="1"/>
  <c r="J15" i="3" s="1"/>
  <c r="K15" i="3" a="1"/>
  <c r="K15" i="3" s="1"/>
  <c r="L15" i="3" a="1"/>
  <c r="L15" i="3" s="1"/>
  <c r="I16" i="3" a="1"/>
  <c r="I16" i="3" s="1"/>
  <c r="J16" i="3" a="1"/>
  <c r="J16" i="3" s="1"/>
  <c r="K16" i="3" a="1"/>
  <c r="K16" i="3" s="1"/>
  <c r="L16" i="3" a="1"/>
  <c r="L16" i="3" s="1"/>
  <c r="I11" i="3" a="1"/>
  <c r="I11" i="3" s="1"/>
  <c r="J11" i="3" a="1"/>
  <c r="J11" i="3" s="1"/>
  <c r="K11" i="3" a="1"/>
  <c r="K11" i="3" s="1"/>
  <c r="L11" i="3" a="1"/>
  <c r="L11" i="3" s="1"/>
  <c r="H11" i="3" a="1"/>
  <c r="H11" i="3" s="1"/>
  <c r="H12" i="3" a="1"/>
  <c r="H12" i="3" s="1"/>
  <c r="H13" i="3" a="1"/>
  <c r="H13" i="3" s="1"/>
  <c r="H14" i="3" a="1"/>
  <c r="H14" i="3" s="1"/>
  <c r="H15" i="3" a="1"/>
  <c r="H15" i="3" s="1"/>
  <c r="H16" i="3" a="1"/>
  <c r="H16" i="3" s="1"/>
  <c r="M22" i="3" l="1" a="1"/>
  <c r="M22" i="3" s="1"/>
  <c r="N22" i="3" a="1"/>
  <c r="N22" i="3" s="1"/>
  <c r="O22" i="3" a="1"/>
  <c r="O22" i="3" s="1"/>
  <c r="P22" i="3" a="1"/>
  <c r="P22" i="3" s="1"/>
  <c r="Q22" i="3" a="1"/>
  <c r="Q22" i="3" s="1"/>
  <c r="M23" i="3" a="1"/>
  <c r="M23" i="3" s="1"/>
  <c r="N23" i="3" a="1"/>
  <c r="N23" i="3" s="1"/>
  <c r="O23" i="3" a="1"/>
  <c r="O23" i="3" s="1"/>
  <c r="P23" i="3" a="1"/>
  <c r="P23" i="3" s="1"/>
  <c r="Q23" i="3" a="1"/>
  <c r="Q23" i="3" s="1"/>
  <c r="M24" i="3" a="1"/>
  <c r="M24" i="3" s="1"/>
  <c r="N24" i="3" a="1"/>
  <c r="N24" i="3" s="1"/>
  <c r="O24" i="3" a="1"/>
  <c r="O24" i="3" s="1"/>
  <c r="P24" i="3" a="1"/>
  <c r="P24" i="3" s="1"/>
  <c r="Q24" i="3" a="1"/>
  <c r="Q24" i="3" s="1"/>
  <c r="M25" i="3" a="1"/>
  <c r="M25" i="3" s="1"/>
  <c r="N25" i="3" a="1"/>
  <c r="N25" i="3" s="1"/>
  <c r="O25" i="3" a="1"/>
  <c r="O25" i="3" s="1"/>
  <c r="P25" i="3" a="1"/>
  <c r="P25" i="3" s="1"/>
  <c r="Q25" i="3" a="1"/>
  <c r="Q25" i="3" s="1"/>
  <c r="M26" i="3" a="1"/>
  <c r="M26" i="3" s="1"/>
  <c r="N26" i="3" a="1"/>
  <c r="N26" i="3" s="1"/>
  <c r="O26" i="3" a="1"/>
  <c r="O26" i="3" s="1"/>
  <c r="P26" i="3" a="1"/>
  <c r="P26" i="3" s="1"/>
  <c r="Q26" i="3" a="1"/>
  <c r="Q26" i="3" s="1"/>
  <c r="N21" i="3" a="1"/>
  <c r="N21" i="3" s="1"/>
  <c r="M21" i="3" a="1"/>
  <c r="M21" i="3" s="1"/>
  <c r="O21" i="3" a="1"/>
  <c r="O21" i="3" s="1"/>
  <c r="P21" i="3" a="1"/>
  <c r="P21" i="3" s="1"/>
  <c r="Q21" i="3" a="1"/>
  <c r="Q21" i="3" s="1"/>
  <c r="H22" i="3" a="1"/>
  <c r="H22" i="3" s="1"/>
  <c r="I22" i="3" a="1"/>
  <c r="I22" i="3" s="1"/>
  <c r="J22" i="3" a="1"/>
  <c r="J22" i="3" s="1"/>
  <c r="K22" i="3" a="1"/>
  <c r="K22" i="3" s="1"/>
  <c r="L22" i="3" a="1"/>
  <c r="L22" i="3" s="1"/>
  <c r="H23" i="3" a="1"/>
  <c r="H23" i="3" s="1"/>
  <c r="I23" i="3" a="1"/>
  <c r="I23" i="3" s="1"/>
  <c r="J23" i="3" a="1"/>
  <c r="J23" i="3" s="1"/>
  <c r="K23" i="3" a="1"/>
  <c r="K23" i="3" s="1"/>
  <c r="L23" i="3" a="1"/>
  <c r="L23" i="3" s="1"/>
  <c r="H24" i="3" a="1"/>
  <c r="H24" i="3" s="1"/>
  <c r="I24" i="3" a="1"/>
  <c r="I24" i="3" s="1"/>
  <c r="J24" i="3" a="1"/>
  <c r="J24" i="3" s="1"/>
  <c r="K24" i="3" a="1"/>
  <c r="K24" i="3" s="1"/>
  <c r="L24" i="3" a="1"/>
  <c r="L24" i="3" s="1"/>
  <c r="H25" i="3" a="1"/>
  <c r="H25" i="3" s="1"/>
  <c r="I25" i="3" a="1"/>
  <c r="I25" i="3" s="1"/>
  <c r="J25" i="3" a="1"/>
  <c r="J25" i="3" s="1"/>
  <c r="K25" i="3" a="1"/>
  <c r="K25" i="3" s="1"/>
  <c r="L25" i="3" a="1"/>
  <c r="L25" i="3" s="1"/>
  <c r="H26" i="3" a="1"/>
  <c r="H26" i="3" s="1"/>
  <c r="I26" i="3" a="1"/>
  <c r="I26" i="3" s="1"/>
  <c r="J26" i="3" a="1"/>
  <c r="J26" i="3" s="1"/>
  <c r="K26" i="3" a="1"/>
  <c r="K26" i="3" s="1"/>
  <c r="L26" i="3" a="1"/>
  <c r="L26" i="3" s="1"/>
  <c r="L21" i="3" a="1"/>
  <c r="L21" i="3" s="1"/>
  <c r="I21" i="3" a="1"/>
  <c r="I21" i="3" s="1"/>
  <c r="J21" i="3" a="1"/>
  <c r="J21" i="3" s="1"/>
  <c r="K21" i="3" a="1"/>
  <c r="K21" i="3" s="1"/>
  <c r="H21" i="3" a="1"/>
  <c r="H21" i="3" s="1"/>
  <c r="M6" i="3" a="1"/>
  <c r="M6" i="3" s="1"/>
  <c r="N6" i="3" a="1"/>
  <c r="N6" i="3" s="1"/>
  <c r="O6" i="3" a="1"/>
  <c r="O6" i="3" s="1"/>
  <c r="P6" i="3" a="1"/>
  <c r="P6" i="3" s="1"/>
  <c r="Q6" i="3" a="1"/>
  <c r="Q6" i="3" s="1"/>
  <c r="M7" i="3" a="1"/>
  <c r="M7" i="3" s="1"/>
  <c r="N7" i="3" a="1"/>
  <c r="N7" i="3" s="1"/>
  <c r="O7" i="3" a="1"/>
  <c r="O7" i="3" s="1"/>
  <c r="P7" i="3" a="1"/>
  <c r="P7" i="3" s="1"/>
  <c r="Q7" i="3" a="1"/>
  <c r="Q7" i="3" s="1"/>
  <c r="M8" i="3" a="1"/>
  <c r="M8" i="3" s="1"/>
  <c r="N8" i="3" a="1"/>
  <c r="N8" i="3" s="1"/>
  <c r="O8" i="3" a="1"/>
  <c r="O8" i="3" s="1"/>
  <c r="P8" i="3" a="1"/>
  <c r="P8" i="3" s="1"/>
  <c r="Q8" i="3" a="1"/>
  <c r="Q8" i="3" s="1"/>
  <c r="M9" i="3" a="1"/>
  <c r="M9" i="3" s="1"/>
  <c r="N9" i="3" a="1"/>
  <c r="N9" i="3" s="1"/>
  <c r="O9" i="3" a="1"/>
  <c r="O9" i="3" s="1"/>
  <c r="P9" i="3" a="1"/>
  <c r="P9" i="3" s="1"/>
  <c r="Q9" i="3" a="1"/>
  <c r="Q9" i="3" s="1"/>
  <c r="M10" i="3" a="1"/>
  <c r="M10" i="3" s="1"/>
  <c r="N10" i="3" a="1"/>
  <c r="N10" i="3" s="1"/>
  <c r="O10" i="3" a="1"/>
  <c r="O10" i="3" s="1"/>
  <c r="P10" i="3" a="1"/>
  <c r="P10" i="3" s="1"/>
  <c r="Q10" i="3" a="1"/>
  <c r="Q10" i="3" s="1"/>
  <c r="N5" i="3" a="1"/>
  <c r="N5" i="3" s="1"/>
  <c r="O5" i="3" a="1"/>
  <c r="O5" i="3" s="1"/>
  <c r="P5" i="3" a="1"/>
  <c r="P5" i="3" s="1"/>
  <c r="Q5" i="3" a="1"/>
  <c r="Q5" i="3" s="1"/>
  <c r="M5" i="3" a="1"/>
  <c r="M5" i="3" s="1"/>
  <c r="H5" i="3" a="1"/>
  <c r="H5" i="3" s="1"/>
  <c r="H6" i="3" a="1"/>
  <c r="H6" i="3" s="1"/>
  <c r="I6" i="3" a="1"/>
  <c r="I6" i="3" s="1"/>
  <c r="J6" i="3" a="1"/>
  <c r="J6" i="3" s="1"/>
  <c r="K6" i="3" a="1"/>
  <c r="K6" i="3" s="1"/>
  <c r="L6" i="3" a="1"/>
  <c r="L6" i="3" s="1"/>
  <c r="H7" i="3" a="1"/>
  <c r="H7" i="3" s="1"/>
  <c r="I7" i="3" a="1"/>
  <c r="I7" i="3" s="1"/>
  <c r="J7" i="3" a="1"/>
  <c r="J7" i="3" s="1"/>
  <c r="K7" i="3" a="1"/>
  <c r="K7" i="3" s="1"/>
  <c r="L7" i="3" a="1"/>
  <c r="L7" i="3" s="1"/>
  <c r="H8" i="3" a="1"/>
  <c r="H8" i="3" s="1"/>
  <c r="I8" i="3" a="1"/>
  <c r="I8" i="3" s="1"/>
  <c r="J8" i="3" a="1"/>
  <c r="J8" i="3" s="1"/>
  <c r="K8" i="3" a="1"/>
  <c r="K8" i="3" s="1"/>
  <c r="L8" i="3" a="1"/>
  <c r="L8" i="3" s="1"/>
  <c r="H9" i="3" a="1"/>
  <c r="H9" i="3" s="1"/>
  <c r="I9" i="3" a="1"/>
  <c r="I9" i="3" s="1"/>
  <c r="J9" i="3" a="1"/>
  <c r="J9" i="3" s="1"/>
  <c r="K9" i="3" a="1"/>
  <c r="K9" i="3" s="1"/>
  <c r="L9" i="3" a="1"/>
  <c r="L9" i="3" s="1"/>
  <c r="H10" i="3" a="1"/>
  <c r="H10" i="3" s="1"/>
  <c r="I10" i="3" a="1"/>
  <c r="I10" i="3" s="1"/>
  <c r="J10" i="3" a="1"/>
  <c r="J10" i="3" s="1"/>
  <c r="K10" i="3" a="1"/>
  <c r="K10" i="3" s="1"/>
  <c r="L10" i="3" a="1"/>
  <c r="L10" i="3" s="1"/>
  <c r="I5" i="3" a="1"/>
  <c r="I5" i="3" s="1"/>
  <c r="J5" i="3" a="1"/>
  <c r="J5" i="3" s="1"/>
  <c r="K5" i="3" a="1"/>
  <c r="K5" i="3" s="1"/>
  <c r="L5" i="3" a="1"/>
  <c r="L5" i="3" s="1"/>
  <c r="H5" i="1" a="1"/>
  <c r="H5" i="1" s="1"/>
  <c r="L10" i="2" a="1"/>
  <c r="L10" i="2" s="1"/>
  <c r="K10" i="2" a="1"/>
  <c r="K10" i="2" s="1"/>
  <c r="J10" i="2" a="1"/>
  <c r="J10" i="2" s="1"/>
  <c r="I10" i="2" a="1"/>
  <c r="I10" i="2" s="1"/>
  <c r="H10" i="2" a="1"/>
  <c r="H10" i="2" s="1"/>
  <c r="L9" i="2" a="1"/>
  <c r="L9" i="2" s="1"/>
  <c r="K9" i="2" a="1"/>
  <c r="K9" i="2" s="1"/>
  <c r="J9" i="2" a="1"/>
  <c r="J9" i="2" s="1"/>
  <c r="I9" i="2" a="1"/>
  <c r="I9" i="2" s="1"/>
  <c r="H9" i="2" a="1"/>
  <c r="H9" i="2" s="1"/>
  <c r="L8" i="2" a="1"/>
  <c r="L8" i="2" s="1"/>
  <c r="K8" i="2" a="1"/>
  <c r="K8" i="2" s="1"/>
  <c r="J8" i="2" a="1"/>
  <c r="J8" i="2" s="1"/>
  <c r="I8" i="2" a="1"/>
  <c r="I8" i="2" s="1"/>
  <c r="H8" i="2" a="1"/>
  <c r="H8" i="2" s="1"/>
  <c r="L7" i="2" a="1"/>
  <c r="L7" i="2" s="1"/>
  <c r="K7" i="2" a="1"/>
  <c r="K7" i="2" s="1"/>
  <c r="J7" i="2" a="1"/>
  <c r="J7" i="2" s="1"/>
  <c r="I7" i="2" a="1"/>
  <c r="I7" i="2" s="1"/>
  <c r="H7" i="2" a="1"/>
  <c r="H7" i="2" s="1"/>
  <c r="L6" i="2" a="1"/>
  <c r="L6" i="2" s="1"/>
  <c r="K6" i="2" a="1"/>
  <c r="K6" i="2" s="1"/>
  <c r="J6" i="2" a="1"/>
  <c r="J6" i="2" s="1"/>
  <c r="I6" i="2" a="1"/>
  <c r="I6" i="2" s="1"/>
  <c r="H6" i="2" a="1"/>
  <c r="H6" i="2" s="1"/>
  <c r="L5" i="2" a="1"/>
  <c r="L5" i="2" s="1"/>
  <c r="K5" i="2" a="1"/>
  <c r="K5" i="2" s="1"/>
  <c r="J5" i="2" a="1"/>
  <c r="J5" i="2" s="1"/>
  <c r="I5" i="2" a="1"/>
  <c r="I5" i="2" s="1"/>
  <c r="H5" i="2" a="1"/>
  <c r="H5" i="2" s="1"/>
  <c r="I5" i="1" a="1"/>
  <c r="I5" i="1" s="1"/>
  <c r="J5" i="1" a="1"/>
  <c r="J5" i="1" s="1"/>
  <c r="K5" i="1" a="1"/>
  <c r="K5" i="1" s="1"/>
  <c r="L5" i="1" a="1"/>
  <c r="L5" i="1" s="1"/>
  <c r="I6" i="1" a="1"/>
  <c r="I6" i="1" s="1"/>
  <c r="J6" i="1" a="1"/>
  <c r="J6" i="1" s="1"/>
  <c r="K6" i="1" a="1"/>
  <c r="K6" i="1" s="1"/>
  <c r="L6" i="1" a="1"/>
  <c r="L6" i="1" s="1"/>
  <c r="I7" i="1" a="1"/>
  <c r="I7" i="1" s="1"/>
  <c r="J7" i="1" a="1"/>
  <c r="J7" i="1" s="1"/>
  <c r="K7" i="1" a="1"/>
  <c r="K7" i="1" s="1"/>
  <c r="L7" i="1" a="1"/>
  <c r="L7" i="1" s="1"/>
  <c r="I8" i="1" a="1"/>
  <c r="I8" i="1" s="1"/>
  <c r="J8" i="1" a="1"/>
  <c r="J8" i="1" s="1"/>
  <c r="K8" i="1" a="1"/>
  <c r="K8" i="1" s="1"/>
  <c r="L8" i="1" a="1"/>
  <c r="L8" i="1" s="1"/>
  <c r="I9" i="1" a="1"/>
  <c r="I9" i="1" s="1"/>
  <c r="J9" i="1" a="1"/>
  <c r="J9" i="1" s="1"/>
  <c r="K9" i="1" a="1"/>
  <c r="K9" i="1" s="1"/>
  <c r="L9" i="1" a="1"/>
  <c r="L9" i="1" s="1"/>
  <c r="I10" i="1" a="1"/>
  <c r="I10" i="1" s="1"/>
  <c r="J10" i="1" a="1"/>
  <c r="J10" i="1" s="1"/>
  <c r="K10" i="1" a="1"/>
  <c r="K10" i="1" s="1"/>
  <c r="L10" i="1" a="1"/>
  <c r="L10" i="1" s="1"/>
  <c r="H6" i="1" a="1"/>
  <c r="H6" i="1" s="1"/>
  <c r="H7" i="1" a="1"/>
  <c r="H7" i="1" s="1"/>
  <c r="H8" i="1" a="1"/>
  <c r="H8" i="1" s="1"/>
  <c r="H9" i="1" a="1"/>
  <c r="H9" i="1" s="1"/>
  <c r="H10" i="1" a="1"/>
  <c r="H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<sst xmlns="http://schemas.openxmlformats.org/spreadsheetml/2006/main" count="35" uniqueCount="8">
  <si>
    <t>number of particles [-]</t>
  </si>
  <si>
    <t>alpha</t>
  </si>
  <si>
    <t>h</t>
  </si>
  <si>
    <t>error</t>
  </si>
  <si>
    <t>rel error</t>
  </si>
  <si>
    <t>n</t>
  </si>
  <si>
    <t xml:space="preserve">alpha </t>
  </si>
  <si>
    <t>α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</si>
</sst>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"/>
      <color rgb="FF92D050"/>
      <name val="Calibri"/>
      <family val="2"/>
      <scheme val="minor"/>
    </font>
    <font>
      <sz val="1"/>
      <color rgb="FFFFC000"/>
      <name val="Calibri"/>
      <family val="2"/>
      <scheme val="minor"/>
    </font>
    <font>
      <sz val="1"/>
      <color theme="9" tint="-0.249977111117893"/>
      <name val="Calibri"/>
      <family val="2"/>
      <scheme val="minor"/>
    </font>
    <font>
      <sz val="1"/>
      <color rgb="FF92D050"/>
      <name val="Arial"/>
      <family val="2"/>
    </font>
    <font>
      <sz val="1"/>
      <color theme="6" tint="0.59999389629810485"/>
      <name val="Arial"/>
      <family val="2"/>
    </font>
    <font>
      <sz val="1"/>
      <color rgb="FFFFC000"/>
      <name val="Arial"/>
      <family val="2"/>
    </font>
    <font>
      <sz val="1"/>
      <color theme="5" tint="0.39997558519241921"/>
      <name val="Arial"/>
      <family val="2"/>
    </font>
    <font>
      <sz val="12"/>
      <name val="Arial"/>
      <family val="2"/>
    </font>
    <font>
      <sz val="1"/>
      <color theme="6" tint="0.3999755851924192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0">
    <xf numFmtId="0" fontId="0" fillId="0" borderId="0" xfId="0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/>
    <xf numFmtId="0" fontId="0" fillId="0" borderId="6" xfId="0" applyBorder="1" applyAlignmen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6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0" fontId="1" fillId="0" borderId="11" xfId="0" applyNumberFormat="1" applyFont="1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10" fontId="1" fillId="0" borderId="7" xfId="0" applyNumberFormat="1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10" fontId="1" fillId="0" borderId="6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vertical="center"/>
    </xf>
    <xf numFmtId="164" fontId="1" fillId="0" borderId="15" xfId="0" applyNumberFormat="1" applyFont="1" applyFill="1" applyBorder="1" applyAlignment="1">
      <alignment horizontal="center" vertical="center"/>
    </xf>
    <xf numFmtId="164" fontId="1" fillId="0" borderId="16" xfId="0" applyNumberFormat="1" applyFont="1" applyFill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vertical="center"/>
    </xf>
    <xf numFmtId="164" fontId="1" fillId="0" borderId="11" xfId="0" applyNumberFormat="1" applyFont="1" applyFill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0" fontId="1" fillId="0" borderId="0" xfId="1" applyNumberFormat="1" applyFont="1"/>
    <xf numFmtId="10" fontId="3" fillId="0" borderId="0" xfId="1" applyNumberFormat="1" applyFont="1"/>
    <xf numFmtId="10" fontId="4" fillId="0" borderId="0" xfId="1" applyNumberFormat="1" applyFont="1"/>
    <xf numFmtId="10" fontId="5" fillId="0" borderId="0" xfId="1" applyNumberFormat="1" applyFont="1"/>
    <xf numFmtId="10" fontId="10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10" fontId="11" fillId="0" borderId="0" xfId="0" applyNumberFormat="1" applyFont="1" applyAlignment="1">
      <alignment horizontal="center" vertical="center"/>
    </xf>
    <xf numFmtId="10" fontId="7" fillId="0" borderId="0" xfId="0" applyNumberFormat="1" applyFont="1" applyAlignment="1">
      <alignment horizontal="center" vertical="center"/>
    </xf>
    <xf numFmtId="10" fontId="8" fillId="0" borderId="0" xfId="0" applyNumberFormat="1" applyFont="1" applyAlignment="1">
      <alignment horizontal="center" vertical="center"/>
    </xf>
    <xf numFmtId="10" fontId="9" fillId="0" borderId="0" xfId="0" applyNumberFormat="1" applyFont="1" applyAlignment="1">
      <alignment horizontal="center" vertical="center"/>
    </xf>
    <xf numFmtId="10" fontId="1" fillId="0" borderId="0" xfId="1" applyNumberFormat="1" applyFont="1" applyAlignment="1">
      <alignment horizontal="center" vertical="center"/>
    </xf>
    <xf numFmtId="10" fontId="1" fillId="0" borderId="0" xfId="1" applyNumberFormat="1" applyFont="1" applyFill="1" applyBorder="1" applyAlignment="1">
      <alignment horizontal="center" vertical="center" wrapText="1"/>
    </xf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F14CD-20BF-4BED-AED9-EECA126166BD}">
  <dimension ref="A1:U241"/>
  <sheetViews>
    <sheetView tabSelected="1" workbookViewId="0">
      <selection activeCell="O41" sqref="O41"/>
    </sheetView>
  </sheetViews>
  <sheetFormatPr baseColWidth="10" defaultColWidth="9.140625" defaultRowHeight="15" x14ac:dyDescent="0.25"/>
  <cols>
    <col min="1" max="1" width="21" bestFit="1" customWidth="1"/>
    <col min="7" max="7" width="11.5703125" bestFit="1" customWidth="1"/>
    <col min="8" max="13" width="10.28515625" bestFit="1" customWidth="1"/>
    <col min="14" max="14" width="11.5703125" bestFit="1" customWidth="1"/>
    <col min="15" max="17" width="10.28515625" bestFit="1" customWidth="1"/>
    <col min="18" max="22" width="9.5703125" bestFit="1" customWidth="1"/>
    <col min="23" max="23" width="12.140625" bestFit="1" customWidth="1"/>
    <col min="24" max="27" width="9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2"/>
      <c r="H1" s="33"/>
      <c r="I1" s="33"/>
      <c r="J1" s="33"/>
      <c r="K1" s="33"/>
      <c r="L1" s="33"/>
      <c r="M1" s="12"/>
      <c r="N1" s="12"/>
      <c r="O1" s="11"/>
      <c r="P1" s="12"/>
      <c r="Q1" s="12"/>
    </row>
    <row r="2" spans="1:17" ht="15.75" thickBot="1" x14ac:dyDescent="0.3">
      <c r="A2">
        <v>100</v>
      </c>
      <c r="B2">
        <v>0.125</v>
      </c>
      <c r="C2">
        <v>0.25</v>
      </c>
      <c r="D2">
        <v>0.16474677022025999</v>
      </c>
      <c r="E2">
        <v>1.464207364418415</v>
      </c>
      <c r="G2" s="13"/>
      <c r="H2" s="39" t="s">
        <v>7</v>
      </c>
      <c r="I2" s="40"/>
      <c r="J2" s="37">
        <v>0.75</v>
      </c>
      <c r="K2" s="37"/>
      <c r="L2" s="38"/>
      <c r="M2" s="39" t="s">
        <v>7</v>
      </c>
      <c r="N2" s="40"/>
      <c r="O2" s="37">
        <v>0.5</v>
      </c>
      <c r="P2" s="37"/>
      <c r="Q2" s="38"/>
    </row>
    <row r="3" spans="1:17" ht="15.75" thickTop="1" x14ac:dyDescent="0.25">
      <c r="A3">
        <v>10</v>
      </c>
      <c r="B3">
        <v>0.75</v>
      </c>
      <c r="C3">
        <v>0.25</v>
      </c>
      <c r="D3">
        <v>3.073458262989474E-2</v>
      </c>
      <c r="E3">
        <v>0.68254073709023255</v>
      </c>
      <c r="G3" s="41" t="s">
        <v>2</v>
      </c>
      <c r="H3" s="34" t="s">
        <v>5</v>
      </c>
      <c r="I3" s="35"/>
      <c r="J3" s="35"/>
      <c r="K3" s="35"/>
      <c r="L3" s="35"/>
      <c r="M3" s="34" t="s">
        <v>5</v>
      </c>
      <c r="N3" s="35"/>
      <c r="O3" s="35"/>
      <c r="P3" s="35"/>
      <c r="Q3" s="36"/>
    </row>
    <row r="4" spans="1:17" ht="15.75" thickBot="1" x14ac:dyDescent="0.3">
      <c r="A4">
        <v>500</v>
      </c>
      <c r="B4">
        <v>0.25</v>
      </c>
      <c r="C4">
        <v>0.5</v>
      </c>
      <c r="D4">
        <v>0.27012492399096472</v>
      </c>
      <c r="E4">
        <v>0.58976303467914071</v>
      </c>
      <c r="G4" s="42"/>
      <c r="H4" s="15">
        <v>10</v>
      </c>
      <c r="I4" s="15">
        <v>100</v>
      </c>
      <c r="J4" s="15">
        <v>500</v>
      </c>
      <c r="K4" s="15">
        <v>1000</v>
      </c>
      <c r="L4" s="15">
        <v>5000</v>
      </c>
      <c r="M4" s="15">
        <v>10</v>
      </c>
      <c r="N4" s="15">
        <v>100</v>
      </c>
      <c r="O4" s="15">
        <v>500</v>
      </c>
      <c r="P4" s="15">
        <v>1000</v>
      </c>
      <c r="Q4" s="15">
        <v>5000</v>
      </c>
    </row>
    <row r="5" spans="1:17" x14ac:dyDescent="0.25">
      <c r="A5">
        <v>1000</v>
      </c>
      <c r="B5">
        <v>0.125</v>
      </c>
      <c r="C5">
        <v>0.1</v>
      </c>
      <c r="D5">
        <v>1.012382855864832</v>
      </c>
      <c r="E5">
        <v>0.57076170554086492</v>
      </c>
      <c r="G5" s="14">
        <v>0.5</v>
      </c>
      <c r="H5" s="18" cm="1">
        <f t="array" ref="H5">VLOOKUP($J$2&amp;H$4&amp;$G5,CHOOSE({1,2,3},$B:$B&amp;$A:$A&amp;$C:$C,$E:$E),2,0)</f>
        <v>0.18768761180851951</v>
      </c>
      <c r="I5" s="19">
        <f t="array" ref="I5">VLOOKUP($J$2&amp;I$4&amp;$G5,CHOOSE({1,2,3},$B:$B&amp;$A:$A&amp;$C:$C,$E:$E),2,0)</f>
        <v>0.39879767244459963</v>
      </c>
      <c r="J5" s="19">
        <f t="array" ref="J5">VLOOKUP($J$2&amp;J$4&amp;$G5,CHOOSE({1,2,3},$B:$B&amp;$A:$A&amp;$C:$C,$E:$E),2,0)</f>
        <v>0.43423268807460852</v>
      </c>
      <c r="K5" s="19">
        <f t="array" ref="K5">VLOOKUP($J$2&amp;K$4&amp;$G5,CHOOSE({1,2,3},$B:$B&amp;$A:$A&amp;$C:$C,$E:$E),2,0)</f>
        <v>0.32943212576498859</v>
      </c>
      <c r="L5" s="20">
        <f t="array" ref="L5">VLOOKUP($J$2&amp;L$4&amp;$G5,CHOOSE({1,2,3},$B:$B&amp;$A:$A&amp;$C:$C,$E:$E),2,0)</f>
        <v>0.35849061118221071</v>
      </c>
      <c r="M5" s="19">
        <f t="array" ref="M5">VLOOKUP($O$2&amp;M$4&amp;$G5,CHOOSE({1,2,3},$B:$B&amp;$A:$A&amp;$C:$C,$E:$E),2,0)</f>
        <v>0.37450456068881471</v>
      </c>
      <c r="N5" s="19">
        <f t="array" ref="N5">VLOOKUP($O$2&amp;N$4&amp;$G5,CHOOSE({1,2,3},$B:$B&amp;$A:$A&amp;$C:$C,$E:$E),2,0)</f>
        <v>0.36919191376657251</v>
      </c>
      <c r="O5" s="19">
        <f t="array" ref="O5">VLOOKUP($O$2&amp;O$4&amp;$G5,CHOOSE({1,2,3},$B:$B&amp;$A:$A&amp;$C:$C,$E:$E),2,0)</f>
        <v>0.33285818288772517</v>
      </c>
      <c r="P5" s="19">
        <f t="array" ref="P5">VLOOKUP($O$2&amp;P$4&amp;$G5,CHOOSE({1,2,3},$B:$B&amp;$A:$A&amp;$C:$C,$E:$E),2,0)</f>
        <v>0.34776314017597648</v>
      </c>
      <c r="Q5" s="20">
        <f t="array" ref="Q5">VLOOKUP($O$2&amp;Q$4&amp;$G5,CHOOSE({1,2,3},$B:$B&amp;$A:$A&amp;$C:$C,$E:$E),2,0)</f>
        <v>0.34613200201979383</v>
      </c>
    </row>
    <row r="6" spans="1:17" x14ac:dyDescent="0.25">
      <c r="A6">
        <v>1000</v>
      </c>
      <c r="B6">
        <v>0.125</v>
      </c>
      <c r="C6">
        <v>0.5</v>
      </c>
      <c r="D6">
        <v>0.41535686954329659</v>
      </c>
      <c r="E6">
        <v>0.51602479534973256</v>
      </c>
      <c r="G6" s="14">
        <v>0.25</v>
      </c>
      <c r="H6" s="18">
        <f t="array" ref="H6">VLOOKUP($J$2&amp;H$4&amp;$G6,CHOOSE({1,2,3},$B:$B&amp;$A:$A&amp;$C:$C,$E:$E),2,0)</f>
        <v>0.68254073709023255</v>
      </c>
      <c r="I6" s="19">
        <f t="array" ref="I6">VLOOKUP($J$2&amp;I$4&amp;$G6,CHOOSE({1,2,3},$B:$B&amp;$A:$A&amp;$C:$C,$E:$E),2,0)</f>
        <v>0.32260613277824107</v>
      </c>
      <c r="J6" s="19">
        <f t="array" ref="J6">VLOOKUP($J$2&amp;J$4&amp;$G6,CHOOSE({1,2,3},$B:$B&amp;$A:$A&amp;$C:$C,$E:$E),2,0)</f>
        <v>0.3366970166225563</v>
      </c>
      <c r="K6" s="19">
        <f t="array" ref="K6">VLOOKUP($J$2&amp;K$4&amp;$G6,CHOOSE({1,2,3},$B:$B&amp;$A:$A&amp;$C:$C,$E:$E),2,0)</f>
        <v>0.31177245658528902</v>
      </c>
      <c r="L6" s="20">
        <f t="array" ref="L6">VLOOKUP($J$2&amp;L$4&amp;$G6,CHOOSE({1,2,3},$B:$B&amp;$A:$A&amp;$C:$C,$E:$E),2,0)</f>
        <v>0.3123800928104018</v>
      </c>
      <c r="M6" s="19">
        <f t="array" ref="M6">VLOOKUP($O$2&amp;M$4&amp;$G6,CHOOSE({1,2,3},$B:$B&amp;$A:$A&amp;$C:$C,$E:$E),2,0)</f>
        <v>0.32200815866419069</v>
      </c>
      <c r="N6" s="19">
        <f t="array" ref="N6">VLOOKUP($O$2&amp;N$4&amp;$G6,CHOOSE({1,2,3},$B:$B&amp;$A:$A&amp;$C:$C,$E:$E),2,0)</f>
        <v>0.26359834474387478</v>
      </c>
      <c r="O6" s="19">
        <f t="array" ref="O6">VLOOKUP($O$2&amp;O$4&amp;$G6,CHOOSE({1,2,3},$B:$B&amp;$A:$A&amp;$C:$C,$E:$E),2,0)</f>
        <v>0.4117013882740781</v>
      </c>
      <c r="P6" s="19">
        <f t="array" ref="P6">VLOOKUP($O$2&amp;P$4&amp;$G6,CHOOSE({1,2,3},$B:$B&amp;$A:$A&amp;$C:$C,$E:$E),2,0)</f>
        <v>0.38708919923007912</v>
      </c>
      <c r="Q6" s="20">
        <f t="array" ref="Q6">VLOOKUP($O$2&amp;Q$4&amp;$G6,CHOOSE({1,2,3},$B:$B&amp;$A:$A&amp;$C:$C,$E:$E),2,0)</f>
        <v>0.31989134097707872</v>
      </c>
    </row>
    <row r="7" spans="1:17" x14ac:dyDescent="0.25">
      <c r="A7">
        <v>5000</v>
      </c>
      <c r="B7">
        <v>0.125</v>
      </c>
      <c r="C7">
        <v>0.5</v>
      </c>
      <c r="D7">
        <v>0.84872182572463284</v>
      </c>
      <c r="E7">
        <v>0.48893746191528881</v>
      </c>
      <c r="G7" s="14">
        <v>0.1</v>
      </c>
      <c r="H7" s="18">
        <f t="array" ref="H7">VLOOKUP($J$2&amp;H$4&amp;$G7,CHOOSE({1,2,3},$B:$B&amp;$A:$A&amp;$C:$C,$E:$E),2,0)</f>
        <v>0.14470146637148931</v>
      </c>
      <c r="I7" s="19">
        <f t="array" ref="I7">VLOOKUP($J$2&amp;I$4&amp;$G7,CHOOSE({1,2,3},$B:$B&amp;$A:$A&amp;$C:$C,$E:$E),2,0)</f>
        <v>0.24712879871717031</v>
      </c>
      <c r="J7" s="19">
        <f t="array" ref="J7">VLOOKUP($J$2&amp;J$4&amp;$G7,CHOOSE({1,2,3},$B:$B&amp;$A:$A&amp;$C:$C,$E:$E),2,0)</f>
        <v>0.2880649932062464</v>
      </c>
      <c r="K7" s="19">
        <f t="array" ref="K7">VLOOKUP($J$2&amp;K$4&amp;$G7,CHOOSE({1,2,3},$B:$B&amp;$A:$A&amp;$C:$C,$E:$E),2,0)</f>
        <v>0.20470906563880739</v>
      </c>
      <c r="L7" s="20">
        <f t="array" ref="L7">VLOOKUP($J$2&amp;L$4&amp;$G7,CHOOSE({1,2,3},$B:$B&amp;$A:$A&amp;$C:$C,$E:$E),2,0)</f>
        <v>0.25276755085693597</v>
      </c>
      <c r="M7" s="19">
        <f t="array" ref="M7">VLOOKUP($O$2&amp;M$4&amp;$G7,CHOOSE({1,2,3},$B:$B&amp;$A:$A&amp;$C:$C,$E:$E),2,0)</f>
        <v>0.1473497734535566</v>
      </c>
      <c r="N7" s="19">
        <f t="array" ref="N7">VLOOKUP($O$2&amp;N$4&amp;$G7,CHOOSE({1,2,3},$B:$B&amp;$A:$A&amp;$C:$C,$E:$E),2,0)</f>
        <v>0.22617593038605349</v>
      </c>
      <c r="O7" s="19">
        <f t="array" ref="O7">VLOOKUP($O$2&amp;O$4&amp;$G7,CHOOSE({1,2,3},$B:$B&amp;$A:$A&amp;$C:$C,$E:$E),2,0)</f>
        <v>0.21484007775341341</v>
      </c>
      <c r="P7" s="19">
        <f t="array" ref="P7">VLOOKUP($O$2&amp;P$4&amp;$G7,CHOOSE({1,2,3},$B:$B&amp;$A:$A&amp;$C:$C,$E:$E),2,0)</f>
        <v>0.28656505453600639</v>
      </c>
      <c r="Q7" s="20">
        <f t="array" ref="Q7">VLOOKUP($O$2&amp;Q$4&amp;$G7,CHOOSE({1,2,3},$B:$B&amp;$A:$A&amp;$C:$C,$E:$E),2,0)</f>
        <v>0.30202844676393759</v>
      </c>
    </row>
    <row r="8" spans="1:17" x14ac:dyDescent="0.25">
      <c r="A8">
        <v>100</v>
      </c>
      <c r="B8">
        <v>0.25</v>
      </c>
      <c r="C8">
        <v>0.5</v>
      </c>
      <c r="D8">
        <v>0.12970644127858691</v>
      </c>
      <c r="E8">
        <v>0.43654941010918341</v>
      </c>
      <c r="G8" s="29">
        <v>5.0000000000000001E-3</v>
      </c>
      <c r="H8" s="18">
        <f t="array" ref="H8">VLOOKUP($J$2&amp;H$4&amp;$G8,CHOOSE({1,2,3},$B:$B&amp;$A:$A&amp;$C:$C,$E:$E),2,0)</f>
        <v>2.352405706338518E-2</v>
      </c>
      <c r="I8" s="19">
        <f t="array" ref="I8">VLOOKUP($J$2&amp;I$4&amp;$G8,CHOOSE({1,2,3},$B:$B&amp;$A:$A&amp;$C:$C,$E:$E),2,0)</f>
        <v>9.5949248976279336E-2</v>
      </c>
      <c r="J8" s="19">
        <f t="array" ref="J8">VLOOKUP($J$2&amp;J$4&amp;$G8,CHOOSE({1,2,3},$B:$B&amp;$A:$A&amp;$C:$C,$E:$E),2,0)</f>
        <v>0.1019155525255748</v>
      </c>
      <c r="K8" s="19">
        <f t="array" ref="K8">VLOOKUP($J$2&amp;K$4&amp;$G8,CHOOSE({1,2,3},$B:$B&amp;$A:$A&amp;$C:$C,$E:$E),2,0)</f>
        <v>0.11579151352147279</v>
      </c>
      <c r="L8" s="20">
        <f t="array" ref="L8">VLOOKUP($J$2&amp;L$4&amp;$G8,CHOOSE({1,2,3},$B:$B&amp;$A:$A&amp;$C:$C,$E:$E),2,0)</f>
        <v>0.1719853794801626</v>
      </c>
      <c r="M8" s="19">
        <f t="array" ref="M8">VLOOKUP($O$2&amp;M$4&amp;$G8,CHOOSE({1,2,3},$B:$B&amp;$A:$A&amp;$C:$C,$E:$E),2,0)</f>
        <v>8.6770709210501531E-3</v>
      </c>
      <c r="N8" s="19">
        <f t="array" ref="N8">VLOOKUP($O$2&amp;N$4&amp;$G8,CHOOSE({1,2,3},$B:$B&amp;$A:$A&amp;$C:$C,$E:$E),2,0)</f>
        <v>0.1112541472559721</v>
      </c>
      <c r="O8" s="19">
        <f t="array" ref="O8">VLOOKUP($O$2&amp;O$4&amp;$G8,CHOOSE({1,2,3},$B:$B&amp;$A:$A&amp;$C:$C,$E:$E),2,0)</f>
        <v>0.1179869834077317</v>
      </c>
      <c r="P8" s="19">
        <f t="array" ref="P8">VLOOKUP($O$2&amp;P$4&amp;$G8,CHOOSE({1,2,3},$B:$B&amp;$A:$A&amp;$C:$C,$E:$E),2,0)</f>
        <v>0.14388618686355209</v>
      </c>
      <c r="Q8" s="20">
        <f t="array" ref="Q8">VLOOKUP($O$2&amp;Q$4&amp;$G8,CHOOSE({1,2,3},$B:$B&amp;$A:$A&amp;$C:$C,$E:$E),2,0)</f>
        <v>0.18576548337561141</v>
      </c>
    </row>
    <row r="9" spans="1:17" x14ac:dyDescent="0.25">
      <c r="A9">
        <v>500</v>
      </c>
      <c r="B9">
        <v>0.75</v>
      </c>
      <c r="C9">
        <v>0.5</v>
      </c>
      <c r="D9">
        <v>0.17790041417786409</v>
      </c>
      <c r="E9">
        <v>0.43423268807460852</v>
      </c>
      <c r="G9" s="29">
        <v>2.5000000000000001E-3</v>
      </c>
      <c r="H9" s="18">
        <f t="array" ref="H9">VLOOKUP($J$2&amp;H$4&amp;$G9,CHOOSE({1,2,3},$B:$B&amp;$A:$A&amp;$C:$C,$E:$E),2,0)</f>
        <v>9.776275020999807E-3</v>
      </c>
      <c r="I9" s="19">
        <f t="array" ref="I9">VLOOKUP($J$2&amp;I$4&amp;$G9,CHOOSE({1,2,3},$B:$B&amp;$A:$A&amp;$C:$C,$E:$E),2,0)</f>
        <v>8.65549108763915E-2</v>
      </c>
      <c r="J9" s="19">
        <f t="array" ref="J9">VLOOKUP($J$2&amp;J$4&amp;$G9,CHOOSE({1,2,3},$B:$B&amp;$A:$A&amp;$C:$C,$E:$E),2,0)</f>
        <v>0.1198195995838696</v>
      </c>
      <c r="K9" s="19">
        <f t="array" ref="K9">VLOOKUP($J$2&amp;K$4&amp;$G9,CHOOSE({1,2,3},$B:$B&amp;$A:$A&amp;$C:$C,$E:$E),2,0)</f>
        <v>0.1060153035008114</v>
      </c>
      <c r="L9" s="20">
        <f t="array" ref="L9">VLOOKUP($J$2&amp;L$4&amp;$G9,CHOOSE({1,2,3},$B:$B&amp;$A:$A&amp;$C:$C,$E:$E),2,0)</f>
        <v>0.15921498598486969</v>
      </c>
      <c r="M9" s="19">
        <f t="array" ref="M9">VLOOKUP($O$2&amp;M$4&amp;$G9,CHOOSE({1,2,3},$B:$B&amp;$A:$A&amp;$C:$C,$E:$E),2,0)</f>
        <v>4.9399059297206283E-3</v>
      </c>
      <c r="N9" s="19">
        <f t="array" ref="N9">VLOOKUP($O$2&amp;N$4&amp;$G9,CHOOSE({1,2,3},$B:$B&amp;$A:$A&amp;$C:$C,$E:$E),2,0)</f>
        <v>4.6502247546840549E-2</v>
      </c>
      <c r="O9" s="19">
        <f t="array" ref="O9">VLOOKUP($O$2&amp;O$4&amp;$G9,CHOOSE({1,2,3},$B:$B&amp;$A:$A&amp;$C:$C,$E:$E),2,0)</f>
        <v>9.4732932387359872E-2</v>
      </c>
      <c r="P9" s="19">
        <f t="array" ref="P9">VLOOKUP($O$2&amp;P$4&amp;$G9,CHOOSE({1,2,3},$B:$B&amp;$A:$A&amp;$C:$C,$E:$E),2,0)</f>
        <v>8.9438065743952813E-2</v>
      </c>
      <c r="Q9" s="20">
        <f t="array" ref="Q9">VLOOKUP($O$2&amp;Q$4&amp;$G9,CHOOSE({1,2,3},$B:$B&amp;$A:$A&amp;$C:$C,$E:$E),2,0)</f>
        <v>0.18356173897576619</v>
      </c>
    </row>
    <row r="10" spans="1:17" x14ac:dyDescent="0.25">
      <c r="A10">
        <v>500</v>
      </c>
      <c r="B10">
        <v>0.125</v>
      </c>
      <c r="C10">
        <v>0.25</v>
      </c>
      <c r="D10">
        <v>0.29886620473105829</v>
      </c>
      <c r="E10">
        <v>0.41213353387923568</v>
      </c>
      <c r="G10" s="29">
        <v>1E-3</v>
      </c>
      <c r="H10" s="18">
        <f t="array" ref="H10">VLOOKUP($J$2&amp;H$4&amp;$G10,CHOOSE({1,2,3},$B:$B&amp;$A:$A&amp;$C:$C,$E:$E),2,0)</f>
        <v>1.7382833447509981E-2</v>
      </c>
      <c r="I10" s="19">
        <f t="array" ref="I10">VLOOKUP($J$2&amp;I$4&amp;$G10,CHOOSE({1,2,3},$B:$B&amp;$A:$A&amp;$C:$C,$E:$E),2,0)</f>
        <v>4.9832409544095027E-2</v>
      </c>
      <c r="J10" s="19">
        <f t="array" ref="J10">VLOOKUP($J$2&amp;J$4&amp;$G10,CHOOSE({1,2,3},$B:$B&amp;$A:$A&amp;$C:$C,$E:$E),2,0)</f>
        <v>7.0702878986206072E-2</v>
      </c>
      <c r="K10" s="19">
        <f t="array" ref="K10">VLOOKUP($J$2&amp;K$4&amp;$G10,CHOOSE({1,2,3},$B:$B&amp;$A:$A&amp;$C:$C,$E:$E),2,0)</f>
        <v>9.6345577327223125E-2</v>
      </c>
      <c r="L10" s="20">
        <f t="array" ref="L10">VLOOKUP($J$2&amp;L$4&amp;$G10,CHOOSE({1,2,3},$B:$B&amp;$A:$A&amp;$C:$C,$E:$E),2,0)</f>
        <v>0.12525912036602591</v>
      </c>
      <c r="M10" s="19">
        <f t="array" ref="M10">VLOOKUP($O$2&amp;M$4&amp;$G10,CHOOSE({1,2,3},$B:$B&amp;$A:$A&amp;$C:$C,$E:$E),2,0)</f>
        <v>4.6969807230449632E-3</v>
      </c>
      <c r="N10" s="19">
        <f t="array" ref="N10">VLOOKUP($O$2&amp;N$4&amp;$G10,CHOOSE({1,2,3},$B:$B&amp;$A:$A&amp;$C:$C,$E:$E),2,0)</f>
        <v>2.87581093146639E-2</v>
      </c>
      <c r="O10" s="19">
        <f t="array" ref="O10">VLOOKUP($O$2&amp;O$4&amp;$G10,CHOOSE({1,2,3},$B:$B&amp;$A:$A&amp;$C:$C,$E:$E),2,0)</f>
        <v>8.3542451438127469E-2</v>
      </c>
      <c r="P10" s="19">
        <f t="array" ref="P10">VLOOKUP($O$2&amp;P$4&amp;$G10,CHOOSE({1,2,3},$B:$B&amp;$A:$A&amp;$C:$C,$E:$E),2,0)</f>
        <v>6.0694574469835463E-2</v>
      </c>
      <c r="Q10" s="20">
        <f t="array" ref="Q10">VLOOKUP($O$2&amp;Q$4&amp;$G10,CHOOSE({1,2,3},$B:$B&amp;$A:$A&amp;$C:$C,$E:$E),2,0)</f>
        <v>0.1020345531911748</v>
      </c>
    </row>
    <row r="11" spans="1:17" x14ac:dyDescent="0.25">
      <c r="A11">
        <v>500</v>
      </c>
      <c r="B11">
        <v>0.5</v>
      </c>
      <c r="C11">
        <v>0.25</v>
      </c>
      <c r="D11">
        <v>0.1938993168670895</v>
      </c>
      <c r="E11">
        <v>0.4117013882740781</v>
      </c>
      <c r="G11" s="30">
        <v>5.0000000000000002E-5</v>
      </c>
      <c r="H11" s="18">
        <f t="array" ref="H11">VLOOKUP($J$2&amp;H$4&amp;$G11,CHOOSE({1,2,3},$B:$B&amp;$A:$A&amp;$C:$C,$E:$E),2,0)</f>
        <v>2.1370060477440909E-2</v>
      </c>
      <c r="I11" s="19">
        <f t="array" ref="I11">VLOOKUP($J$2&amp;I$4&amp;$G11,CHOOSE({1,2,3},$B:$B&amp;$A:$A&amp;$C:$C,$E:$E),2,0)</f>
        <v>4.0086881126802427E-2</v>
      </c>
      <c r="J11" s="19">
        <f t="array" ref="J11">VLOOKUP($J$2&amp;J$4&amp;$G11,CHOOSE({1,2,3},$B:$B&amp;$A:$A&amp;$C:$C,$E:$E),2,0)</f>
        <v>5.9803402762688258E-2</v>
      </c>
      <c r="K11" s="19">
        <f t="array" ref="K11">VLOOKUP($J$2&amp;K$4&amp;$G11,CHOOSE({1,2,3},$B:$B&amp;$A:$A&amp;$C:$C,$E:$E),2,0)</f>
        <v>6.3529558185281054E-2</v>
      </c>
      <c r="L11" s="20">
        <f t="array" ref="L11">VLOOKUP($J$2&amp;L$4&amp;$G11,CHOOSE({1,2,3},$B:$B&amp;$A:$A&amp;$C:$C,$E:$E),2,0)</f>
        <v>7.470804483205383E-2</v>
      </c>
      <c r="M11" s="19">
        <f t="array" ref="M11">VLOOKUP($O$2&amp;M$4&amp;$G11,CHOOSE({1,2,3},$B:$B&amp;$A:$A&amp;$C:$C,$E:$E),2,0)</f>
        <v>3.702330090052568E-3</v>
      </c>
      <c r="N11" s="19">
        <f t="array" ref="N11">VLOOKUP($O$2&amp;N$4&amp;$G11,CHOOSE({1,2,3},$B:$B&amp;$A:$A&amp;$C:$C,$E:$E),2,0)</f>
        <v>1.39725064058746E-2</v>
      </c>
      <c r="O11" s="19">
        <f t="array" ref="O11">VLOOKUP($O$2&amp;O$4&amp;$G11,CHOOSE({1,2,3},$B:$B&amp;$A:$A&amp;$C:$C,$E:$E),2,0)</f>
        <v>1.958134760733039E-2</v>
      </c>
      <c r="P11" s="19">
        <f t="array" ref="P11">VLOOKUP($O$2&amp;P$4&amp;$G11,CHOOSE({1,2,3},$B:$B&amp;$A:$A&amp;$C:$C,$E:$E),2,0)</f>
        <v>2.8235145510222361E-2</v>
      </c>
      <c r="Q11" s="20">
        <f t="array" ref="Q11">VLOOKUP($O$2&amp;Q$4&amp;$G11,CHOOSE({1,2,3},$B:$B&amp;$A:$A&amp;$C:$C,$E:$E),2,0)</f>
        <v>3.0593837321470231E-2</v>
      </c>
    </row>
    <row r="12" spans="1:17" x14ac:dyDescent="0.25">
      <c r="A12">
        <v>1000</v>
      </c>
      <c r="B12">
        <v>0.125</v>
      </c>
      <c r="C12">
        <v>0.25</v>
      </c>
      <c r="D12">
        <v>0.46523940763124622</v>
      </c>
      <c r="E12">
        <v>0.40982993706808191</v>
      </c>
      <c r="G12" s="30">
        <v>2.5000000000000001E-5</v>
      </c>
      <c r="H12" s="18">
        <f t="array" ref="H12">VLOOKUP($J$2&amp;H$4&amp;$G12,CHOOSE({1,2,3},$B:$B&amp;$A:$A&amp;$C:$C,$E:$E),2,0)</f>
        <v>1.4287151083852589E-2</v>
      </c>
      <c r="I12" s="19">
        <f t="array" ref="I12">VLOOKUP($J$2&amp;I$4&amp;$G12,CHOOSE({1,2,3},$B:$B&amp;$A:$A&amp;$C:$C,$E:$E),2,0)</f>
        <v>4.0300385177730963E-2</v>
      </c>
      <c r="J12" s="19">
        <f t="array" ref="J12">VLOOKUP($J$2&amp;J$4&amp;$G12,CHOOSE({1,2,3},$B:$B&amp;$A:$A&amp;$C:$C,$E:$E),2,0)</f>
        <v>5.4486527090990902E-2</v>
      </c>
      <c r="K12" s="19">
        <f t="array" ref="K12">VLOOKUP($J$2&amp;K$4&amp;$G12,CHOOSE({1,2,3},$B:$B&amp;$A:$A&amp;$C:$C,$E:$E),2,0)</f>
        <v>6.0715294266307403E-2</v>
      </c>
      <c r="L12" s="20">
        <f t="array" ref="L12">VLOOKUP($J$2&amp;L$4&amp;$G12,CHOOSE({1,2,3},$B:$B&amp;$A:$A&amp;$C:$C,$E:$E),2,0)</f>
        <v>6.4431197753602468E-2</v>
      </c>
      <c r="M12" s="19">
        <f t="array" ref="M12">VLOOKUP($O$2&amp;M$4&amp;$G12,CHOOSE({1,2,3},$B:$B&amp;$A:$A&amp;$C:$C,$E:$E),2,0)</f>
        <v>2.5385792678663441E-3</v>
      </c>
      <c r="N12" s="19">
        <f t="array" ref="N12">VLOOKUP($O$2&amp;N$4&amp;$G12,CHOOSE({1,2,3},$B:$B&amp;$A:$A&amp;$C:$C,$E:$E),2,0)</f>
        <v>1.3554607326088781E-2</v>
      </c>
      <c r="O12" s="19">
        <f t="array" ref="O12">VLOOKUP($O$2&amp;O$4&amp;$G12,CHOOSE({1,2,3},$B:$B&amp;$A:$A&amp;$C:$C,$E:$E),2,0)</f>
        <v>1.9670782461003261E-2</v>
      </c>
      <c r="P12" s="19">
        <f t="array" ref="P12">VLOOKUP($O$2&amp;P$4&amp;$G12,CHOOSE({1,2,3},$B:$B&amp;$A:$A&amp;$C:$C,$E:$E),2,0)</f>
        <v>2.125444164315906E-2</v>
      </c>
      <c r="Q12" s="20">
        <f t="array" ref="Q12">VLOOKUP($O$2&amp;Q$4&amp;$G12,CHOOSE({1,2,3},$B:$B&amp;$A:$A&amp;$C:$C,$E:$E),2,0)</f>
        <v>2.7602275781601258E-2</v>
      </c>
    </row>
    <row r="13" spans="1:17" x14ac:dyDescent="0.25">
      <c r="A13">
        <v>500</v>
      </c>
      <c r="B13">
        <v>0.125</v>
      </c>
      <c r="C13">
        <v>0.5</v>
      </c>
      <c r="D13">
        <v>0.25497807467833039</v>
      </c>
      <c r="E13">
        <v>0.40724796926866419</v>
      </c>
      <c r="G13" s="31">
        <v>1.0000000000000001E-5</v>
      </c>
      <c r="H13" s="18">
        <f t="array" ref="H13">VLOOKUP($J$2&amp;H$4&amp;$G13,CHOOSE({1,2,3},$B:$B&amp;$A:$A&amp;$C:$C,$E:$E),2,0)</f>
        <v>5.4024567010898382E-2</v>
      </c>
      <c r="I13" s="19">
        <f t="array" ref="I13">VLOOKUP($J$2&amp;I$4&amp;$G13,CHOOSE({1,2,3},$B:$B&amp;$A:$A&amp;$C:$C,$E:$E),2,0)</f>
        <v>3.5942651445998737E-2</v>
      </c>
      <c r="J13" s="19">
        <f t="array" ref="J13">VLOOKUP($J$2&amp;J$4&amp;$G13,CHOOSE({1,2,3},$B:$B&amp;$A:$A&amp;$C:$C,$E:$E),2,0)</f>
        <v>5.112497004400663E-2</v>
      </c>
      <c r="K13" s="19">
        <f t="array" ref="K13">VLOOKUP($J$2&amp;K$4&amp;$G13,CHOOSE({1,2,3},$B:$B&amp;$A:$A&amp;$C:$C,$E:$E),2,0)</f>
        <v>4.7071025461551647E-2</v>
      </c>
      <c r="L13" s="20">
        <f t="array" ref="L13">VLOOKUP($J$2&amp;L$4&amp;$G13,CHOOSE({1,2,3},$B:$B&amp;$A:$A&amp;$C:$C,$E:$E),2,0)</f>
        <v>5.9780689495046807E-2</v>
      </c>
      <c r="M13" s="19">
        <f t="array" ref="M13">VLOOKUP($O$2&amp;M$4&amp;$G13,CHOOSE({1,2,3},$B:$B&amp;$A:$A&amp;$C:$C,$E:$E),2,0)</f>
        <v>3.1814517517803459E-3</v>
      </c>
      <c r="N13" s="19">
        <f t="array" ref="N13">VLOOKUP($O$2&amp;N$4&amp;$G13,CHOOSE({1,2,3},$B:$B&amp;$A:$A&amp;$C:$C,$E:$E),2,0)</f>
        <v>9.8981849759443869E-3</v>
      </c>
      <c r="O13" s="19">
        <f t="array" ref="O13">VLOOKUP($O$2&amp;O$4&amp;$G13,CHOOSE({1,2,3},$B:$B&amp;$A:$A&amp;$C:$C,$E:$E),2,0)</f>
        <v>1.5309220248327329E-2</v>
      </c>
      <c r="P13" s="19">
        <f t="array" ref="P13">VLOOKUP($O$2&amp;P$4&amp;$G13,CHOOSE({1,2,3},$B:$B&amp;$A:$A&amp;$C:$C,$E:$E),2,0)</f>
        <v>2.1274670483161149E-2</v>
      </c>
      <c r="Q13" s="20">
        <f t="array" ref="Q13">VLOOKUP($O$2&amp;Q$4&amp;$G13,CHOOSE({1,2,3},$B:$B&amp;$A:$A&amp;$C:$C,$E:$E),2,0)</f>
        <v>2.165819575160666E-2</v>
      </c>
    </row>
    <row r="14" spans="1:17" x14ac:dyDescent="0.25">
      <c r="A14">
        <v>1000</v>
      </c>
      <c r="B14">
        <v>0.25</v>
      </c>
      <c r="C14">
        <v>0.5</v>
      </c>
      <c r="D14">
        <v>0.40554804976245179</v>
      </c>
      <c r="E14">
        <v>0.40610761588915101</v>
      </c>
      <c r="G14" s="31">
        <v>4.9999999999999998E-7</v>
      </c>
      <c r="H14" s="18">
        <f t="array" ref="H14">VLOOKUP($J$2&amp;H$4&amp;$G14,CHOOSE({1,2,3},$B:$B&amp;$A:$A&amp;$C:$C,$E:$E),2,0)</f>
        <v>9.6721359949445834E-3</v>
      </c>
      <c r="I14" s="19">
        <f t="array" ref="I14">VLOOKUP($J$2&amp;I$4&amp;$G14,CHOOSE({1,2,3},$B:$B&amp;$A:$A&amp;$C:$C,$E:$E),2,0)</f>
        <v>3.3480263235070369E-2</v>
      </c>
      <c r="J14" s="19">
        <f t="array" ref="J14">VLOOKUP($J$2&amp;J$4&amp;$G14,CHOOSE({1,2,3},$B:$B&amp;$A:$A&amp;$C:$C,$E:$E),2,0)</f>
        <v>4.2721017842034761E-2</v>
      </c>
      <c r="K14" s="19">
        <f t="array" ref="K14">VLOOKUP($J$2&amp;K$4&amp;$G14,CHOOSE({1,2,3},$B:$B&amp;$A:$A&amp;$C:$C,$E:$E),2,0)</f>
        <v>4.3416037713780997E-2</v>
      </c>
      <c r="L14" s="20">
        <f t="array" ref="L14">VLOOKUP($J$2&amp;L$4&amp;$G14,CHOOSE({1,2,3},$B:$B&amp;$A:$A&amp;$C:$C,$E:$E),2,0)</f>
        <v>4.602682672307757E-2</v>
      </c>
      <c r="M14" s="19">
        <f t="array" ref="M14">VLOOKUP($O$2&amp;M$4&amp;$G14,CHOOSE({1,2,3},$B:$B&amp;$A:$A&amp;$C:$C,$E:$E),2,0)</f>
        <v>3.9672769324155923E-3</v>
      </c>
      <c r="N14" s="19">
        <f t="array" ref="N14">VLOOKUP($O$2&amp;N$4&amp;$G14,CHOOSE({1,2,3},$B:$B&amp;$A:$A&amp;$C:$C,$E:$E),2,0)</f>
        <v>1.018995002908814E-2</v>
      </c>
      <c r="O14" s="19">
        <f t="array" ref="O14">VLOOKUP($O$2&amp;O$4&amp;$G14,CHOOSE({1,2,3},$B:$B&amp;$A:$A&amp;$C:$C,$E:$E),2,0)</f>
        <v>1.277440521921867E-2</v>
      </c>
      <c r="P14" s="19">
        <f t="array" ref="P14">VLOOKUP($O$2&amp;P$4&amp;$G14,CHOOSE({1,2,3},$B:$B&amp;$A:$A&amp;$C:$C,$E:$E),2,0)</f>
        <v>1.944247368877753E-2</v>
      </c>
      <c r="Q14" s="20">
        <f t="array" ref="Q14">VLOOKUP($O$2&amp;Q$4&amp;$G14,CHOOSE({1,2,3},$B:$B&amp;$A:$A&amp;$C:$C,$E:$E),2,0)</f>
        <v>2.070508082338143E-2</v>
      </c>
    </row>
    <row r="15" spans="1:17" x14ac:dyDescent="0.25">
      <c r="A15">
        <v>100</v>
      </c>
      <c r="B15">
        <v>0.75</v>
      </c>
      <c r="C15">
        <v>0.5</v>
      </c>
      <c r="D15">
        <v>9.8117153110193672E-2</v>
      </c>
      <c r="E15">
        <v>0.39879767244459963</v>
      </c>
      <c r="G15" s="31">
        <v>2.4999999999999999E-7</v>
      </c>
      <c r="H15" s="18">
        <f t="array" ref="H15">VLOOKUP($J$2&amp;H$4&amp;$G15,CHOOSE({1,2,3},$B:$B&amp;$A:$A&amp;$C:$C,$E:$E),2,0)</f>
        <v>5.2066697412511423E-2</v>
      </c>
      <c r="I15" s="19">
        <f t="array" ref="I15">VLOOKUP($J$2&amp;I$4&amp;$G15,CHOOSE({1,2,3},$B:$B&amp;$A:$A&amp;$C:$C,$E:$E),2,0)</f>
        <v>2.665188878084539E-2</v>
      </c>
      <c r="J15" s="19">
        <f t="array" ref="J15">VLOOKUP($J$2&amp;J$4&amp;$G15,CHOOSE({1,2,3},$B:$B&amp;$A:$A&amp;$C:$C,$E:$E),2,0)</f>
        <v>3.4134907663077273E-2</v>
      </c>
      <c r="K15" s="19">
        <f t="array" ref="K15">VLOOKUP($J$2&amp;K$4&amp;$G15,CHOOSE({1,2,3},$B:$B&amp;$A:$A&amp;$C:$C,$E:$E),2,0)</f>
        <v>3.9931064939543688E-2</v>
      </c>
      <c r="L15" s="20">
        <f t="array" ref="L15">VLOOKUP($J$2&amp;L$4&amp;$G15,CHOOSE({1,2,3},$B:$B&amp;$A:$A&amp;$C:$C,$E:$E),2,0)</f>
        <v>4.8417503632575458E-2</v>
      </c>
      <c r="M15" s="19">
        <f t="array" ref="M15">VLOOKUP($O$2&amp;M$4&amp;$G15,CHOOSE({1,2,3},$B:$B&amp;$A:$A&amp;$C:$C,$E:$E),2,0)</f>
        <v>7.6774055537942882E-3</v>
      </c>
      <c r="N15" s="19">
        <f t="array" ref="N15">VLOOKUP($O$2&amp;N$4&amp;$G15,CHOOSE({1,2,3},$B:$B&amp;$A:$A&amp;$C:$C,$E:$E),2,0)</f>
        <v>1.212582640287958E-2</v>
      </c>
      <c r="O15" s="19">
        <f t="array" ref="O15">VLOOKUP($O$2&amp;O$4&amp;$G15,CHOOSE({1,2,3},$B:$B&amp;$A:$A&amp;$C:$C,$E:$E),2,0)</f>
        <v>1.4819600421437819E-2</v>
      </c>
      <c r="P15" s="19">
        <f t="array" ref="P15">VLOOKUP($O$2&amp;P$4&amp;$G15,CHOOSE({1,2,3},$B:$B&amp;$A:$A&amp;$C:$C,$E:$E),2,0)</f>
        <v>1.6893070913763381E-2</v>
      </c>
      <c r="Q15" s="20">
        <f t="array" ref="Q15">VLOOKUP($O$2&amp;Q$4&amp;$G15,CHOOSE({1,2,3},$B:$B&amp;$A:$A&amp;$C:$C,$E:$E),2,0)</f>
        <v>1.9611617259350581E-2</v>
      </c>
    </row>
    <row r="16" spans="1:17" x14ac:dyDescent="0.25">
      <c r="A16">
        <v>1000</v>
      </c>
      <c r="B16">
        <v>0.5</v>
      </c>
      <c r="C16">
        <v>0.25</v>
      </c>
      <c r="D16">
        <v>0.24161372392145061</v>
      </c>
      <c r="E16">
        <v>0.38708919923007912</v>
      </c>
      <c r="G16" s="32">
        <v>9.9999999999999995E-8</v>
      </c>
      <c r="H16" s="21">
        <f t="array" ref="H16">VLOOKUP($J$2&amp;H$4&amp;$G16,CHOOSE({1,2,3},$B:$B&amp;$A:$A&amp;$C:$C,$E:$E),2,0)</f>
        <v>1.418548294286451E-2</v>
      </c>
      <c r="I16" s="22">
        <f t="array" ref="I16">VLOOKUP($J$2&amp;I$4&amp;$G16,CHOOSE({1,2,3},$B:$B&amp;$A:$A&amp;$C:$C,$E:$E),2,0)</f>
        <v>3.8850804727437988E-2</v>
      </c>
      <c r="J16" s="22">
        <f t="array" ref="J16">VLOOKUP($J$2&amp;J$4&amp;$G16,CHOOSE({1,2,3},$B:$B&amp;$A:$A&amp;$C:$C,$E:$E),2,0)</f>
        <v>3.7244685488291941E-2</v>
      </c>
      <c r="K16" s="22">
        <f t="array" ref="K16">VLOOKUP($J$2&amp;K$4&amp;$G16,CHOOSE({1,2,3},$B:$B&amp;$A:$A&amp;$C:$C,$E:$E),2,0)</f>
        <v>4.296633707655572E-2</v>
      </c>
      <c r="L16" s="23">
        <f t="array" ref="L16">VLOOKUP($J$2&amp;L$4&amp;$G16,CHOOSE({1,2,3},$B:$B&amp;$A:$A&amp;$C:$C,$E:$E),2,0)</f>
        <v>4.768807948014922E-2</v>
      </c>
      <c r="M16" s="22">
        <f t="array" ref="M16">VLOOKUP($O$2&amp;M$4&amp;$G16,CHOOSE({1,2,3},$B:$B&amp;$A:$A&amp;$C:$C,$E:$E),2,0)</f>
        <v>2.967082246432251E-2</v>
      </c>
      <c r="N16" s="22">
        <f t="array" ref="N16">VLOOKUP($O$2&amp;N$4&amp;$G16,CHOOSE({1,2,3},$B:$B&amp;$A:$A&amp;$C:$C,$E:$E),2,0)</f>
        <v>1.614240739628502E-2</v>
      </c>
      <c r="O16" s="22">
        <f t="array" ref="O16">VLOOKUP($O$2&amp;O$4&amp;$G16,CHOOSE({1,2,3},$B:$B&amp;$A:$A&amp;$C:$C,$E:$E),2,0)</f>
        <v>1.223647346529887E-2</v>
      </c>
      <c r="P16" s="22">
        <f t="array" ref="P16">VLOOKUP($O$2&amp;P$4&amp;$G16,CHOOSE({1,2,3},$B:$B&amp;$A:$A&amp;$C:$C,$E:$E),2,0)</f>
        <v>1.69597785526104E-2</v>
      </c>
      <c r="Q16" s="23">
        <f t="array" ref="Q16">VLOOKUP($O$2&amp;Q$4&amp;$G16,CHOOSE({1,2,3},$B:$B&amp;$A:$A&amp;$C:$C,$E:$E),2,0)</f>
        <v>1.871800257646471E-2</v>
      </c>
    </row>
    <row r="17" spans="1:21" x14ac:dyDescent="0.25">
      <c r="A17">
        <v>100</v>
      </c>
      <c r="B17">
        <v>0.125</v>
      </c>
      <c r="C17">
        <v>0.5</v>
      </c>
      <c r="D17">
        <v>0.1341457624954506</v>
      </c>
      <c r="E17">
        <v>0.3796615253368697</v>
      </c>
    </row>
    <row r="18" spans="1:21" ht="15.75" thickBot="1" x14ac:dyDescent="0.3">
      <c r="A18">
        <v>10</v>
      </c>
      <c r="B18">
        <v>0.5</v>
      </c>
      <c r="C18">
        <v>0.5</v>
      </c>
      <c r="D18">
        <v>1.6454486564300388E-2</v>
      </c>
      <c r="E18">
        <v>0.37450456068881471</v>
      </c>
      <c r="G18" s="17"/>
      <c r="H18" s="39" t="s">
        <v>7</v>
      </c>
      <c r="I18" s="40"/>
      <c r="J18" s="37">
        <v>0.25</v>
      </c>
      <c r="K18" s="37"/>
      <c r="L18" s="38"/>
      <c r="M18" s="39" t="s">
        <v>7</v>
      </c>
      <c r="N18" s="40"/>
      <c r="O18" s="37">
        <v>0.125</v>
      </c>
      <c r="P18" s="37"/>
      <c r="Q18" s="38"/>
    </row>
    <row r="19" spans="1:21" ht="15.75" thickTop="1" x14ac:dyDescent="0.25">
      <c r="A19">
        <v>100</v>
      </c>
      <c r="B19">
        <v>0.5</v>
      </c>
      <c r="C19">
        <v>0.5</v>
      </c>
      <c r="D19">
        <v>0.1449036226454698</v>
      </c>
      <c r="E19">
        <v>0.36919191376657251</v>
      </c>
      <c r="G19" s="43" t="s">
        <v>2</v>
      </c>
      <c r="H19" s="34" t="s">
        <v>5</v>
      </c>
      <c r="I19" s="35"/>
      <c r="J19" s="35"/>
      <c r="K19" s="35"/>
      <c r="L19" s="35"/>
      <c r="M19" s="34" t="s">
        <v>5</v>
      </c>
      <c r="N19" s="35"/>
      <c r="O19" s="35"/>
      <c r="P19" s="35"/>
      <c r="Q19" s="36"/>
    </row>
    <row r="20" spans="1:21" ht="15.75" thickBot="1" x14ac:dyDescent="0.3">
      <c r="A20">
        <v>500</v>
      </c>
      <c r="B20">
        <v>0.25</v>
      </c>
      <c r="C20">
        <v>0.25</v>
      </c>
      <c r="D20">
        <v>0.2320644697207663</v>
      </c>
      <c r="E20">
        <v>0.36705053871383009</v>
      </c>
      <c r="G20" s="44"/>
      <c r="H20" s="15">
        <v>10</v>
      </c>
      <c r="I20" s="15">
        <v>100</v>
      </c>
      <c r="J20" s="15">
        <v>500</v>
      </c>
      <c r="K20" s="15">
        <v>1000</v>
      </c>
      <c r="L20" s="16">
        <v>5000</v>
      </c>
      <c r="M20" s="15">
        <v>10</v>
      </c>
      <c r="N20" s="15">
        <v>100</v>
      </c>
      <c r="O20" s="15">
        <v>500</v>
      </c>
      <c r="P20" s="15">
        <v>1000</v>
      </c>
      <c r="Q20" s="15">
        <v>5000</v>
      </c>
    </row>
    <row r="21" spans="1:21" x14ac:dyDescent="0.25">
      <c r="A21">
        <v>5000</v>
      </c>
      <c r="B21">
        <v>0.25</v>
      </c>
      <c r="C21">
        <v>0.5</v>
      </c>
      <c r="D21">
        <v>1.4197856218322871</v>
      </c>
      <c r="E21">
        <v>0.36259478373487231</v>
      </c>
      <c r="G21" s="24">
        <v>0.5</v>
      </c>
      <c r="H21" s="18">
        <f t="array" ref="H21">VLOOKUP($J$18&amp;H$20&amp;$G5,CHOOSE({1,2,3},$B:$B&amp;$A:$A&amp;$C:$C,$E:$E),2,0)</f>
        <v>0.30718759429616249</v>
      </c>
      <c r="I21" s="19">
        <f t="array" ref="I21">VLOOKUP($J$18&amp;I$20&amp;$G5,CHOOSE({1,2,3},$B:$B&amp;$A:$A&amp;$C:$C,$E:$E),2,0)</f>
        <v>0.43654941010918341</v>
      </c>
      <c r="J21" s="19">
        <f t="array" ref="J21">VLOOKUP($J$18&amp;J$20&amp;$G5,CHOOSE({1,2,3},$B:$B&amp;$A:$A&amp;$C:$C,$E:$E),2,0)</f>
        <v>0.58976303467914071</v>
      </c>
      <c r="K21" s="19">
        <f t="array" ref="K21">VLOOKUP($J$18&amp;K$20&amp;$G5,CHOOSE({1,2,3},$B:$B&amp;$A:$A&amp;$C:$C,$E:$E),2,0)</f>
        <v>0.40610761588915101</v>
      </c>
      <c r="L21" s="20">
        <f t="array" ref="L21">VLOOKUP($J$18&amp;L$20&amp;$G5,CHOOSE({1,2,3},$B:$B&amp;$A:$A&amp;$C:$C,$E:$E),2,0)</f>
        <v>0.36259478373487231</v>
      </c>
      <c r="M21" s="19" cm="1">
        <f t="array" ref="M21">VLOOKUP($O$18&amp;M$20&amp;$G5,CHOOSE({1,2,3},$B:$B&amp;$A:$A&amp;$C:$C,$E:$E),2,0)</f>
        <v>3.6180150708360722E-16</v>
      </c>
      <c r="N21" s="19" cm="1">
        <f t="array" ref="N21">VLOOKUP($O$18&amp;N$20&amp;$G5,CHOOSE({1,2,3},$B:$B&amp;$A:$A&amp;$C:$C,$E:$E),2,0)</f>
        <v>0.3796615253368697</v>
      </c>
      <c r="O21" s="19">
        <f t="array" ref="O21">VLOOKUP($O$18&amp;O$20&amp;$G5,CHOOSE({1,2,3},$B:$B&amp;$A:$A&amp;$C:$C,$E:$E),2,0)</f>
        <v>0.40724796926866419</v>
      </c>
      <c r="P21" s="19">
        <f t="array" ref="P21">VLOOKUP($O$18&amp;P$20&amp;$G5,CHOOSE({1,2,3},$B:$B&amp;$A:$A&amp;$C:$C,$E:$E),2,0)</f>
        <v>0.51602479534973256</v>
      </c>
      <c r="Q21" s="20">
        <f t="array" ref="Q21">VLOOKUP($O$18&amp;Q$20&amp;$G5,CHOOSE({1,2,3},$B:$B&amp;$A:$A&amp;$C:$C,$E:$E),2,0)</f>
        <v>0.48893746191528881</v>
      </c>
    </row>
    <row r="22" spans="1:21" ht="15.75" x14ac:dyDescent="0.25">
      <c r="A22">
        <v>5000</v>
      </c>
      <c r="B22">
        <v>0.75</v>
      </c>
      <c r="C22">
        <v>0.5</v>
      </c>
      <c r="D22">
        <v>0.6084691935192672</v>
      </c>
      <c r="E22">
        <v>0.35849061118221071</v>
      </c>
      <c r="G22" s="24">
        <v>0.25</v>
      </c>
      <c r="H22" s="18">
        <f t="array" ref="H22">VLOOKUP($J$18&amp;H$20&amp;$G6,CHOOSE({1,2,3},$B:$B&amp;$A:$A&amp;$C:$C,$E:$E),2,0)</f>
        <v>8.1247356296991438E-2</v>
      </c>
      <c r="I22" s="19">
        <f t="array" ref="I22">VLOOKUP($J$18&amp;I$20&amp;$G6,CHOOSE({1,2,3},$B:$B&amp;$A:$A&amp;$C:$C,$E:$E),2,0)</f>
        <v>0.21420134601062041</v>
      </c>
      <c r="J22" s="19">
        <f t="array" ref="J22">VLOOKUP($J$18&amp;J$20&amp;$G6,CHOOSE({1,2,3},$B:$B&amp;$A:$A&amp;$C:$C,$E:$E),2,0)</f>
        <v>0.36705053871383009</v>
      </c>
      <c r="K22" s="19">
        <f t="array" ref="K22">VLOOKUP($J$18&amp;K$20&amp;$G6,CHOOSE({1,2,3},$B:$B&amp;$A:$A&amp;$C:$C,$E:$E),2,0)</f>
        <v>0.32801465727483808</v>
      </c>
      <c r="L22" s="20">
        <f t="array" ref="L22">VLOOKUP($J$18&amp;L$20&amp;$G6,CHOOSE({1,2,3},$B:$B&amp;$A:$A&amp;$C:$C,$E:$E),2,0)</f>
        <v>0.32176038295230969</v>
      </c>
      <c r="M22" s="19" cm="1">
        <f t="array" ref="M22">VLOOKUP($O$18&amp;M$20&amp;$G6,CHOOSE({1,2,3},$B:$B&amp;$A:$A&amp;$C:$C,$E:$E),2,0)</f>
        <v>2.2498778151131662E-16</v>
      </c>
      <c r="N22" s="19" cm="1">
        <f t="array" ref="N22">VLOOKUP($O$18&amp;N$20&amp;$G6,CHOOSE({1,2,3},$B:$B&amp;$A:$A&amp;$C:$C,$E:$E),2,0)</f>
        <v>1.464207364418415</v>
      </c>
      <c r="O22" s="19">
        <f t="array" ref="O22">VLOOKUP($O$18&amp;O$20&amp;$G6,CHOOSE({1,2,3},$B:$B&amp;$A:$A&amp;$C:$C,$E:$E),2,0)</f>
        <v>0.41213353387923568</v>
      </c>
      <c r="P22" s="19">
        <f t="array" ref="P22">VLOOKUP($O$18&amp;P$20&amp;$G6,CHOOSE({1,2,3},$B:$B&amp;$A:$A&amp;$C:$C,$E:$E),2,0)</f>
        <v>0.40982993706808191</v>
      </c>
      <c r="Q22" s="20">
        <f t="array" ref="Q22">VLOOKUP($O$18&amp;Q$20&amp;$G6,CHOOSE({1,2,3},$B:$B&amp;$A:$A&amp;$C:$C,$E:$E),2,0)</f>
        <v>0.28658704369435389</v>
      </c>
      <c r="U22" s="48">
        <v>0.5</v>
      </c>
    </row>
    <row r="23" spans="1:21" x14ac:dyDescent="0.25">
      <c r="A23">
        <v>1000</v>
      </c>
      <c r="B23">
        <v>0.5</v>
      </c>
      <c r="C23">
        <v>0.5</v>
      </c>
      <c r="D23">
        <v>0.27899578585588208</v>
      </c>
      <c r="E23">
        <v>0.34776314017597648</v>
      </c>
      <c r="G23" s="24">
        <v>0.1</v>
      </c>
      <c r="H23" s="18">
        <f t="array" ref="H23">VLOOKUP($J$18&amp;H$20&amp;$G7,CHOOSE({1,2,3},$B:$B&amp;$A:$A&amp;$C:$C,$E:$E),2,0)</f>
        <v>4.0330942841635013E-2</v>
      </c>
      <c r="I23" s="19">
        <f t="array" ref="I23">VLOOKUP($J$18&amp;I$20&amp;$G7,CHOOSE({1,2,3},$B:$B&amp;$A:$A&amp;$C:$C,$E:$E),2,0)</f>
        <v>0.2648314443645638</v>
      </c>
      <c r="J23" s="19">
        <f t="array" ref="J23">VLOOKUP($J$18&amp;J$20&amp;$G7,CHOOSE({1,2,3},$B:$B&amp;$A:$A&amp;$C:$C,$E:$E),2,0)</f>
        <v>0.33447273343290179</v>
      </c>
      <c r="K23" s="19">
        <f t="array" ref="K23">VLOOKUP($J$18&amp;K$20&amp;$G7,CHOOSE({1,2,3},$B:$B&amp;$A:$A&amp;$C:$C,$E:$E),2,0)</f>
        <v>0.2259800563454735</v>
      </c>
      <c r="L23" s="20">
        <f t="array" ref="L23">VLOOKUP($J$18&amp;L$20&amp;$G7,CHOOSE({1,2,3},$B:$B&amp;$A:$A&amp;$C:$C,$E:$E),2,0)</f>
        <v>0.25088243892090217</v>
      </c>
      <c r="M23" s="19" cm="1">
        <f t="array" ref="M23">VLOOKUP($O$18&amp;M$20&amp;$G7,CHOOSE({1,2,3},$B:$B&amp;$A:$A&amp;$C:$C,$E:$E),2,0)</f>
        <v>2.5571669683372541E-16</v>
      </c>
      <c r="N23" s="19" cm="1">
        <f t="array" ref="N23">VLOOKUP($O$18&amp;N$20&amp;$G7,CHOOSE({1,2,3},$B:$B&amp;$A:$A&amp;$C:$C,$E:$E),2,0)</f>
        <v>0.25935783223401698</v>
      </c>
      <c r="O23" s="19">
        <f t="array" ref="O23">VLOOKUP($O$18&amp;O$20&amp;$G7,CHOOSE({1,2,3},$B:$B&amp;$A:$A&amp;$C:$C,$E:$E),2,0)</f>
        <v>0.22576199897702781</v>
      </c>
      <c r="P23" s="19">
        <f t="array" ref="P23">VLOOKUP($O$18&amp;P$20&amp;$G7,CHOOSE({1,2,3},$B:$B&amp;$A:$A&amp;$C:$C,$E:$E),2,0)</f>
        <v>0.57076170554086492</v>
      </c>
      <c r="Q23" s="20">
        <f t="array" ref="Q23">VLOOKUP($O$18&amp;Q$20&amp;$G7,CHOOSE({1,2,3},$B:$B&amp;$A:$A&amp;$C:$C,$E:$E),2,0)</f>
        <v>0.33133855303723547</v>
      </c>
      <c r="U23" s="51">
        <f t="shared" ref="U23:U26" si="0">U24+$U$22/10</f>
        <v>0.44999999999999996</v>
      </c>
    </row>
    <row r="24" spans="1:21" x14ac:dyDescent="0.25">
      <c r="A24">
        <v>5000</v>
      </c>
      <c r="B24">
        <v>0.5</v>
      </c>
      <c r="C24">
        <v>0.5</v>
      </c>
      <c r="D24">
        <v>0.55735730854991661</v>
      </c>
      <c r="E24">
        <v>0.34613200201979383</v>
      </c>
      <c r="G24" s="25">
        <v>5.0000000000000001E-3</v>
      </c>
      <c r="H24" s="18">
        <f t="array" ref="H24">VLOOKUP($J$18&amp;H$20&amp;$G8,CHOOSE({1,2,3},$B:$B&amp;$A:$A&amp;$C:$C,$E:$E),2,0)</f>
        <v>1.606998485167193E-3</v>
      </c>
      <c r="I24" s="19">
        <f t="array" ref="I24">VLOOKUP($J$18&amp;I$20&amp;$G8,CHOOSE({1,2,3},$B:$B&amp;$A:$A&amp;$C:$C,$E:$E),2,0)</f>
        <v>2.2683428412978591E-2</v>
      </c>
      <c r="J24" s="19">
        <f t="array" ref="J24">VLOOKUP($J$18&amp;J$20&amp;$G8,CHOOSE({1,2,3},$B:$B&amp;$A:$A&amp;$C:$C,$E:$E),2,0)</f>
        <v>9.0399967171905529E-2</v>
      </c>
      <c r="K24" s="19">
        <f t="array" ref="K24">VLOOKUP($J$18&amp;K$20&amp;$G8,CHOOSE({1,2,3},$B:$B&amp;$A:$A&amp;$C:$C,$E:$E),2,0)</f>
        <v>0.13725651242579229</v>
      </c>
      <c r="L24" s="20">
        <f t="array" ref="L24">VLOOKUP($J$18&amp;L$20&amp;$G8,CHOOSE({1,2,3},$B:$B&amp;$A:$A&amp;$C:$C,$E:$E),2,0)</f>
        <v>0.1438810807674108</v>
      </c>
      <c r="M24" s="19" cm="1">
        <f t="array" ref="M24">VLOOKUP($O$18&amp;M$20&amp;$G8,CHOOSE({1,2,3},$B:$B&amp;$A:$A&amp;$C:$C,$E:$E),2,0)</f>
        <v>3.2985760124810422E-5</v>
      </c>
      <c r="N24" s="19" cm="1">
        <f t="array" ref="N24">VLOOKUP($O$18&amp;N$20&amp;$G8,CHOOSE({1,2,3},$B:$B&amp;$A:$A&amp;$C:$C,$E:$E),2,0)</f>
        <v>7.3097240188263218E-2</v>
      </c>
      <c r="O24" s="19">
        <f t="array" ref="O24">VLOOKUP($O$18&amp;O$20&amp;$G8,CHOOSE({1,2,3},$B:$B&amp;$A:$A&amp;$C:$C,$E:$E),2,0)</f>
        <v>0.15315689734518381</v>
      </c>
      <c r="P24" s="19">
        <f t="array" ref="P24">VLOOKUP($O$18&amp;P$20&amp;$G8,CHOOSE({1,2,3},$B:$B&amp;$A:$A&amp;$C:$C,$E:$E),2,0)</f>
        <v>0.18780637680360721</v>
      </c>
      <c r="Q24" s="20">
        <f t="array" ref="Q24">VLOOKUP($O$18&amp;Q$20&amp;$G8,CHOOSE({1,2,3},$B:$B&amp;$A:$A&amp;$C:$C,$E:$E),2,0)</f>
        <v>0.20996414768232949</v>
      </c>
      <c r="U24" s="51">
        <f t="shared" si="0"/>
        <v>0.39999999999999997</v>
      </c>
    </row>
    <row r="25" spans="1:21" x14ac:dyDescent="0.25">
      <c r="A25">
        <v>500</v>
      </c>
      <c r="B25">
        <v>0.75</v>
      </c>
      <c r="C25">
        <v>0.25</v>
      </c>
      <c r="D25">
        <v>0.28481403675139982</v>
      </c>
      <c r="E25">
        <v>0.3366970166225563</v>
      </c>
      <c r="G25" s="25">
        <v>2.5000000000000001E-3</v>
      </c>
      <c r="H25" s="18">
        <f t="array" ref="H25">VLOOKUP($J$18&amp;H$20&amp;$G9,CHOOSE({1,2,3},$B:$B&amp;$A:$A&amp;$C:$C,$E:$E),2,0)</f>
        <v>5.3443832649799144E-4</v>
      </c>
      <c r="I25" s="19">
        <f t="array" ref="I25">VLOOKUP($J$18&amp;I$20&amp;$G9,CHOOSE({1,2,3},$B:$B&amp;$A:$A&amp;$C:$C,$E:$E),2,0)</f>
        <v>4.0468484007345823E-3</v>
      </c>
      <c r="J25" s="19">
        <f t="array" ref="J25">VLOOKUP($J$18&amp;J$20&amp;$G9,CHOOSE({1,2,3},$B:$B&amp;$A:$A&amp;$C:$C,$E:$E),2,0)</f>
        <v>4.7845415333022993E-2</v>
      </c>
      <c r="K25" s="19">
        <f t="array" ref="K25">VLOOKUP($J$18&amp;K$20&amp;$G9,CHOOSE({1,2,3},$B:$B&amp;$A:$A&amp;$C:$C,$E:$E),2,0)</f>
        <v>6.6351208430232497E-2</v>
      </c>
      <c r="L25" s="20">
        <f t="array" ref="L25">VLOOKUP($J$18&amp;L$20&amp;$G9,CHOOSE({1,2,3},$B:$B&amp;$A:$A&amp;$C:$C,$E:$E),2,0)</f>
        <v>0.1126671324643549</v>
      </c>
      <c r="M25" s="19" cm="1">
        <f t="array" ref="M25">VLOOKUP($O$18&amp;M$20&amp;$G9,CHOOSE({1,2,3},$B:$B&amp;$A:$A&amp;$C:$C,$E:$E),2,0)</f>
        <v>1.532678357960948E-16</v>
      </c>
      <c r="N25" s="19" cm="1">
        <f t="array" ref="N25">VLOOKUP($O$18&amp;N$20&amp;$G9,CHOOSE({1,2,3},$B:$B&amp;$A:$A&amp;$C:$C,$E:$E),2,0)</f>
        <v>2.1127253633428308E-3</v>
      </c>
      <c r="O25" s="19">
        <f t="array" ref="O25">VLOOKUP($O$18&amp;O$20&amp;$G9,CHOOSE({1,2,3},$B:$B&amp;$A:$A&amp;$C:$C,$E:$E),2,0)</f>
        <v>6.4961397747509503E-2</v>
      </c>
      <c r="P25" s="19">
        <f t="array" ref="P25">VLOOKUP($O$18&amp;P$20&amp;$G9,CHOOSE({1,2,3},$B:$B&amp;$A:$A&amp;$C:$C,$E:$E),2,0)</f>
        <v>5.5821032002938489E-2</v>
      </c>
      <c r="Q25" s="20">
        <f t="array" ref="Q25">VLOOKUP($O$18&amp;Q$20&amp;$G9,CHOOSE({1,2,3},$B:$B&amp;$A:$A&amp;$C:$C,$E:$E),2,0)</f>
        <v>0.15842570155895519</v>
      </c>
      <c r="U25" s="50">
        <f t="shared" si="0"/>
        <v>0.35</v>
      </c>
    </row>
    <row r="26" spans="1:21" x14ac:dyDescent="0.25">
      <c r="A26">
        <v>500</v>
      </c>
      <c r="B26">
        <v>0.25</v>
      </c>
      <c r="C26">
        <v>0.1</v>
      </c>
      <c r="D26">
        <v>0.34349564161689189</v>
      </c>
      <c r="E26">
        <v>0.33447273343290179</v>
      </c>
      <c r="G26" s="25">
        <v>1E-3</v>
      </c>
      <c r="H26" s="18">
        <f t="array" ref="H26">VLOOKUP($J$18&amp;H$20&amp;$G10,CHOOSE({1,2,3},$B:$B&amp;$A:$A&amp;$C:$C,$E:$E),2,0)</f>
        <v>2.3290632841415628E-3</v>
      </c>
      <c r="I26" s="19">
        <f t="array" ref="I26">VLOOKUP($J$18&amp;I$20&amp;$G10,CHOOSE({1,2,3},$B:$B&amp;$A:$A&amp;$C:$C,$E:$E),2,0)</f>
        <v>1.154489466785566E-2</v>
      </c>
      <c r="J26" s="19">
        <f t="array" ref="J26">VLOOKUP($J$18&amp;J$20&amp;$G10,CHOOSE({1,2,3},$B:$B&amp;$A:$A&amp;$C:$C,$E:$E),2,0)</f>
        <v>2.2889143018363291E-2</v>
      </c>
      <c r="K26" s="19">
        <f t="array" ref="K26">VLOOKUP($J$18&amp;K$20&amp;$G10,CHOOSE({1,2,3},$B:$B&amp;$A:$A&amp;$C:$C,$E:$E),2,0)</f>
        <v>2.7789669101667039E-2</v>
      </c>
      <c r="L26" s="20">
        <f t="array" ref="L26">VLOOKUP($J$18&amp;L$20&amp;$G10,CHOOSE({1,2,3},$B:$B&amp;$A:$A&amp;$C:$C,$E:$E),2,0)</f>
        <v>7.4596784058576199E-2</v>
      </c>
      <c r="M26" s="19" cm="1">
        <f t="array" ref="M26">VLOOKUP($O$18&amp;M$20&amp;$G10,CHOOSE({1,2,3},$B:$B&amp;$A:$A&amp;$C:$C,$E:$E),2,0)</f>
        <v>1.5154340399245309E-16</v>
      </c>
      <c r="N26" s="19" cm="1">
        <f t="array" ref="N26">VLOOKUP($O$18&amp;N$20&amp;$G10,CHOOSE({1,2,3},$B:$B&amp;$A:$A&amp;$C:$C,$E:$E),2,0)</f>
        <v>7.0156739805078726E-4</v>
      </c>
      <c r="O26" s="19">
        <f t="array" ref="O26">VLOOKUP($O$18&amp;O$20&amp;$G10,CHOOSE({1,2,3},$B:$B&amp;$A:$A&amp;$C:$C,$E:$E),2,0)</f>
        <v>2.02458375872911E-2</v>
      </c>
      <c r="P26" s="19">
        <f t="array" ref="P26">VLOOKUP($O$18&amp;P$20&amp;$G10,CHOOSE({1,2,3},$B:$B&amp;$A:$A&amp;$C:$C,$E:$E),2,0)</f>
        <v>2.0460855295718321E-2</v>
      </c>
      <c r="Q26" s="20">
        <f t="array" ref="Q26">VLOOKUP($O$18&amp;Q$20&amp;$G10,CHOOSE({1,2,3},$B:$B&amp;$A:$A&amp;$C:$C,$E:$E),2,0)</f>
        <v>7.5315752601359379E-2</v>
      </c>
      <c r="U26" s="50">
        <f t="shared" si="0"/>
        <v>0.3</v>
      </c>
    </row>
    <row r="27" spans="1:21" x14ac:dyDescent="0.25">
      <c r="A27">
        <v>500</v>
      </c>
      <c r="B27">
        <v>0.5</v>
      </c>
      <c r="C27">
        <v>0.5</v>
      </c>
      <c r="D27">
        <v>0.1798324560866249</v>
      </c>
      <c r="E27">
        <v>0.33285818288772517</v>
      </c>
      <c r="G27" s="26">
        <v>5.0000000000000002E-5</v>
      </c>
      <c r="H27" s="18">
        <f t="array" ref="H27">VLOOKUP($J$18&amp;H$20&amp;$G11,CHOOSE({1,2,3},$B:$B&amp;$A:$A&amp;$C:$C,$E:$E),2,0)</f>
        <v>1.444149668346334E-16</v>
      </c>
      <c r="I27" s="19">
        <f t="array" ref="I27">VLOOKUP($J$18&amp;I$20&amp;$G11,CHOOSE({1,2,3},$B:$B&amp;$A:$A&amp;$C:$C,$E:$E),2,0)</f>
        <v>3.051992457784283E-3</v>
      </c>
      <c r="J27" s="19">
        <f t="array" ref="J27">VLOOKUP($J$18&amp;J$20&amp;$G11,CHOOSE({1,2,3},$B:$B&amp;$A:$A&amp;$C:$C,$E:$E),2,0)</f>
        <v>6.1930131787324826E-3</v>
      </c>
      <c r="K27" s="19">
        <f t="array" ref="K27">VLOOKUP($J$18&amp;K$20&amp;$G11,CHOOSE({1,2,3},$B:$B&amp;$A:$A&amp;$C:$C,$E:$E),2,0)</f>
        <v>8.9529491187415999E-3</v>
      </c>
      <c r="L27" s="20">
        <f t="array" ref="L27">VLOOKUP($J$18&amp;L$20&amp;$G11,CHOOSE({1,2,3},$B:$B&amp;$A:$A&amp;$C:$C,$E:$E),2,0)</f>
        <v>1.877010784902482E-2</v>
      </c>
      <c r="M27" s="19" cm="1">
        <f t="array" ref="M27">VLOOKUP($O$18&amp;M$20&amp;$G11,CHOOSE({1,2,3},$B:$B&amp;$A:$A&amp;$C:$C,$E:$E),2,0)</f>
        <v>2.4733740439745179E-16</v>
      </c>
      <c r="N27" s="19" cm="1">
        <f t="array" ref="N27">VLOOKUP($O$18&amp;N$20&amp;$G11,CHOOSE({1,2,3},$B:$B&amp;$A:$A&amp;$C:$C,$E:$E),2,0)</f>
        <v>6.0068571480267072E-4</v>
      </c>
      <c r="O27" s="19">
        <f t="array" ref="O27">VLOOKUP($O$18&amp;O$20&amp;$G11,CHOOSE({1,2,3},$B:$B&amp;$A:$A&amp;$C:$C,$E:$E),2,0)</f>
        <v>1.5874715013946979E-3</v>
      </c>
      <c r="P27" s="19">
        <f t="array" ref="P27">VLOOKUP($O$18&amp;P$20&amp;$G11,CHOOSE({1,2,3},$B:$B&amp;$A:$A&amp;$C:$C,$E:$E),2,0)</f>
        <v>2.9981605097333798E-3</v>
      </c>
      <c r="Q27" s="20">
        <f t="array" ref="Q27">VLOOKUP($O$18&amp;Q$20&amp;$G11,CHOOSE({1,2,3},$B:$B&amp;$A:$A&amp;$C:$C,$E:$E),2,0)</f>
        <v>1.250636795932031E-2</v>
      </c>
      <c r="U27" s="50">
        <f t="shared" ref="U27:U30" si="1">U28+$U$22/10</f>
        <v>0.25</v>
      </c>
    </row>
    <row r="28" spans="1:21" ht="15.75" x14ac:dyDescent="0.25">
      <c r="A28">
        <v>5000</v>
      </c>
      <c r="B28">
        <v>0.125</v>
      </c>
      <c r="C28">
        <v>0.1</v>
      </c>
      <c r="D28">
        <v>1.4818765707661949</v>
      </c>
      <c r="E28">
        <v>0.33133855303723547</v>
      </c>
      <c r="G28" s="26">
        <v>2.5000000000000001E-5</v>
      </c>
      <c r="H28" s="18">
        <f t="array" ref="H28">VLOOKUP($J$18&amp;H$20&amp;$G12,CHOOSE({1,2,3},$B:$B&amp;$A:$A&amp;$C:$C,$E:$E),2,0)</f>
        <v>1.610602591635256E-16</v>
      </c>
      <c r="I28" s="19">
        <f t="array" ref="I28">VLOOKUP($J$18&amp;I$20&amp;$G12,CHOOSE({1,2,3},$B:$B&amp;$A:$A&amp;$C:$C,$E:$E),2,0)</f>
        <v>2.6766514730921652E-3</v>
      </c>
      <c r="J28" s="19">
        <f t="array" ref="J28">VLOOKUP($J$18&amp;J$20&amp;$G12,CHOOSE({1,2,3},$B:$B&amp;$A:$A&amp;$C:$C,$E:$E),2,0)</f>
        <v>4.6619138064885922E-3</v>
      </c>
      <c r="K28" s="19">
        <f t="array" ref="K28">VLOOKUP($J$18&amp;K$20&amp;$G12,CHOOSE({1,2,3},$B:$B&amp;$A:$A&amp;$C:$C,$E:$E),2,0)</f>
        <v>4.4453336600893487E-3</v>
      </c>
      <c r="L28" s="20">
        <f t="array" ref="L28">VLOOKUP($J$18&amp;L$20&amp;$G12,CHOOSE({1,2,3},$B:$B&amp;$A:$A&amp;$C:$C,$E:$E),2,0)</f>
        <v>1.2879454614772631E-2</v>
      </c>
      <c r="M28" s="19" cm="1">
        <f t="array" ref="M28">VLOOKUP($O$18&amp;M$20&amp;$G12,CHOOSE({1,2,3},$B:$B&amp;$A:$A&amp;$C:$C,$E:$E),2,0)</f>
        <v>9.8111914909478686E-17</v>
      </c>
      <c r="N28" s="19" cm="1">
        <f t="array" ref="N28">VLOOKUP($O$18&amp;N$20&amp;$G12,CHOOSE({1,2,3},$B:$B&amp;$A:$A&amp;$C:$C,$E:$E),2,0)</f>
        <v>3.746686573859298E-4</v>
      </c>
      <c r="O28" s="19">
        <f t="array" ref="O28">VLOOKUP($O$18&amp;O$20&amp;$G12,CHOOSE({1,2,3},$B:$B&amp;$A:$A&amp;$C:$C,$E:$E),2,0)</f>
        <v>1.0592969590664061E-3</v>
      </c>
      <c r="P28" s="19">
        <f t="array" ref="P28">VLOOKUP($O$18&amp;P$20&amp;$G12,CHOOSE({1,2,3},$B:$B&amp;$A:$A&amp;$C:$C,$E:$E),2,0)</f>
        <v>3.7838164121204339E-3</v>
      </c>
      <c r="Q28" s="20">
        <f t="array" ref="Q28">VLOOKUP($O$18&amp;Q$20&amp;$G12,CHOOSE({1,2,3},$B:$B&amp;$A:$A&amp;$C:$C,$E:$E),2,0)</f>
        <v>1.4798380314723461E-2</v>
      </c>
      <c r="U28" s="48">
        <f t="shared" si="1"/>
        <v>0.2</v>
      </c>
    </row>
    <row r="29" spans="1:21" x14ac:dyDescent="0.25">
      <c r="A29">
        <v>1000</v>
      </c>
      <c r="B29">
        <v>0.75</v>
      </c>
      <c r="C29">
        <v>0.5</v>
      </c>
      <c r="D29">
        <v>0.19752321272906709</v>
      </c>
      <c r="E29">
        <v>0.32943212576498859</v>
      </c>
      <c r="G29" s="27">
        <v>1.0000000000000001E-5</v>
      </c>
      <c r="H29" s="18">
        <f t="array" ref="H29">VLOOKUP($J$18&amp;H$20&amp;$G13,CHOOSE({1,2,3},$B:$B&amp;$A:$A&amp;$C:$C,$E:$E),2,0)</f>
        <v>1.621447994929835E-3</v>
      </c>
      <c r="I29" s="19">
        <f t="array" ref="I29">VLOOKUP($J$18&amp;I$20&amp;$G13,CHOOSE({1,2,3},$B:$B&amp;$A:$A&amp;$C:$C,$E:$E),2,0)</f>
        <v>1.794916285314757E-3</v>
      </c>
      <c r="J29" s="19">
        <f t="array" ref="J29">VLOOKUP($J$18&amp;J$20&amp;$G13,CHOOSE({1,2,3},$B:$B&amp;$A:$A&amp;$C:$C,$E:$E),2,0)</f>
        <v>3.6065173737873102E-3</v>
      </c>
      <c r="K29" s="19">
        <f t="array" ref="K29">VLOOKUP($J$18&amp;K$20&amp;$G13,CHOOSE({1,2,3},$B:$B&amp;$A:$A&amp;$C:$C,$E:$E),2,0)</f>
        <v>4.1856904197478707E-3</v>
      </c>
      <c r="L29" s="20">
        <f t="array" ref="L29">VLOOKUP($J$18&amp;L$20&amp;$G13,CHOOSE({1,2,3},$B:$B&amp;$A:$A&amp;$C:$C,$E:$E),2,0)</f>
        <v>9.1345672503911658E-3</v>
      </c>
      <c r="M29" s="19" cm="1">
        <f t="array" ref="M29">VLOOKUP($O$18&amp;M$20&amp;$G13,CHOOSE({1,2,3},$B:$B&amp;$A:$A&amp;$C:$C,$E:$E),2,0)</f>
        <v>2.6526623403575269E-16</v>
      </c>
      <c r="N29" s="19" cm="1">
        <f t="array" ref="N29">VLOOKUP($O$18&amp;N$20&amp;$G13,CHOOSE({1,2,3},$B:$B&amp;$A:$A&amp;$C:$C,$E:$E),2,0)</f>
        <v>2.0213661972751061E-4</v>
      </c>
      <c r="O29" s="19">
        <f t="array" ref="O29">VLOOKUP($O$18&amp;O$20&amp;$G13,CHOOSE({1,2,3},$B:$B&amp;$A:$A&amp;$C:$C,$E:$E),2,0)</f>
        <v>6.3682496305362841E-4</v>
      </c>
      <c r="P29" s="19">
        <f t="array" ref="P29">VLOOKUP($O$18&amp;P$20&amp;$G13,CHOOSE({1,2,3},$B:$B&amp;$A:$A&amp;$C:$C,$E:$E),2,0)</f>
        <v>8.3628733986826603E-4</v>
      </c>
      <c r="Q29" s="20">
        <f t="array" ref="Q29">VLOOKUP($O$18&amp;Q$20&amp;$G13,CHOOSE({1,2,3},$B:$B&amp;$A:$A&amp;$C:$C,$E:$E),2,0)</f>
        <v>1.2982444905421411E-2</v>
      </c>
      <c r="U29" s="49">
        <f t="shared" si="1"/>
        <v>0.15000000000000002</v>
      </c>
    </row>
    <row r="30" spans="1:21" x14ac:dyDescent="0.25">
      <c r="A30">
        <v>1000</v>
      </c>
      <c r="B30">
        <v>0.25</v>
      </c>
      <c r="C30">
        <v>0.25</v>
      </c>
      <c r="D30">
        <v>0.72495807811743551</v>
      </c>
      <c r="E30">
        <v>0.32801465727483808</v>
      </c>
      <c r="G30" s="27">
        <v>4.9999999999999998E-7</v>
      </c>
      <c r="H30" s="18">
        <f t="array" ref="H30">VLOOKUP($J$18&amp;H$20&amp;$G14,CHOOSE({1,2,3},$B:$B&amp;$A:$A&amp;$C:$C,$E:$E),2,0)</f>
        <v>1.349149497629066E-16</v>
      </c>
      <c r="I30" s="19">
        <f t="array" ref="I30">VLOOKUP($J$18&amp;I$20&amp;$G14,CHOOSE({1,2,3},$B:$B&amp;$A:$A&amp;$C:$C,$E:$E),2,0)</f>
        <v>2.8480440935727391E-3</v>
      </c>
      <c r="J30" s="19">
        <f t="array" ref="J30">VLOOKUP($J$18&amp;J$20&amp;$G14,CHOOSE({1,2,3},$B:$B&amp;$A:$A&amp;$C:$C,$E:$E),2,0)</f>
        <v>3.3086159197268572E-3</v>
      </c>
      <c r="K30" s="19">
        <f t="array" ref="K30">VLOOKUP($J$18&amp;K$20&amp;$G14,CHOOSE({1,2,3},$B:$B&amp;$A:$A&amp;$C:$C,$E:$E),2,0)</f>
        <v>3.3118427116544291E-3</v>
      </c>
      <c r="L30" s="20">
        <f t="array" ref="L30">VLOOKUP($J$18&amp;L$20&amp;$G14,CHOOSE({1,2,3},$B:$B&amp;$A:$A&amp;$C:$C,$E:$E),2,0)</f>
        <v>4.0785657151287862E-3</v>
      </c>
      <c r="M30" s="19" cm="1">
        <f t="array" ref="M30">VLOOKUP($O$18&amp;M$20&amp;$G14,CHOOSE({1,2,3},$B:$B&amp;$A:$A&amp;$C:$C,$E:$E),2,0)</f>
        <v>1.7848049186973271E-16</v>
      </c>
      <c r="N30" s="19" cm="1">
        <f t="array" ref="N30">VLOOKUP($O$18&amp;N$20&amp;$G14,CHOOSE({1,2,3},$B:$B&amp;$A:$A&amp;$C:$C,$E:$E),2,0)</f>
        <v>2.8129911339686421E-4</v>
      </c>
      <c r="O30" s="19">
        <f t="array" ref="O30">VLOOKUP($O$18&amp;O$20&amp;$G14,CHOOSE({1,2,3},$B:$B&amp;$A:$A&amp;$C:$C,$E:$E),2,0)</f>
        <v>6.0504797735455682E-4</v>
      </c>
      <c r="P30" s="19">
        <f t="array" ref="P30">VLOOKUP($O$18&amp;P$20&amp;$G14,CHOOSE({1,2,3},$B:$B&amp;$A:$A&amp;$C:$C,$E:$E),2,0)</f>
        <v>6.4894508434618352E-4</v>
      </c>
      <c r="Q30" s="20">
        <f t="array" ref="Q30">VLOOKUP($O$18&amp;Q$20&amp;$G14,CHOOSE({1,2,3},$B:$B&amp;$A:$A&amp;$C:$C,$E:$E),2,0)</f>
        <v>9.0451364693233953E-4</v>
      </c>
      <c r="U30" s="49">
        <f t="shared" si="1"/>
        <v>0.1</v>
      </c>
    </row>
    <row r="31" spans="1:21" x14ac:dyDescent="0.25">
      <c r="A31">
        <v>100</v>
      </c>
      <c r="B31">
        <v>0.75</v>
      </c>
      <c r="C31">
        <v>0.25</v>
      </c>
      <c r="D31">
        <v>0.1699206150764645</v>
      </c>
      <c r="E31">
        <v>0.32260613277824107</v>
      </c>
      <c r="G31" s="27">
        <v>2.4999999999999999E-7</v>
      </c>
      <c r="H31" s="18">
        <f t="array" ref="H31">VLOOKUP($J$18&amp;H$20&amp;$G15,CHOOSE({1,2,3},$B:$B&amp;$A:$A&amp;$C:$C,$E:$E),2,0)</f>
        <v>1.7511063109002569E-4</v>
      </c>
      <c r="I31" s="19">
        <f t="array" ref="I31">VLOOKUP($J$18&amp;I$20&amp;$G15,CHOOSE({1,2,3},$B:$B&amp;$A:$A&amp;$C:$C,$E:$E),2,0)</f>
        <v>3.0133438036617751E-3</v>
      </c>
      <c r="J31" s="19">
        <f t="array" ref="J31">VLOOKUP($J$18&amp;J$20&amp;$G15,CHOOSE({1,2,3},$B:$B&amp;$A:$A&amp;$C:$C,$E:$E),2,0)</f>
        <v>3.2099671508593539E-3</v>
      </c>
      <c r="K31" s="19">
        <f t="array" ref="K31">VLOOKUP($J$18&amp;K$20&amp;$G15,CHOOSE({1,2,3},$B:$B&amp;$A:$A&amp;$C:$C,$E:$E),2,0)</f>
        <v>3.8966150575012451E-3</v>
      </c>
      <c r="L31" s="20">
        <f t="array" ref="L31">VLOOKUP($J$18&amp;L$20&amp;$G15,CHOOSE({1,2,3},$B:$B&amp;$A:$A&amp;$C:$C,$E:$E),2,0)</f>
        <v>4.0996137368457704E-3</v>
      </c>
      <c r="M31" s="19" cm="1">
        <f t="array" ref="M31">VLOOKUP($O$18&amp;M$20&amp;$G15,CHOOSE({1,2,3},$B:$B&amp;$A:$A&amp;$C:$C,$E:$E),2,0)</f>
        <v>1.3741060676873779E-4</v>
      </c>
      <c r="N31" s="19" cm="1">
        <f t="array" ref="N31">VLOOKUP($O$18&amp;N$20&amp;$G15,CHOOSE({1,2,3},$B:$B&amp;$A:$A&amp;$C:$C,$E:$E),2,0)</f>
        <v>1.9365977684234121E-4</v>
      </c>
      <c r="O31" s="19">
        <f t="array" ref="O31">VLOOKUP($O$18&amp;O$20&amp;$G15,CHOOSE({1,2,3},$B:$B&amp;$A:$A&amp;$C:$C,$E:$E),2,0)</f>
        <v>5.7602932301008085E-4</v>
      </c>
      <c r="P31" s="19">
        <f t="array" ref="P31">VLOOKUP($O$18&amp;P$20&amp;$G15,CHOOSE({1,2,3},$B:$B&amp;$A:$A&amp;$C:$C,$E:$E),2,0)</f>
        <v>5.8693028521112896E-4</v>
      </c>
      <c r="Q31" s="20">
        <f t="array" ref="Q31">VLOOKUP($O$18&amp;Q$20&amp;$G15,CHOOSE({1,2,3},$B:$B&amp;$A:$A&amp;$C:$C,$E:$E),2,0)</f>
        <v>1.0177507436084029E-3</v>
      </c>
      <c r="U31" s="49">
        <f>U32+$U$22/10</f>
        <v>0.05</v>
      </c>
    </row>
    <row r="32" spans="1:21" ht="15.75" x14ac:dyDescent="0.25">
      <c r="A32">
        <v>10</v>
      </c>
      <c r="B32">
        <v>0.5</v>
      </c>
      <c r="C32">
        <v>0.25</v>
      </c>
      <c r="D32">
        <v>4.402970893526717E-2</v>
      </c>
      <c r="E32">
        <v>0.32200815866419069</v>
      </c>
      <c r="G32" s="28">
        <v>9.9999999999999995E-8</v>
      </c>
      <c r="H32" s="21">
        <f t="array" ref="H32">VLOOKUP($J$18&amp;H$20&amp;$G16,CHOOSE({1,2,3},$B:$B&amp;$A:$A&amp;$C:$C,$E:$E),2,0)</f>
        <v>1.6761762142050421E-16</v>
      </c>
      <c r="I32" s="22">
        <f t="array" ref="I32">VLOOKUP($J$18&amp;I$20&amp;$G16,CHOOSE({1,2,3},$B:$B&amp;$A:$A&amp;$C:$C,$E:$E),2,0)</f>
        <v>2.6216514587808358E-3</v>
      </c>
      <c r="J32" s="22">
        <f t="array" ref="J32">VLOOKUP($J$18&amp;J$20&amp;$G16,CHOOSE({1,2,3},$B:$B&amp;$A:$A&amp;$C:$C,$E:$E),2,0)</f>
        <v>2.5365775117465799E-3</v>
      </c>
      <c r="K32" s="22">
        <f t="array" ref="K32">VLOOKUP($J$18&amp;K$20&amp;$G16,CHOOSE({1,2,3},$B:$B&amp;$A:$A&amp;$C:$C,$E:$E),2,0)</f>
        <v>2.7825214779412409E-3</v>
      </c>
      <c r="L32" s="23">
        <f t="array" ref="L32">VLOOKUP($J$18&amp;L$20&amp;$G16,CHOOSE({1,2,3},$B:$B&amp;$A:$A&amp;$C:$C,$E:$E),2,0)</f>
        <v>4.4239081265730236E-3</v>
      </c>
      <c r="M32" s="22" cm="1">
        <f t="array" ref="M32">VLOOKUP($O$18&amp;M$20&amp;$G16,CHOOSE({1,2,3},$B:$B&amp;$A:$A&amp;$C:$C,$E:$E),2,0)</f>
        <v>2.091734782156058E-16</v>
      </c>
      <c r="N32" s="22" cm="1">
        <f t="array" ref="N32">VLOOKUP($O$18&amp;N$20&amp;$G16,CHOOSE({1,2,3},$B:$B&amp;$A:$A&amp;$C:$C,$E:$E),2,0)</f>
        <v>3.4135062046883118E-4</v>
      </c>
      <c r="O32" s="22">
        <f t="array" ref="O32">VLOOKUP($O$18&amp;O$20&amp;$G16,CHOOSE({1,2,3},$B:$B&amp;$A:$A&amp;$C:$C,$E:$E),2,0)</f>
        <v>5.7332768381549489E-4</v>
      </c>
      <c r="P32" s="22">
        <f t="array" ref="P32">VLOOKUP($O$18&amp;P$20&amp;$G16,CHOOSE({1,2,3},$B:$B&amp;$A:$A&amp;$C:$C,$E:$E),2,0)</f>
        <v>5.5675796463292178E-4</v>
      </c>
      <c r="Q32" s="23">
        <f t="array" ref="Q32">VLOOKUP($O$18&amp;Q$20&amp;$G16,CHOOSE({1,2,3},$B:$B&amp;$A:$A&amp;$C:$C,$E:$E),2,0)</f>
        <v>9.2863268180467509E-4</v>
      </c>
      <c r="U32" s="48">
        <v>0</v>
      </c>
    </row>
    <row r="33" spans="1:17" x14ac:dyDescent="0.25">
      <c r="A33">
        <v>5000</v>
      </c>
      <c r="B33">
        <v>0.25</v>
      </c>
      <c r="C33">
        <v>0.25</v>
      </c>
      <c r="D33">
        <v>1.7138024577818789</v>
      </c>
      <c r="E33">
        <v>0.32176038295230969</v>
      </c>
    </row>
    <row r="34" spans="1:17" x14ac:dyDescent="0.25">
      <c r="A34">
        <v>5000</v>
      </c>
      <c r="B34">
        <v>0.5</v>
      </c>
      <c r="C34">
        <v>0.25</v>
      </c>
      <c r="D34">
        <v>0.96207606194534412</v>
      </c>
      <c r="E34">
        <v>0.31989134097707872</v>
      </c>
      <c r="G34" s="59"/>
      <c r="H34" s="52">
        <v>0</v>
      </c>
      <c r="I34" s="53">
        <f>H34+$M$34/5</f>
        <v>0.04</v>
      </c>
      <c r="J34" s="53">
        <f t="shared" ref="J34:L34" si="2">I34+$M$34/5</f>
        <v>0.08</v>
      </c>
      <c r="K34" s="54">
        <f t="shared" si="2"/>
        <v>0.12</v>
      </c>
      <c r="L34" s="55">
        <f t="shared" si="2"/>
        <v>0.16</v>
      </c>
      <c r="M34" s="52">
        <v>0.2</v>
      </c>
      <c r="N34" s="56">
        <f t="shared" ref="I34:P34" si="3">M34+$Q$34/10</f>
        <v>0.25</v>
      </c>
      <c r="O34" s="57">
        <f t="shared" si="3"/>
        <v>0.3</v>
      </c>
      <c r="P34" s="57">
        <f t="shared" si="3"/>
        <v>0.35</v>
      </c>
      <c r="Q34" s="58">
        <v>0.5</v>
      </c>
    </row>
    <row r="35" spans="1:17" x14ac:dyDescent="0.25">
      <c r="A35">
        <v>5000</v>
      </c>
      <c r="B35">
        <v>0.75</v>
      </c>
      <c r="C35">
        <v>0.25</v>
      </c>
      <c r="D35">
        <v>0.82356412349693719</v>
      </c>
      <c r="E35">
        <v>0.3123800928104018</v>
      </c>
      <c r="G35" s="59"/>
      <c r="H35" s="52"/>
      <c r="I35" s="53"/>
      <c r="J35" s="53"/>
      <c r="K35" s="54"/>
      <c r="L35" s="55"/>
      <c r="M35" s="52"/>
      <c r="N35" s="56"/>
      <c r="O35" s="57"/>
      <c r="P35" s="57"/>
      <c r="Q35" s="58"/>
    </row>
    <row r="36" spans="1:17" x14ac:dyDescent="0.25">
      <c r="A36">
        <v>1000</v>
      </c>
      <c r="B36">
        <v>0.75</v>
      </c>
      <c r="C36">
        <v>0.25</v>
      </c>
      <c r="D36">
        <v>0.39058501395858591</v>
      </c>
      <c r="E36">
        <v>0.31177245658528902</v>
      </c>
    </row>
    <row r="37" spans="1:17" x14ac:dyDescent="0.25">
      <c r="A37">
        <v>10</v>
      </c>
      <c r="B37">
        <v>0.25</v>
      </c>
      <c r="C37">
        <v>0.5</v>
      </c>
      <c r="D37">
        <v>1.509469598030517E-2</v>
      </c>
      <c r="E37">
        <v>0.30718759429616249</v>
      </c>
    </row>
    <row r="38" spans="1:17" x14ac:dyDescent="0.25">
      <c r="A38">
        <v>5000</v>
      </c>
      <c r="B38">
        <v>0.5</v>
      </c>
      <c r="C38">
        <v>0.1</v>
      </c>
      <c r="D38">
        <v>0.96525652166392273</v>
      </c>
      <c r="E38">
        <v>0.30202844676393759</v>
      </c>
    </row>
    <row r="39" spans="1:17" x14ac:dyDescent="0.25">
      <c r="A39">
        <v>500</v>
      </c>
      <c r="B39">
        <v>0.75</v>
      </c>
      <c r="C39">
        <v>0.1</v>
      </c>
      <c r="D39">
        <v>0.48081127529151102</v>
      </c>
      <c r="E39">
        <v>0.2880649932062464</v>
      </c>
    </row>
    <row r="40" spans="1:17" x14ac:dyDescent="0.25">
      <c r="A40">
        <v>5000</v>
      </c>
      <c r="B40">
        <v>0.125</v>
      </c>
      <c r="C40">
        <v>0.25</v>
      </c>
      <c r="D40">
        <v>1.376931736566031</v>
      </c>
      <c r="E40">
        <v>0.28658704369435389</v>
      </c>
    </row>
    <row r="41" spans="1:17" x14ac:dyDescent="0.25">
      <c r="A41">
        <v>1000</v>
      </c>
      <c r="B41">
        <v>0.5</v>
      </c>
      <c r="C41">
        <v>0.1</v>
      </c>
      <c r="D41">
        <v>0.84169214864839859</v>
      </c>
      <c r="E41">
        <v>0.28656505453600639</v>
      </c>
    </row>
    <row r="42" spans="1:17" x14ac:dyDescent="0.25">
      <c r="A42">
        <v>100</v>
      </c>
      <c r="B42">
        <v>0.25</v>
      </c>
      <c r="C42">
        <v>0.1</v>
      </c>
      <c r="D42">
        <v>0.1054665754374623</v>
      </c>
      <c r="E42">
        <v>0.2648314443645638</v>
      </c>
    </row>
    <row r="43" spans="1:17" x14ac:dyDescent="0.25">
      <c r="A43">
        <v>100</v>
      </c>
      <c r="B43">
        <v>0.5</v>
      </c>
      <c r="C43">
        <v>0.25</v>
      </c>
      <c r="D43">
        <v>9.1370429111305204E-2</v>
      </c>
      <c r="E43">
        <v>0.26359834474387478</v>
      </c>
    </row>
    <row r="44" spans="1:17" x14ac:dyDescent="0.25">
      <c r="A44">
        <v>100</v>
      </c>
      <c r="B44">
        <v>0.125</v>
      </c>
      <c r="C44">
        <v>0.1</v>
      </c>
      <c r="D44">
        <v>0.16188643498414629</v>
      </c>
      <c r="E44">
        <v>0.25935783223401698</v>
      </c>
    </row>
    <row r="45" spans="1:17" x14ac:dyDescent="0.25">
      <c r="A45">
        <v>5000</v>
      </c>
      <c r="B45">
        <v>0.75</v>
      </c>
      <c r="C45">
        <v>0.1</v>
      </c>
      <c r="D45">
        <v>1.54501736641529</v>
      </c>
      <c r="E45">
        <v>0.25276755085693597</v>
      </c>
    </row>
    <row r="46" spans="1:17" x14ac:dyDescent="0.25">
      <c r="A46">
        <v>5000</v>
      </c>
      <c r="B46">
        <v>0.25</v>
      </c>
      <c r="C46">
        <v>0.1</v>
      </c>
      <c r="D46">
        <v>1.4472292960341151</v>
      </c>
      <c r="E46">
        <v>0.25088243892090217</v>
      </c>
    </row>
    <row r="47" spans="1:17" x14ac:dyDescent="0.25">
      <c r="A47">
        <v>100</v>
      </c>
      <c r="B47">
        <v>0.75</v>
      </c>
      <c r="C47">
        <v>0.1</v>
      </c>
      <c r="D47">
        <v>0.14555901408061489</v>
      </c>
      <c r="E47">
        <v>0.24712879871717031</v>
      </c>
    </row>
    <row r="48" spans="1:17" x14ac:dyDescent="0.25">
      <c r="A48">
        <v>100</v>
      </c>
      <c r="B48">
        <v>0.5</v>
      </c>
      <c r="C48">
        <v>0.1</v>
      </c>
      <c r="D48">
        <v>0.1291507890984778</v>
      </c>
      <c r="E48">
        <v>0.22617593038605349</v>
      </c>
    </row>
    <row r="49" spans="1:5" x14ac:dyDescent="0.25">
      <c r="A49">
        <v>1000</v>
      </c>
      <c r="B49">
        <v>0.25</v>
      </c>
      <c r="C49">
        <v>0.1</v>
      </c>
      <c r="D49">
        <v>0.87486214100385273</v>
      </c>
      <c r="E49">
        <v>0.2259800563454735</v>
      </c>
    </row>
    <row r="50" spans="1:5" x14ac:dyDescent="0.25">
      <c r="A50">
        <v>500</v>
      </c>
      <c r="B50">
        <v>0.125</v>
      </c>
      <c r="C50">
        <v>0.1</v>
      </c>
      <c r="D50">
        <v>0.34955791051881879</v>
      </c>
      <c r="E50">
        <v>0.22576199897702781</v>
      </c>
    </row>
    <row r="51" spans="1:5" x14ac:dyDescent="0.25">
      <c r="A51">
        <v>500</v>
      </c>
      <c r="B51">
        <v>0.5</v>
      </c>
      <c r="C51">
        <v>0.1</v>
      </c>
      <c r="D51">
        <v>0.41331825417922902</v>
      </c>
      <c r="E51">
        <v>0.21484007775341341</v>
      </c>
    </row>
    <row r="52" spans="1:5" x14ac:dyDescent="0.25">
      <c r="A52">
        <v>100</v>
      </c>
      <c r="B52">
        <v>0.25</v>
      </c>
      <c r="C52">
        <v>0.25</v>
      </c>
      <c r="D52">
        <v>0.1379447754845291</v>
      </c>
      <c r="E52">
        <v>0.21420134601062041</v>
      </c>
    </row>
    <row r="53" spans="1:5" x14ac:dyDescent="0.25">
      <c r="A53">
        <v>5000</v>
      </c>
      <c r="B53">
        <v>0.125</v>
      </c>
      <c r="C53">
        <v>5.0000000000000001E-3</v>
      </c>
      <c r="D53">
        <v>2.353048033754324</v>
      </c>
      <c r="E53">
        <v>0.20996414768232949</v>
      </c>
    </row>
    <row r="54" spans="1:5" x14ac:dyDescent="0.25">
      <c r="A54">
        <v>1000</v>
      </c>
      <c r="B54">
        <v>0.75</v>
      </c>
      <c r="C54">
        <v>0.1</v>
      </c>
      <c r="D54">
        <v>0.40339665965508797</v>
      </c>
      <c r="E54">
        <v>0.20470906563880739</v>
      </c>
    </row>
    <row r="55" spans="1:5" x14ac:dyDescent="0.25">
      <c r="A55">
        <v>1000</v>
      </c>
      <c r="B55">
        <v>0.125</v>
      </c>
      <c r="C55">
        <v>5.0000000000000001E-3</v>
      </c>
      <c r="D55">
        <v>0.67924865026805947</v>
      </c>
      <c r="E55">
        <v>0.18780637680360721</v>
      </c>
    </row>
    <row r="56" spans="1:5" x14ac:dyDescent="0.25">
      <c r="A56">
        <v>10</v>
      </c>
      <c r="B56">
        <v>0.75</v>
      </c>
      <c r="C56">
        <v>0.5</v>
      </c>
      <c r="D56">
        <v>2.688144518438542E-2</v>
      </c>
      <c r="E56">
        <v>0.18768761180851951</v>
      </c>
    </row>
    <row r="57" spans="1:5" x14ac:dyDescent="0.25">
      <c r="A57">
        <v>5000</v>
      </c>
      <c r="B57">
        <v>0.5</v>
      </c>
      <c r="C57">
        <v>5.0000000000000001E-3</v>
      </c>
      <c r="D57">
        <v>1.3459798021396241</v>
      </c>
      <c r="E57">
        <v>0.18576548337561141</v>
      </c>
    </row>
    <row r="58" spans="1:5" x14ac:dyDescent="0.25">
      <c r="A58">
        <v>5000</v>
      </c>
      <c r="B58">
        <v>0.5</v>
      </c>
      <c r="C58">
        <v>2.5000000000000001E-3</v>
      </c>
      <c r="D58">
        <v>1.3144963079215259</v>
      </c>
      <c r="E58">
        <v>0.18356173897576619</v>
      </c>
    </row>
    <row r="59" spans="1:5" x14ac:dyDescent="0.25">
      <c r="A59">
        <v>5000</v>
      </c>
      <c r="B59">
        <v>0.75</v>
      </c>
      <c r="C59">
        <v>5.0000000000000001E-3</v>
      </c>
      <c r="D59">
        <v>1.85007293700548</v>
      </c>
      <c r="E59">
        <v>0.1719853794801626</v>
      </c>
    </row>
    <row r="60" spans="1:5" x14ac:dyDescent="0.25">
      <c r="A60">
        <v>5000</v>
      </c>
      <c r="B60">
        <v>0.75</v>
      </c>
      <c r="C60">
        <v>2.5000000000000001E-3</v>
      </c>
      <c r="D60">
        <v>1.461290310869614</v>
      </c>
      <c r="E60">
        <v>0.15921498598486969</v>
      </c>
    </row>
    <row r="61" spans="1:5" x14ac:dyDescent="0.25">
      <c r="A61">
        <v>5000</v>
      </c>
      <c r="B61">
        <v>0.125</v>
      </c>
      <c r="C61">
        <v>2.5000000000000001E-3</v>
      </c>
      <c r="D61">
        <v>1.3603893542999741</v>
      </c>
      <c r="E61">
        <v>0.15842570155895519</v>
      </c>
    </row>
    <row r="62" spans="1:5" x14ac:dyDescent="0.25">
      <c r="A62">
        <v>500</v>
      </c>
      <c r="B62">
        <v>0.125</v>
      </c>
      <c r="C62">
        <v>5.0000000000000001E-3</v>
      </c>
      <c r="D62">
        <v>0.33705402046520028</v>
      </c>
      <c r="E62">
        <v>0.15315689734518381</v>
      </c>
    </row>
    <row r="63" spans="1:5" x14ac:dyDescent="0.25">
      <c r="A63">
        <v>10</v>
      </c>
      <c r="B63">
        <v>0.5</v>
      </c>
      <c r="C63">
        <v>0.1</v>
      </c>
      <c r="D63">
        <v>2.0763831010600819E-2</v>
      </c>
      <c r="E63">
        <v>0.1473497734535566</v>
      </c>
    </row>
    <row r="64" spans="1:5" x14ac:dyDescent="0.25">
      <c r="A64">
        <v>10</v>
      </c>
      <c r="B64">
        <v>0.75</v>
      </c>
      <c r="C64">
        <v>0.1</v>
      </c>
      <c r="D64">
        <v>1.1815680356027831E-2</v>
      </c>
      <c r="E64">
        <v>0.14470146637148931</v>
      </c>
    </row>
    <row r="65" spans="1:5" x14ac:dyDescent="0.25">
      <c r="A65">
        <v>1000</v>
      </c>
      <c r="B65">
        <v>0.5</v>
      </c>
      <c r="C65">
        <v>5.0000000000000001E-3</v>
      </c>
      <c r="D65">
        <v>0.50003200506384671</v>
      </c>
      <c r="E65">
        <v>0.14388618686355209</v>
      </c>
    </row>
    <row r="66" spans="1:5" x14ac:dyDescent="0.25">
      <c r="A66">
        <v>5000</v>
      </c>
      <c r="B66">
        <v>0.25</v>
      </c>
      <c r="C66">
        <v>5.0000000000000001E-3</v>
      </c>
      <c r="D66">
        <v>1.4975274296572629</v>
      </c>
      <c r="E66">
        <v>0.1438810807674108</v>
      </c>
    </row>
    <row r="67" spans="1:5" x14ac:dyDescent="0.25">
      <c r="A67">
        <v>1000</v>
      </c>
      <c r="B67">
        <v>0.25</v>
      </c>
      <c r="C67">
        <v>5.0000000000000001E-3</v>
      </c>
      <c r="D67">
        <v>0.45866781391895001</v>
      </c>
      <c r="E67">
        <v>0.13725651242579229</v>
      </c>
    </row>
    <row r="68" spans="1:5" x14ac:dyDescent="0.25">
      <c r="A68">
        <v>5000</v>
      </c>
      <c r="B68">
        <v>0.75</v>
      </c>
      <c r="C68">
        <v>1E-3</v>
      </c>
      <c r="D68">
        <v>1.3753903423569951</v>
      </c>
      <c r="E68">
        <v>0.12525912036602591</v>
      </c>
    </row>
    <row r="69" spans="1:5" x14ac:dyDescent="0.25">
      <c r="A69">
        <v>500</v>
      </c>
      <c r="B69">
        <v>0.75</v>
      </c>
      <c r="C69">
        <v>2.5000000000000001E-3</v>
      </c>
      <c r="D69">
        <v>0.28943348887702092</v>
      </c>
      <c r="E69">
        <v>0.1198195995838696</v>
      </c>
    </row>
    <row r="70" spans="1:5" x14ac:dyDescent="0.25">
      <c r="A70">
        <v>500</v>
      </c>
      <c r="B70">
        <v>0.5</v>
      </c>
      <c r="C70">
        <v>5.0000000000000001E-3</v>
      </c>
      <c r="D70">
        <v>0.27450317578649569</v>
      </c>
      <c r="E70">
        <v>0.1179869834077317</v>
      </c>
    </row>
    <row r="71" spans="1:5" x14ac:dyDescent="0.25">
      <c r="A71">
        <v>1000</v>
      </c>
      <c r="B71">
        <v>0.75</v>
      </c>
      <c r="C71">
        <v>5.0000000000000001E-3</v>
      </c>
      <c r="D71">
        <v>0.67121446111612515</v>
      </c>
      <c r="E71">
        <v>0.11579151352147279</v>
      </c>
    </row>
    <row r="72" spans="1:5" x14ac:dyDescent="0.25">
      <c r="A72">
        <v>5000</v>
      </c>
      <c r="B72">
        <v>0.25</v>
      </c>
      <c r="C72">
        <v>2.5000000000000001E-3</v>
      </c>
      <c r="D72">
        <v>1.2640383996578131</v>
      </c>
      <c r="E72">
        <v>0.1126671324643549</v>
      </c>
    </row>
    <row r="73" spans="1:5" x14ac:dyDescent="0.25">
      <c r="A73">
        <v>100</v>
      </c>
      <c r="B73">
        <v>0.5</v>
      </c>
      <c r="C73">
        <v>5.0000000000000001E-3</v>
      </c>
      <c r="D73">
        <v>9.0938674276041701E-2</v>
      </c>
      <c r="E73">
        <v>0.1112541472559721</v>
      </c>
    </row>
    <row r="74" spans="1:5" x14ac:dyDescent="0.25">
      <c r="A74">
        <v>1000</v>
      </c>
      <c r="B74">
        <v>0.75</v>
      </c>
      <c r="C74">
        <v>2.5000000000000001E-3</v>
      </c>
      <c r="D74">
        <v>0.55486149576619603</v>
      </c>
      <c r="E74">
        <v>0.1060153035008114</v>
      </c>
    </row>
    <row r="75" spans="1:5" x14ac:dyDescent="0.25">
      <c r="A75">
        <v>5000</v>
      </c>
      <c r="B75">
        <v>0.5</v>
      </c>
      <c r="C75">
        <v>1E-3</v>
      </c>
      <c r="D75">
        <v>1.2328172329578451</v>
      </c>
      <c r="E75">
        <v>0.1020345531911748</v>
      </c>
    </row>
    <row r="76" spans="1:5" x14ac:dyDescent="0.25">
      <c r="A76">
        <v>500</v>
      </c>
      <c r="B76">
        <v>0.75</v>
      </c>
      <c r="C76">
        <v>5.0000000000000001E-3</v>
      </c>
      <c r="D76">
        <v>0.41256209419729523</v>
      </c>
      <c r="E76">
        <v>0.1019155525255748</v>
      </c>
    </row>
    <row r="77" spans="1:5" x14ac:dyDescent="0.25">
      <c r="A77">
        <v>1000</v>
      </c>
      <c r="B77">
        <v>0.75</v>
      </c>
      <c r="C77">
        <v>1E-3</v>
      </c>
      <c r="D77">
        <v>0.47887345070487553</v>
      </c>
      <c r="E77">
        <v>9.6345577327223125E-2</v>
      </c>
    </row>
    <row r="78" spans="1:5" x14ac:dyDescent="0.25">
      <c r="A78">
        <v>100</v>
      </c>
      <c r="B78">
        <v>0.75</v>
      </c>
      <c r="C78">
        <v>5.0000000000000001E-3</v>
      </c>
      <c r="D78">
        <v>0.1448201038482248</v>
      </c>
      <c r="E78">
        <v>9.5949248976279336E-2</v>
      </c>
    </row>
    <row r="79" spans="1:5" x14ac:dyDescent="0.25">
      <c r="A79">
        <v>500</v>
      </c>
      <c r="B79">
        <v>0.5</v>
      </c>
      <c r="C79">
        <v>2.5000000000000001E-3</v>
      </c>
      <c r="D79">
        <v>0.2624635839377194</v>
      </c>
      <c r="E79">
        <v>9.4732932387359872E-2</v>
      </c>
    </row>
    <row r="80" spans="1:5" x14ac:dyDescent="0.25">
      <c r="A80">
        <v>500</v>
      </c>
      <c r="B80">
        <v>0.25</v>
      </c>
      <c r="C80">
        <v>5.0000000000000001E-3</v>
      </c>
      <c r="D80">
        <v>0.2480251291267058</v>
      </c>
      <c r="E80">
        <v>9.0399967171905529E-2</v>
      </c>
    </row>
    <row r="81" spans="1:5" x14ac:dyDescent="0.25">
      <c r="A81">
        <v>1000</v>
      </c>
      <c r="B81">
        <v>0.5</v>
      </c>
      <c r="C81">
        <v>2.5000000000000001E-3</v>
      </c>
      <c r="D81">
        <v>0.44392730499425459</v>
      </c>
      <c r="E81">
        <v>8.9438065743952813E-2</v>
      </c>
    </row>
    <row r="82" spans="1:5" x14ac:dyDescent="0.25">
      <c r="A82">
        <v>100</v>
      </c>
      <c r="B82">
        <v>0.75</v>
      </c>
      <c r="C82">
        <v>2.5000000000000001E-3</v>
      </c>
      <c r="D82">
        <v>0.1034693226141478</v>
      </c>
      <c r="E82">
        <v>8.65549108763915E-2</v>
      </c>
    </row>
    <row r="83" spans="1:5" x14ac:dyDescent="0.25">
      <c r="A83">
        <v>500</v>
      </c>
      <c r="B83">
        <v>0.5</v>
      </c>
      <c r="C83">
        <v>1E-3</v>
      </c>
      <c r="D83">
        <v>0.21953504123818421</v>
      </c>
      <c r="E83">
        <v>8.3542451438127469E-2</v>
      </c>
    </row>
    <row r="84" spans="1:5" x14ac:dyDescent="0.25">
      <c r="A84">
        <v>10</v>
      </c>
      <c r="B84">
        <v>0.25</v>
      </c>
      <c r="C84">
        <v>0.25</v>
      </c>
      <c r="D84">
        <v>1.2602995831604839E-2</v>
      </c>
      <c r="E84">
        <v>8.1247356296991438E-2</v>
      </c>
    </row>
    <row r="85" spans="1:5" x14ac:dyDescent="0.25">
      <c r="A85">
        <v>5000</v>
      </c>
      <c r="B85">
        <v>0.125</v>
      </c>
      <c r="C85">
        <v>1E-3</v>
      </c>
      <c r="D85">
        <v>0.69520114167456915</v>
      </c>
      <c r="E85">
        <v>7.5315752601359379E-2</v>
      </c>
    </row>
    <row r="86" spans="1:5" x14ac:dyDescent="0.25">
      <c r="A86">
        <v>5000</v>
      </c>
      <c r="B86">
        <v>0.25</v>
      </c>
      <c r="C86">
        <v>1E-3</v>
      </c>
      <c r="D86">
        <v>0.80366324089647456</v>
      </c>
      <c r="E86">
        <v>7.4596784058576199E-2</v>
      </c>
    </row>
    <row r="87" spans="1:5" x14ac:dyDescent="0.25">
      <c r="A87">
        <v>100</v>
      </c>
      <c r="B87">
        <v>0.125</v>
      </c>
      <c r="C87">
        <v>5.0000000000000001E-3</v>
      </c>
      <c r="D87">
        <v>7.0494325255298682E-2</v>
      </c>
      <c r="E87">
        <v>7.3097240188263218E-2</v>
      </c>
    </row>
    <row r="88" spans="1:5" x14ac:dyDescent="0.25">
      <c r="A88">
        <v>500</v>
      </c>
      <c r="B88">
        <v>0.75</v>
      </c>
      <c r="C88">
        <v>1E-3</v>
      </c>
      <c r="D88">
        <v>0.28661796462776962</v>
      </c>
      <c r="E88">
        <v>7.0702878986206072E-2</v>
      </c>
    </row>
    <row r="89" spans="1:5" x14ac:dyDescent="0.25">
      <c r="A89">
        <v>1000</v>
      </c>
      <c r="B89">
        <v>0.25</v>
      </c>
      <c r="C89">
        <v>2.5000000000000001E-3</v>
      </c>
      <c r="D89">
        <v>0.30224499933742061</v>
      </c>
      <c r="E89">
        <v>6.6351208430232497E-2</v>
      </c>
    </row>
    <row r="90" spans="1:5" x14ac:dyDescent="0.25">
      <c r="A90">
        <v>500</v>
      </c>
      <c r="B90">
        <v>0.125</v>
      </c>
      <c r="C90">
        <v>2.5000000000000001E-3</v>
      </c>
      <c r="D90">
        <v>0.21043882669058511</v>
      </c>
      <c r="E90">
        <v>6.4961397747509503E-2</v>
      </c>
    </row>
    <row r="91" spans="1:5" x14ac:dyDescent="0.25">
      <c r="A91">
        <v>1000</v>
      </c>
      <c r="B91">
        <v>0.5</v>
      </c>
      <c r="C91">
        <v>1E-3</v>
      </c>
      <c r="D91">
        <v>0.37020114120005437</v>
      </c>
      <c r="E91">
        <v>6.0694574469835463E-2</v>
      </c>
    </row>
    <row r="92" spans="1:5" x14ac:dyDescent="0.25">
      <c r="A92">
        <v>1000</v>
      </c>
      <c r="B92">
        <v>0.125</v>
      </c>
      <c r="C92">
        <v>2.5000000000000001E-3</v>
      </c>
      <c r="D92">
        <v>0.34001060018705848</v>
      </c>
      <c r="E92">
        <v>5.5821032002938489E-2</v>
      </c>
    </row>
    <row r="93" spans="1:5" x14ac:dyDescent="0.25">
      <c r="A93">
        <v>100</v>
      </c>
      <c r="B93">
        <v>0.75</v>
      </c>
      <c r="C93">
        <v>1E-3</v>
      </c>
      <c r="D93">
        <v>8.1473368549102976E-2</v>
      </c>
      <c r="E93">
        <v>4.9832409544095027E-2</v>
      </c>
    </row>
    <row r="94" spans="1:5" x14ac:dyDescent="0.25">
      <c r="A94">
        <v>500</v>
      </c>
      <c r="B94">
        <v>0.25</v>
      </c>
      <c r="C94">
        <v>2.5000000000000001E-3</v>
      </c>
      <c r="D94">
        <v>0.15991667686704289</v>
      </c>
      <c r="E94">
        <v>4.7845415333022993E-2</v>
      </c>
    </row>
    <row r="95" spans="1:5" x14ac:dyDescent="0.25">
      <c r="A95">
        <v>100</v>
      </c>
      <c r="B95">
        <v>0.5</v>
      </c>
      <c r="C95">
        <v>2.5000000000000001E-3</v>
      </c>
      <c r="D95">
        <v>6.3163005550043477E-2</v>
      </c>
      <c r="E95">
        <v>4.6502247546840549E-2</v>
      </c>
    </row>
    <row r="96" spans="1:5" x14ac:dyDescent="0.25">
      <c r="A96">
        <v>10</v>
      </c>
      <c r="B96">
        <v>0.25</v>
      </c>
      <c r="C96">
        <v>0.1</v>
      </c>
      <c r="D96">
        <v>6.105948807684323E-3</v>
      </c>
      <c r="E96">
        <v>4.0330942841635013E-2</v>
      </c>
    </row>
    <row r="97" spans="1:5" x14ac:dyDescent="0.25">
      <c r="A97">
        <v>100</v>
      </c>
      <c r="B97">
        <v>0.5</v>
      </c>
      <c r="C97">
        <v>1E-3</v>
      </c>
      <c r="D97">
        <v>4.5472262076647042E-2</v>
      </c>
      <c r="E97">
        <v>2.87581093146639E-2</v>
      </c>
    </row>
    <row r="98" spans="1:5" x14ac:dyDescent="0.25">
      <c r="A98">
        <v>1000</v>
      </c>
      <c r="B98">
        <v>0.25</v>
      </c>
      <c r="C98">
        <v>1E-3</v>
      </c>
      <c r="D98">
        <v>0.1672610163244104</v>
      </c>
      <c r="E98">
        <v>2.7789669101667039E-2</v>
      </c>
    </row>
    <row r="99" spans="1:5" x14ac:dyDescent="0.25">
      <c r="A99">
        <v>10</v>
      </c>
      <c r="B99">
        <v>0.75</v>
      </c>
      <c r="C99">
        <v>5.0000000000000001E-3</v>
      </c>
      <c r="D99">
        <v>1.166336783295413E-2</v>
      </c>
      <c r="E99">
        <v>2.352405706338518E-2</v>
      </c>
    </row>
    <row r="100" spans="1:5" x14ac:dyDescent="0.25">
      <c r="A100">
        <v>500</v>
      </c>
      <c r="B100">
        <v>0.25</v>
      </c>
      <c r="C100">
        <v>1E-3</v>
      </c>
      <c r="D100">
        <v>9.5970809327204767E-2</v>
      </c>
      <c r="E100">
        <v>2.2889143018363291E-2</v>
      </c>
    </row>
    <row r="101" spans="1:5" x14ac:dyDescent="0.25">
      <c r="A101">
        <v>100</v>
      </c>
      <c r="B101">
        <v>0.25</v>
      </c>
      <c r="C101">
        <v>5.0000000000000001E-3</v>
      </c>
      <c r="D101">
        <v>1.6179131073760469E-2</v>
      </c>
      <c r="E101">
        <v>2.2683428412978591E-2</v>
      </c>
    </row>
    <row r="102" spans="1:5" x14ac:dyDescent="0.25">
      <c r="A102">
        <v>1000</v>
      </c>
      <c r="B102">
        <v>0.125</v>
      </c>
      <c r="C102">
        <v>1E-3</v>
      </c>
      <c r="D102">
        <v>0.1136893395347921</v>
      </c>
      <c r="E102">
        <v>2.0460855295718321E-2</v>
      </c>
    </row>
    <row r="103" spans="1:5" x14ac:dyDescent="0.25">
      <c r="A103">
        <v>500</v>
      </c>
      <c r="B103">
        <v>0.125</v>
      </c>
      <c r="C103">
        <v>1E-3</v>
      </c>
      <c r="D103">
        <v>7.3926574797079064E-2</v>
      </c>
      <c r="E103">
        <v>2.02458375872911E-2</v>
      </c>
    </row>
    <row r="104" spans="1:5" x14ac:dyDescent="0.25">
      <c r="A104">
        <v>10</v>
      </c>
      <c r="B104">
        <v>0.75</v>
      </c>
      <c r="C104">
        <v>1E-3</v>
      </c>
      <c r="D104">
        <v>7.8934706605030269E-3</v>
      </c>
      <c r="E104">
        <v>1.7382833447509981E-2</v>
      </c>
    </row>
    <row r="105" spans="1:5" x14ac:dyDescent="0.25">
      <c r="A105">
        <v>100</v>
      </c>
      <c r="B105">
        <v>0.25</v>
      </c>
      <c r="C105">
        <v>1E-3</v>
      </c>
      <c r="D105">
        <v>2.0863593449642601E-2</v>
      </c>
      <c r="E105">
        <v>1.154489466785566E-2</v>
      </c>
    </row>
    <row r="106" spans="1:5" x14ac:dyDescent="0.25">
      <c r="A106">
        <v>10</v>
      </c>
      <c r="B106">
        <v>0.75</v>
      </c>
      <c r="C106">
        <v>2.5000000000000001E-3</v>
      </c>
      <c r="D106">
        <v>4.5389978921971351E-3</v>
      </c>
      <c r="E106">
        <v>9.776275020999807E-3</v>
      </c>
    </row>
    <row r="107" spans="1:5" x14ac:dyDescent="0.25">
      <c r="A107">
        <v>10</v>
      </c>
      <c r="B107">
        <v>0.5</v>
      </c>
      <c r="C107">
        <v>5.0000000000000001E-3</v>
      </c>
      <c r="D107">
        <v>3.4026682394675718E-3</v>
      </c>
      <c r="E107">
        <v>8.6770709210501531E-3</v>
      </c>
    </row>
    <row r="108" spans="1:5" x14ac:dyDescent="0.25">
      <c r="A108">
        <v>10</v>
      </c>
      <c r="B108">
        <v>0.5</v>
      </c>
      <c r="C108">
        <v>2.5000000000000001E-3</v>
      </c>
      <c r="D108">
        <v>1.468464891049071E-3</v>
      </c>
      <c r="E108">
        <v>4.9399059297206283E-3</v>
      </c>
    </row>
    <row r="109" spans="1:5" x14ac:dyDescent="0.25">
      <c r="A109">
        <v>10</v>
      </c>
      <c r="B109">
        <v>0.5</v>
      </c>
      <c r="C109">
        <v>1E-3</v>
      </c>
      <c r="D109">
        <v>2.134384029783277E-3</v>
      </c>
      <c r="E109">
        <v>4.6969807230449632E-3</v>
      </c>
    </row>
    <row r="110" spans="1:5" x14ac:dyDescent="0.25">
      <c r="A110">
        <v>100</v>
      </c>
      <c r="B110">
        <v>0.25</v>
      </c>
      <c r="C110">
        <v>2.5000000000000001E-3</v>
      </c>
      <c r="D110">
        <v>9.2445530811501569E-3</v>
      </c>
      <c r="E110">
        <v>4.0468484007345823E-3</v>
      </c>
    </row>
    <row r="111" spans="1:5" x14ac:dyDescent="0.25">
      <c r="A111">
        <v>10</v>
      </c>
      <c r="B111">
        <v>0.25</v>
      </c>
      <c r="C111">
        <v>1E-3</v>
      </c>
      <c r="D111">
        <v>1.518784498857088E-3</v>
      </c>
      <c r="E111">
        <v>2.3290632841415628E-3</v>
      </c>
    </row>
    <row r="112" spans="1:5" x14ac:dyDescent="0.25">
      <c r="A112">
        <v>100</v>
      </c>
      <c r="B112">
        <v>0.125</v>
      </c>
      <c r="C112">
        <v>2.5000000000000001E-3</v>
      </c>
      <c r="D112">
        <v>2.9269656768088361E-3</v>
      </c>
      <c r="E112">
        <v>2.1127253633428308E-3</v>
      </c>
    </row>
    <row r="113" spans="1:5" x14ac:dyDescent="0.25">
      <c r="A113">
        <v>10</v>
      </c>
      <c r="B113">
        <v>0.25</v>
      </c>
      <c r="C113">
        <v>5.0000000000000001E-3</v>
      </c>
      <c r="D113">
        <v>4.9019117411517818E-4</v>
      </c>
      <c r="E113">
        <v>1.606998485167193E-3</v>
      </c>
    </row>
    <row r="114" spans="1:5" x14ac:dyDescent="0.25">
      <c r="A114">
        <v>100</v>
      </c>
      <c r="B114">
        <v>0.125</v>
      </c>
      <c r="C114">
        <v>1E-3</v>
      </c>
      <c r="D114">
        <v>9.8773243268742306E-4</v>
      </c>
      <c r="E114">
        <v>7.0156739805078726E-4</v>
      </c>
    </row>
    <row r="115" spans="1:5" x14ac:dyDescent="0.25">
      <c r="A115">
        <v>10</v>
      </c>
      <c r="B115">
        <v>0.25</v>
      </c>
      <c r="C115">
        <v>2.5000000000000001E-3</v>
      </c>
      <c r="D115">
        <v>1.3250006928657989E-4</v>
      </c>
      <c r="E115">
        <v>5.3443832649799144E-4</v>
      </c>
    </row>
    <row r="116" spans="1:5" x14ac:dyDescent="0.25">
      <c r="A116">
        <v>10</v>
      </c>
      <c r="B116">
        <v>0.125</v>
      </c>
      <c r="C116">
        <v>5.0000000000000001E-3</v>
      </c>
      <c r="D116">
        <v>8.501342434861988E-6</v>
      </c>
      <c r="E116">
        <v>3.2985760124810422E-5</v>
      </c>
    </row>
    <row r="117" spans="1:5" x14ac:dyDescent="0.25">
      <c r="A117">
        <v>10</v>
      </c>
      <c r="B117">
        <v>0.125</v>
      </c>
      <c r="C117">
        <v>0.5</v>
      </c>
      <c r="D117">
        <v>1.007409947700503E-17</v>
      </c>
      <c r="E117">
        <v>3.6180150708360722E-16</v>
      </c>
    </row>
    <row r="118" spans="1:5" x14ac:dyDescent="0.25">
      <c r="A118">
        <v>10</v>
      </c>
      <c r="B118">
        <v>0.125</v>
      </c>
      <c r="C118">
        <v>0.1</v>
      </c>
      <c r="D118">
        <v>2.4910049256419841E-17</v>
      </c>
      <c r="E118">
        <v>2.5571669683372541E-16</v>
      </c>
    </row>
    <row r="119" spans="1:5" x14ac:dyDescent="0.25">
      <c r="A119">
        <v>10</v>
      </c>
      <c r="B119">
        <v>0.125</v>
      </c>
      <c r="C119">
        <v>0.25</v>
      </c>
      <c r="D119">
        <v>1.8923598997931171E-17</v>
      </c>
      <c r="E119">
        <v>2.2498778151131662E-16</v>
      </c>
    </row>
    <row r="120" spans="1:5" x14ac:dyDescent="0.25">
      <c r="A120">
        <v>10</v>
      </c>
      <c r="B120">
        <v>0.125</v>
      </c>
      <c r="C120">
        <v>2.5000000000000001E-3</v>
      </c>
      <c r="D120">
        <v>1.060539055161169E-16</v>
      </c>
      <c r="E120">
        <v>1.532678357960948E-16</v>
      </c>
    </row>
    <row r="121" spans="1:5" x14ac:dyDescent="0.25">
      <c r="A121">
        <v>10</v>
      </c>
      <c r="B121">
        <v>0.125</v>
      </c>
      <c r="C121">
        <v>1E-3</v>
      </c>
      <c r="D121">
        <v>6.8831589137492678E-17</v>
      </c>
      <c r="E121">
        <v>1.5154340399245309E-16</v>
      </c>
    </row>
    <row r="122" spans="1:5" x14ac:dyDescent="0.25">
      <c r="A122">
        <v>10</v>
      </c>
      <c r="B122">
        <v>0.75</v>
      </c>
      <c r="C122">
        <v>5.0000000000000002E-5</v>
      </c>
      <c r="D122">
        <v>9.1479575730607186E-3</v>
      </c>
      <c r="E122">
        <v>2.1370060477440909E-2</v>
      </c>
    </row>
    <row r="123" spans="1:5" x14ac:dyDescent="0.25">
      <c r="A123">
        <v>10</v>
      </c>
      <c r="B123">
        <v>0.75</v>
      </c>
      <c r="C123">
        <v>2.5000000000000001E-5</v>
      </c>
      <c r="D123">
        <v>6.5945967602736612E-3</v>
      </c>
      <c r="E123">
        <v>1.4287151083852589E-2</v>
      </c>
    </row>
    <row r="124" spans="1:5" x14ac:dyDescent="0.25">
      <c r="A124">
        <v>10</v>
      </c>
      <c r="B124">
        <v>0.75</v>
      </c>
      <c r="C124">
        <v>1.0000000000000001E-5</v>
      </c>
      <c r="D124">
        <v>2.6302286317186781E-2</v>
      </c>
      <c r="E124">
        <v>5.4024567010898382E-2</v>
      </c>
    </row>
    <row r="125" spans="1:5" x14ac:dyDescent="0.25">
      <c r="A125">
        <v>10</v>
      </c>
      <c r="B125">
        <v>0.75</v>
      </c>
      <c r="C125">
        <v>4.9999999999999998E-7</v>
      </c>
      <c r="D125">
        <v>1.838751053434648E-2</v>
      </c>
      <c r="E125">
        <v>9.6721359949445834E-3</v>
      </c>
    </row>
    <row r="126" spans="1:5" x14ac:dyDescent="0.25">
      <c r="A126">
        <v>10</v>
      </c>
      <c r="B126">
        <v>0.75</v>
      </c>
      <c r="C126">
        <v>2.4999999999999999E-7</v>
      </c>
      <c r="D126">
        <v>1.3544927934463789E-2</v>
      </c>
      <c r="E126">
        <v>5.2066697412511423E-2</v>
      </c>
    </row>
    <row r="127" spans="1:5" x14ac:dyDescent="0.25">
      <c r="A127">
        <v>10</v>
      </c>
      <c r="B127">
        <v>0.75</v>
      </c>
      <c r="C127">
        <v>9.9999999999999995E-8</v>
      </c>
      <c r="D127">
        <v>7.0335983386831807E-3</v>
      </c>
      <c r="E127">
        <v>1.418548294286451E-2</v>
      </c>
    </row>
    <row r="128" spans="1:5" x14ac:dyDescent="0.25">
      <c r="A128">
        <v>10</v>
      </c>
      <c r="B128">
        <v>0.5</v>
      </c>
      <c r="C128">
        <v>5.0000000000000002E-5</v>
      </c>
      <c r="D128">
        <v>1.457407112659129E-3</v>
      </c>
      <c r="E128">
        <v>3.702330090052568E-3</v>
      </c>
    </row>
    <row r="129" spans="1:5" x14ac:dyDescent="0.25">
      <c r="A129">
        <v>10</v>
      </c>
      <c r="B129">
        <v>0.5</v>
      </c>
      <c r="C129">
        <v>2.5000000000000001E-5</v>
      </c>
      <c r="D129">
        <v>1.8111091392386241E-3</v>
      </c>
      <c r="E129">
        <v>2.5385792678663441E-3</v>
      </c>
    </row>
    <row r="130" spans="1:5" x14ac:dyDescent="0.25">
      <c r="A130">
        <v>10</v>
      </c>
      <c r="B130">
        <v>0.5</v>
      </c>
      <c r="C130">
        <v>1.0000000000000001E-5</v>
      </c>
      <c r="D130">
        <v>1.208111355767695E-3</v>
      </c>
      <c r="E130">
        <v>3.1814517517803459E-3</v>
      </c>
    </row>
    <row r="131" spans="1:5" x14ac:dyDescent="0.25">
      <c r="A131">
        <v>10</v>
      </c>
      <c r="B131">
        <v>0.5</v>
      </c>
      <c r="C131">
        <v>4.9999999999999998E-7</v>
      </c>
      <c r="D131">
        <v>2.2936615649950618E-3</v>
      </c>
      <c r="E131">
        <v>3.9672769324155923E-3</v>
      </c>
    </row>
    <row r="132" spans="1:5" x14ac:dyDescent="0.25">
      <c r="A132">
        <v>10</v>
      </c>
      <c r="B132">
        <v>0.5</v>
      </c>
      <c r="C132">
        <v>2.4999999999999999E-7</v>
      </c>
      <c r="D132">
        <v>6.4955782228515767E-3</v>
      </c>
      <c r="E132">
        <v>7.6774055537942882E-3</v>
      </c>
    </row>
    <row r="133" spans="1:5" x14ac:dyDescent="0.25">
      <c r="A133">
        <v>10</v>
      </c>
      <c r="B133">
        <v>0.5</v>
      </c>
      <c r="C133">
        <v>9.9999999999999995E-8</v>
      </c>
      <c r="D133">
        <v>8.5495953545526304E-3</v>
      </c>
      <c r="E133">
        <v>2.967082246432251E-2</v>
      </c>
    </row>
    <row r="134" spans="1:5" x14ac:dyDescent="0.25">
      <c r="A134">
        <v>10</v>
      </c>
      <c r="B134">
        <v>0.25</v>
      </c>
      <c r="C134">
        <v>5.0000000000000002E-5</v>
      </c>
      <c r="D134">
        <v>5.3748441061865729E-17</v>
      </c>
      <c r="E134">
        <v>1.444149668346334E-16</v>
      </c>
    </row>
    <row r="135" spans="1:5" x14ac:dyDescent="0.25">
      <c r="A135">
        <v>10</v>
      </c>
      <c r="B135">
        <v>0.25</v>
      </c>
      <c r="C135">
        <v>2.5000000000000001E-5</v>
      </c>
      <c r="D135">
        <v>6.8304943380974116E-17</v>
      </c>
      <c r="E135">
        <v>1.610602591635256E-16</v>
      </c>
    </row>
    <row r="136" spans="1:5" x14ac:dyDescent="0.25">
      <c r="A136">
        <v>10</v>
      </c>
      <c r="B136">
        <v>0.25</v>
      </c>
      <c r="C136">
        <v>1.0000000000000001E-5</v>
      </c>
      <c r="D136">
        <v>9.0139785297667558E-4</v>
      </c>
      <c r="E136">
        <v>1.621447994929835E-3</v>
      </c>
    </row>
    <row r="137" spans="1:5" x14ac:dyDescent="0.25">
      <c r="A137">
        <v>10</v>
      </c>
      <c r="B137">
        <v>0.25</v>
      </c>
      <c r="C137">
        <v>4.9999999999999998E-7</v>
      </c>
      <c r="D137">
        <v>5.679729445007588E-17</v>
      </c>
      <c r="E137">
        <v>1.349149497629066E-16</v>
      </c>
    </row>
    <row r="138" spans="1:5" x14ac:dyDescent="0.25">
      <c r="A138">
        <v>10</v>
      </c>
      <c r="B138">
        <v>0.25</v>
      </c>
      <c r="C138">
        <v>2.4999999999999999E-7</v>
      </c>
      <c r="D138">
        <v>1.334259858166555E-4</v>
      </c>
      <c r="E138">
        <v>1.7511063109002569E-4</v>
      </c>
    </row>
    <row r="139" spans="1:5" x14ac:dyDescent="0.25">
      <c r="A139">
        <v>10</v>
      </c>
      <c r="B139">
        <v>0.25</v>
      </c>
      <c r="C139">
        <v>9.9999999999999995E-8</v>
      </c>
      <c r="D139">
        <v>9.7070140892627488E-17</v>
      </c>
      <c r="E139">
        <v>1.6761762142050421E-16</v>
      </c>
    </row>
    <row r="140" spans="1:5" x14ac:dyDescent="0.25">
      <c r="A140">
        <v>10</v>
      </c>
      <c r="B140">
        <v>0.125</v>
      </c>
      <c r="C140">
        <v>5.0000000000000002E-5</v>
      </c>
      <c r="D140">
        <v>1.7625336877054609E-16</v>
      </c>
      <c r="E140">
        <v>2.4733740439745179E-16</v>
      </c>
    </row>
    <row r="141" spans="1:5" x14ac:dyDescent="0.25">
      <c r="A141">
        <v>10</v>
      </c>
      <c r="B141">
        <v>0.125</v>
      </c>
      <c r="C141">
        <v>2.5000000000000001E-5</v>
      </c>
      <c r="D141">
        <v>3.1722206668867328E-17</v>
      </c>
      <c r="E141">
        <v>9.8111914909478686E-17</v>
      </c>
    </row>
    <row r="142" spans="1:5" x14ac:dyDescent="0.25">
      <c r="A142">
        <v>10</v>
      </c>
      <c r="B142">
        <v>0.125</v>
      </c>
      <c r="C142">
        <v>1.0000000000000001E-5</v>
      </c>
      <c r="D142">
        <v>6.4302457814571912E-17</v>
      </c>
      <c r="E142">
        <v>2.6526623403575269E-16</v>
      </c>
    </row>
    <row r="143" spans="1:5" x14ac:dyDescent="0.25">
      <c r="A143">
        <v>10</v>
      </c>
      <c r="B143">
        <v>0.125</v>
      </c>
      <c r="C143">
        <v>4.9999999999999998E-7</v>
      </c>
      <c r="D143">
        <v>6.8163817314130859E-17</v>
      </c>
      <c r="E143">
        <v>1.7848049186973271E-16</v>
      </c>
    </row>
    <row r="144" spans="1:5" x14ac:dyDescent="0.25">
      <c r="A144">
        <v>10</v>
      </c>
      <c r="B144">
        <v>0.125</v>
      </c>
      <c r="C144">
        <v>2.4999999999999999E-7</v>
      </c>
      <c r="D144">
        <v>5.1394152645223572E-5</v>
      </c>
      <c r="E144">
        <v>1.3741060676873779E-4</v>
      </c>
    </row>
    <row r="145" spans="1:5" x14ac:dyDescent="0.25">
      <c r="A145">
        <v>10</v>
      </c>
      <c r="B145">
        <v>0.125</v>
      </c>
      <c r="C145">
        <v>9.9999999999999995E-8</v>
      </c>
      <c r="D145">
        <v>1.6159207569446339E-16</v>
      </c>
      <c r="E145">
        <v>2.091734782156058E-16</v>
      </c>
    </row>
    <row r="146" spans="1:5" x14ac:dyDescent="0.25">
      <c r="A146">
        <v>100</v>
      </c>
      <c r="B146">
        <v>0.75</v>
      </c>
      <c r="C146">
        <v>5.0000000000000002E-5</v>
      </c>
      <c r="D146">
        <v>7.6521314097268631E-2</v>
      </c>
      <c r="E146">
        <v>4.0086881126802427E-2</v>
      </c>
    </row>
    <row r="147" spans="1:5" x14ac:dyDescent="0.25">
      <c r="A147">
        <v>100</v>
      </c>
      <c r="B147">
        <v>0.75</v>
      </c>
      <c r="C147">
        <v>2.5000000000000001E-5</v>
      </c>
      <c r="D147">
        <v>7.6498483838668294E-2</v>
      </c>
      <c r="E147">
        <v>4.0300385177730963E-2</v>
      </c>
    </row>
    <row r="148" spans="1:5" x14ac:dyDescent="0.25">
      <c r="A148">
        <v>100</v>
      </c>
      <c r="B148">
        <v>0.75</v>
      </c>
      <c r="C148">
        <v>1.0000000000000001E-5</v>
      </c>
      <c r="D148">
        <v>0.1021453504891096</v>
      </c>
      <c r="E148">
        <v>3.5942651445998737E-2</v>
      </c>
    </row>
    <row r="149" spans="1:5" x14ac:dyDescent="0.25">
      <c r="A149">
        <v>100</v>
      </c>
      <c r="B149">
        <v>0.75</v>
      </c>
      <c r="C149">
        <v>4.9999999999999998E-7</v>
      </c>
      <c r="D149">
        <v>7.8725144440915884E-2</v>
      </c>
      <c r="E149">
        <v>3.3480263235070369E-2</v>
      </c>
    </row>
    <row r="150" spans="1:5" x14ac:dyDescent="0.25">
      <c r="A150">
        <v>100</v>
      </c>
      <c r="B150">
        <v>0.75</v>
      </c>
      <c r="C150">
        <v>2.4999999999999999E-7</v>
      </c>
      <c r="D150">
        <v>8.6375196614747268E-2</v>
      </c>
      <c r="E150">
        <v>2.665188878084539E-2</v>
      </c>
    </row>
    <row r="151" spans="1:5" x14ac:dyDescent="0.25">
      <c r="A151">
        <v>100</v>
      </c>
      <c r="B151">
        <v>0.75</v>
      </c>
      <c r="C151">
        <v>9.9999999999999995E-8</v>
      </c>
      <c r="D151">
        <v>9.4579168712695783E-2</v>
      </c>
      <c r="E151">
        <v>3.8850804727437988E-2</v>
      </c>
    </row>
    <row r="152" spans="1:5" x14ac:dyDescent="0.25">
      <c r="A152">
        <v>100</v>
      </c>
      <c r="B152">
        <v>0.5</v>
      </c>
      <c r="C152">
        <v>5.0000000000000002E-5</v>
      </c>
      <c r="D152">
        <v>3.159531948538364E-2</v>
      </c>
      <c r="E152">
        <v>1.39725064058746E-2</v>
      </c>
    </row>
    <row r="153" spans="1:5" x14ac:dyDescent="0.25">
      <c r="A153">
        <v>100</v>
      </c>
      <c r="B153">
        <v>0.5</v>
      </c>
      <c r="C153">
        <v>2.5000000000000001E-5</v>
      </c>
      <c r="D153">
        <v>2.8487041927950291E-2</v>
      </c>
      <c r="E153">
        <v>1.3554607326088781E-2</v>
      </c>
    </row>
    <row r="154" spans="1:5" x14ac:dyDescent="0.25">
      <c r="A154">
        <v>100</v>
      </c>
      <c r="B154">
        <v>0.5</v>
      </c>
      <c r="C154">
        <v>1.0000000000000001E-5</v>
      </c>
      <c r="D154">
        <v>2.179127275545634E-2</v>
      </c>
      <c r="E154">
        <v>9.8981849759443869E-3</v>
      </c>
    </row>
    <row r="155" spans="1:5" x14ac:dyDescent="0.25">
      <c r="A155">
        <v>100</v>
      </c>
      <c r="B155">
        <v>0.5</v>
      </c>
      <c r="C155">
        <v>4.9999999999999998E-7</v>
      </c>
      <c r="D155">
        <v>2.4746881630669251E-2</v>
      </c>
      <c r="E155">
        <v>1.018995002908814E-2</v>
      </c>
    </row>
    <row r="156" spans="1:5" x14ac:dyDescent="0.25">
      <c r="A156">
        <v>100</v>
      </c>
      <c r="B156">
        <v>0.5</v>
      </c>
      <c r="C156">
        <v>2.4999999999999999E-7</v>
      </c>
      <c r="D156">
        <v>2.3251267351716329E-2</v>
      </c>
      <c r="E156">
        <v>1.212582640287958E-2</v>
      </c>
    </row>
    <row r="157" spans="1:5" x14ac:dyDescent="0.25">
      <c r="A157">
        <v>100</v>
      </c>
      <c r="B157">
        <v>0.5</v>
      </c>
      <c r="C157">
        <v>9.9999999999999995E-8</v>
      </c>
      <c r="D157">
        <v>3.7222225975739508E-2</v>
      </c>
      <c r="E157">
        <v>1.614240739628502E-2</v>
      </c>
    </row>
    <row r="158" spans="1:5" x14ac:dyDescent="0.25">
      <c r="A158">
        <v>100</v>
      </c>
      <c r="B158">
        <v>0.25</v>
      </c>
      <c r="C158">
        <v>5.0000000000000002E-5</v>
      </c>
      <c r="D158">
        <v>6.0543181400641412E-3</v>
      </c>
      <c r="E158">
        <v>3.051992457784283E-3</v>
      </c>
    </row>
    <row r="159" spans="1:5" x14ac:dyDescent="0.25">
      <c r="A159">
        <v>100</v>
      </c>
      <c r="B159">
        <v>0.25</v>
      </c>
      <c r="C159">
        <v>2.5000000000000001E-5</v>
      </c>
      <c r="D159">
        <v>6.1708735477555444E-3</v>
      </c>
      <c r="E159">
        <v>2.6766514730921652E-3</v>
      </c>
    </row>
    <row r="160" spans="1:5" x14ac:dyDescent="0.25">
      <c r="A160">
        <v>100</v>
      </c>
      <c r="B160">
        <v>0.25</v>
      </c>
      <c r="C160">
        <v>1.0000000000000001E-5</v>
      </c>
      <c r="D160">
        <v>3.3499611437265821E-3</v>
      </c>
      <c r="E160">
        <v>1.794916285314757E-3</v>
      </c>
    </row>
    <row r="161" spans="1:5" x14ac:dyDescent="0.25">
      <c r="A161">
        <v>100</v>
      </c>
      <c r="B161">
        <v>0.25</v>
      </c>
      <c r="C161">
        <v>4.9999999999999998E-7</v>
      </c>
      <c r="D161">
        <v>6.5206228320636673E-3</v>
      </c>
      <c r="E161">
        <v>2.8480440935727391E-3</v>
      </c>
    </row>
    <row r="162" spans="1:5" x14ac:dyDescent="0.25">
      <c r="A162">
        <v>100</v>
      </c>
      <c r="B162">
        <v>0.25</v>
      </c>
      <c r="C162">
        <v>2.4999999999999999E-7</v>
      </c>
      <c r="D162">
        <v>6.0769723291166063E-3</v>
      </c>
      <c r="E162">
        <v>3.0133438036617751E-3</v>
      </c>
    </row>
    <row r="163" spans="1:5" x14ac:dyDescent="0.25">
      <c r="A163">
        <v>100</v>
      </c>
      <c r="B163">
        <v>0.25</v>
      </c>
      <c r="C163">
        <v>9.9999999999999995E-8</v>
      </c>
      <c r="D163">
        <v>6.0302586650458423E-3</v>
      </c>
      <c r="E163">
        <v>2.6216514587808358E-3</v>
      </c>
    </row>
    <row r="164" spans="1:5" x14ac:dyDescent="0.25">
      <c r="A164">
        <v>100</v>
      </c>
      <c r="B164">
        <v>0.125</v>
      </c>
      <c r="C164">
        <v>5.0000000000000002E-5</v>
      </c>
      <c r="D164">
        <v>1.521285920146476E-3</v>
      </c>
      <c r="E164">
        <v>6.0068571480267072E-4</v>
      </c>
    </row>
    <row r="165" spans="1:5" x14ac:dyDescent="0.25">
      <c r="A165">
        <v>100</v>
      </c>
      <c r="B165">
        <v>0.125</v>
      </c>
      <c r="C165">
        <v>2.5000000000000001E-5</v>
      </c>
      <c r="D165">
        <v>9.4472049805765384E-4</v>
      </c>
      <c r="E165">
        <v>3.746686573859298E-4</v>
      </c>
    </row>
    <row r="166" spans="1:5" x14ac:dyDescent="0.25">
      <c r="A166">
        <v>100</v>
      </c>
      <c r="B166">
        <v>0.125</v>
      </c>
      <c r="C166">
        <v>1.0000000000000001E-5</v>
      </c>
      <c r="D166">
        <v>3.9822833148844838E-4</v>
      </c>
      <c r="E166">
        <v>2.0213661972751061E-4</v>
      </c>
    </row>
    <row r="167" spans="1:5" x14ac:dyDescent="0.25">
      <c r="A167">
        <v>100</v>
      </c>
      <c r="B167">
        <v>0.125</v>
      </c>
      <c r="C167">
        <v>4.9999999999999998E-7</v>
      </c>
      <c r="D167">
        <v>1.047476761930617E-3</v>
      </c>
      <c r="E167">
        <v>2.8129911339686421E-4</v>
      </c>
    </row>
    <row r="168" spans="1:5" x14ac:dyDescent="0.25">
      <c r="A168">
        <v>100</v>
      </c>
      <c r="B168">
        <v>0.125</v>
      </c>
      <c r="C168">
        <v>2.4999999999999999E-7</v>
      </c>
      <c r="D168">
        <v>8.2427316379549728E-4</v>
      </c>
      <c r="E168">
        <v>1.9365977684234121E-4</v>
      </c>
    </row>
    <row r="169" spans="1:5" x14ac:dyDescent="0.25">
      <c r="A169">
        <v>100</v>
      </c>
      <c r="B169">
        <v>0.125</v>
      </c>
      <c r="C169">
        <v>9.9999999999999995E-8</v>
      </c>
      <c r="D169">
        <v>1.1880880388077321E-3</v>
      </c>
      <c r="E169">
        <v>3.4135062046883118E-4</v>
      </c>
    </row>
    <row r="170" spans="1:5" x14ac:dyDescent="0.25">
      <c r="A170">
        <v>500</v>
      </c>
      <c r="B170">
        <v>0.75</v>
      </c>
      <c r="C170">
        <v>5.0000000000000002E-5</v>
      </c>
      <c r="D170">
        <v>0.24454877865333791</v>
      </c>
      <c r="E170">
        <v>5.9803402762688258E-2</v>
      </c>
    </row>
    <row r="171" spans="1:5" x14ac:dyDescent="0.25">
      <c r="A171">
        <v>500</v>
      </c>
      <c r="B171">
        <v>0.75</v>
      </c>
      <c r="C171">
        <v>2.5000000000000001E-5</v>
      </c>
      <c r="D171">
        <v>0.23928710441198869</v>
      </c>
      <c r="E171">
        <v>5.4486527090990902E-2</v>
      </c>
    </row>
    <row r="172" spans="1:5" x14ac:dyDescent="0.25">
      <c r="A172">
        <v>500</v>
      </c>
      <c r="B172">
        <v>0.75</v>
      </c>
      <c r="C172">
        <v>1.0000000000000001E-5</v>
      </c>
      <c r="D172">
        <v>0.27049783856508719</v>
      </c>
      <c r="E172">
        <v>5.112497004400663E-2</v>
      </c>
    </row>
    <row r="173" spans="1:5" x14ac:dyDescent="0.25">
      <c r="A173">
        <v>500</v>
      </c>
      <c r="B173">
        <v>0.75</v>
      </c>
      <c r="C173">
        <v>4.9999999999999998E-7</v>
      </c>
      <c r="D173">
        <v>0.24467454116934659</v>
      </c>
      <c r="E173">
        <v>4.2721017842034761E-2</v>
      </c>
    </row>
    <row r="174" spans="1:5" x14ac:dyDescent="0.25">
      <c r="A174">
        <v>500</v>
      </c>
      <c r="B174">
        <v>0.75</v>
      </c>
      <c r="C174">
        <v>2.4999999999999999E-7</v>
      </c>
      <c r="D174">
        <v>0.21933915160594741</v>
      </c>
      <c r="E174">
        <v>3.4134907663077273E-2</v>
      </c>
    </row>
    <row r="175" spans="1:5" x14ac:dyDescent="0.25">
      <c r="A175">
        <v>500</v>
      </c>
      <c r="B175">
        <v>0.75</v>
      </c>
      <c r="C175">
        <v>9.9999999999999995E-8</v>
      </c>
      <c r="D175">
        <v>0.21505997664317081</v>
      </c>
      <c r="E175">
        <v>3.7244685488291941E-2</v>
      </c>
    </row>
    <row r="176" spans="1:5" x14ac:dyDescent="0.25">
      <c r="A176">
        <v>500</v>
      </c>
      <c r="B176">
        <v>0.5</v>
      </c>
      <c r="C176">
        <v>5.0000000000000002E-5</v>
      </c>
      <c r="D176">
        <v>9.5841836450986331E-2</v>
      </c>
      <c r="E176">
        <v>1.958134760733039E-2</v>
      </c>
    </row>
    <row r="177" spans="1:5" x14ac:dyDescent="0.25">
      <c r="A177">
        <v>500</v>
      </c>
      <c r="B177">
        <v>0.5</v>
      </c>
      <c r="C177">
        <v>2.5000000000000001E-5</v>
      </c>
      <c r="D177">
        <v>9.493571060692936E-2</v>
      </c>
      <c r="E177">
        <v>1.9670782461003261E-2</v>
      </c>
    </row>
    <row r="178" spans="1:5" x14ac:dyDescent="0.25">
      <c r="A178">
        <v>500</v>
      </c>
      <c r="B178">
        <v>0.5</v>
      </c>
      <c r="C178">
        <v>1.0000000000000001E-5</v>
      </c>
      <c r="D178">
        <v>8.2683612749052934E-2</v>
      </c>
      <c r="E178">
        <v>1.5309220248327329E-2</v>
      </c>
    </row>
    <row r="179" spans="1:5" x14ac:dyDescent="0.25">
      <c r="A179">
        <v>500</v>
      </c>
      <c r="B179">
        <v>0.5</v>
      </c>
      <c r="C179">
        <v>4.9999999999999998E-7</v>
      </c>
      <c r="D179">
        <v>8.289817082640126E-2</v>
      </c>
      <c r="E179">
        <v>1.277440521921867E-2</v>
      </c>
    </row>
    <row r="180" spans="1:5" x14ac:dyDescent="0.25">
      <c r="A180">
        <v>500</v>
      </c>
      <c r="B180">
        <v>0.5</v>
      </c>
      <c r="C180">
        <v>2.4999999999999999E-7</v>
      </c>
      <c r="D180">
        <v>8.7287077730104579E-2</v>
      </c>
      <c r="E180">
        <v>1.4819600421437819E-2</v>
      </c>
    </row>
    <row r="181" spans="1:5" x14ac:dyDescent="0.25">
      <c r="A181">
        <v>500</v>
      </c>
      <c r="B181">
        <v>0.5</v>
      </c>
      <c r="C181">
        <v>9.9999999999999995E-8</v>
      </c>
      <c r="D181">
        <v>8.8376789381153509E-2</v>
      </c>
      <c r="E181">
        <v>1.223647346529887E-2</v>
      </c>
    </row>
    <row r="182" spans="1:5" x14ac:dyDescent="0.25">
      <c r="A182">
        <v>500</v>
      </c>
      <c r="B182">
        <v>0.25</v>
      </c>
      <c r="C182">
        <v>5.0000000000000002E-5</v>
      </c>
      <c r="D182">
        <v>3.1674351989003348E-2</v>
      </c>
      <c r="E182">
        <v>6.1930131787324826E-3</v>
      </c>
    </row>
    <row r="183" spans="1:5" x14ac:dyDescent="0.25">
      <c r="A183">
        <v>500</v>
      </c>
      <c r="B183">
        <v>0.25</v>
      </c>
      <c r="C183">
        <v>2.5000000000000001E-5</v>
      </c>
      <c r="D183">
        <v>2.158676355182592E-2</v>
      </c>
      <c r="E183">
        <v>4.6619138064885922E-3</v>
      </c>
    </row>
    <row r="184" spans="1:5" x14ac:dyDescent="0.25">
      <c r="A184">
        <v>500</v>
      </c>
      <c r="B184">
        <v>0.25</v>
      </c>
      <c r="C184">
        <v>1.0000000000000001E-5</v>
      </c>
      <c r="D184">
        <v>1.6916700285962032E-2</v>
      </c>
      <c r="E184">
        <v>3.6065173737873102E-3</v>
      </c>
    </row>
    <row r="185" spans="1:5" x14ac:dyDescent="0.25">
      <c r="A185">
        <v>500</v>
      </c>
      <c r="B185">
        <v>0.25</v>
      </c>
      <c r="C185">
        <v>4.9999999999999998E-7</v>
      </c>
      <c r="D185">
        <v>1.8094812977209659E-2</v>
      </c>
      <c r="E185">
        <v>3.3086159197268572E-3</v>
      </c>
    </row>
    <row r="186" spans="1:5" x14ac:dyDescent="0.25">
      <c r="A186">
        <v>500</v>
      </c>
      <c r="B186">
        <v>0.25</v>
      </c>
      <c r="C186">
        <v>2.4999999999999999E-7</v>
      </c>
      <c r="D186">
        <v>2.093521165475971E-2</v>
      </c>
      <c r="E186">
        <v>3.2099671508593539E-3</v>
      </c>
    </row>
    <row r="187" spans="1:5" x14ac:dyDescent="0.25">
      <c r="A187">
        <v>500</v>
      </c>
      <c r="B187">
        <v>0.25</v>
      </c>
      <c r="C187">
        <v>9.9999999999999995E-8</v>
      </c>
      <c r="D187">
        <v>1.4921895284876309E-2</v>
      </c>
      <c r="E187">
        <v>2.5365775117465799E-3</v>
      </c>
    </row>
    <row r="188" spans="1:5" x14ac:dyDescent="0.25">
      <c r="A188">
        <v>500</v>
      </c>
      <c r="B188">
        <v>0.125</v>
      </c>
      <c r="C188">
        <v>5.0000000000000002E-5</v>
      </c>
      <c r="D188">
        <v>7.3734220088464792E-3</v>
      </c>
      <c r="E188">
        <v>1.5874715013946979E-3</v>
      </c>
    </row>
    <row r="189" spans="1:5" x14ac:dyDescent="0.25">
      <c r="A189">
        <v>500</v>
      </c>
      <c r="B189">
        <v>0.125</v>
      </c>
      <c r="C189">
        <v>2.5000000000000001E-5</v>
      </c>
      <c r="D189">
        <v>5.8246557990462326E-3</v>
      </c>
      <c r="E189">
        <v>1.0592969590664061E-3</v>
      </c>
    </row>
    <row r="190" spans="1:5" x14ac:dyDescent="0.25">
      <c r="A190">
        <v>500</v>
      </c>
      <c r="B190">
        <v>0.125</v>
      </c>
      <c r="C190">
        <v>1.0000000000000001E-5</v>
      </c>
      <c r="D190">
        <v>2.971281215588878E-3</v>
      </c>
      <c r="E190">
        <v>6.3682496305362841E-4</v>
      </c>
    </row>
    <row r="191" spans="1:5" x14ac:dyDescent="0.25">
      <c r="A191">
        <v>500</v>
      </c>
      <c r="B191">
        <v>0.125</v>
      </c>
      <c r="C191">
        <v>4.9999999999999998E-7</v>
      </c>
      <c r="D191">
        <v>3.6611774501298282E-3</v>
      </c>
      <c r="E191">
        <v>6.0504797735455682E-4</v>
      </c>
    </row>
    <row r="192" spans="1:5" x14ac:dyDescent="0.25">
      <c r="A192">
        <v>500</v>
      </c>
      <c r="B192">
        <v>0.125</v>
      </c>
      <c r="C192">
        <v>2.4999999999999999E-7</v>
      </c>
      <c r="D192">
        <v>3.567611445537387E-3</v>
      </c>
      <c r="E192">
        <v>5.7602932301008085E-4</v>
      </c>
    </row>
    <row r="193" spans="1:5" x14ac:dyDescent="0.25">
      <c r="A193">
        <v>500</v>
      </c>
      <c r="B193">
        <v>0.125</v>
      </c>
      <c r="C193">
        <v>9.9999999999999995E-8</v>
      </c>
      <c r="D193">
        <v>3.745637960883915E-3</v>
      </c>
      <c r="E193">
        <v>5.7332768381549489E-4</v>
      </c>
    </row>
    <row r="194" spans="1:5" x14ac:dyDescent="0.25">
      <c r="A194">
        <v>1000</v>
      </c>
      <c r="B194">
        <v>0.75</v>
      </c>
      <c r="C194">
        <v>5.0000000000000002E-5</v>
      </c>
      <c r="D194">
        <v>0.36045578880706358</v>
      </c>
      <c r="E194">
        <v>6.3529558185281054E-2</v>
      </c>
    </row>
    <row r="195" spans="1:5" x14ac:dyDescent="0.25">
      <c r="A195">
        <v>1000</v>
      </c>
      <c r="B195">
        <v>0.75</v>
      </c>
      <c r="C195">
        <v>2.5000000000000001E-5</v>
      </c>
      <c r="D195">
        <v>0.36597962228962438</v>
      </c>
      <c r="E195">
        <v>6.0715294266307403E-2</v>
      </c>
    </row>
    <row r="196" spans="1:5" x14ac:dyDescent="0.25">
      <c r="A196">
        <v>1000</v>
      </c>
      <c r="B196">
        <v>0.75</v>
      </c>
      <c r="C196">
        <v>1.0000000000000001E-5</v>
      </c>
      <c r="D196">
        <v>0.34479979930207999</v>
      </c>
      <c r="E196">
        <v>4.7071025461551647E-2</v>
      </c>
    </row>
    <row r="197" spans="1:5" x14ac:dyDescent="0.25">
      <c r="A197">
        <v>1000</v>
      </c>
      <c r="B197">
        <v>0.75</v>
      </c>
      <c r="C197">
        <v>4.9999999999999998E-7</v>
      </c>
      <c r="D197">
        <v>0.3843171863550679</v>
      </c>
      <c r="E197">
        <v>4.3416037713780997E-2</v>
      </c>
    </row>
    <row r="198" spans="1:5" x14ac:dyDescent="0.25">
      <c r="A198">
        <v>1000</v>
      </c>
      <c r="B198">
        <v>0.75</v>
      </c>
      <c r="C198">
        <v>2.4999999999999999E-7</v>
      </c>
      <c r="D198">
        <v>0.36094669257831968</v>
      </c>
      <c r="E198">
        <v>3.9931064939543688E-2</v>
      </c>
    </row>
    <row r="199" spans="1:5" x14ac:dyDescent="0.25">
      <c r="A199">
        <v>1000</v>
      </c>
      <c r="B199">
        <v>0.75</v>
      </c>
      <c r="C199">
        <v>9.9999999999999995E-8</v>
      </c>
      <c r="D199">
        <v>0.35093986107682568</v>
      </c>
      <c r="E199">
        <v>4.296633707655572E-2</v>
      </c>
    </row>
    <row r="200" spans="1:5" x14ac:dyDescent="0.25">
      <c r="A200">
        <v>1000</v>
      </c>
      <c r="B200">
        <v>0.5</v>
      </c>
      <c r="C200">
        <v>5.0000000000000002E-5</v>
      </c>
      <c r="D200">
        <v>0.19637498831342959</v>
      </c>
      <c r="E200">
        <v>2.8235145510222361E-2</v>
      </c>
    </row>
    <row r="201" spans="1:5" x14ac:dyDescent="0.25">
      <c r="A201">
        <v>1000</v>
      </c>
      <c r="B201">
        <v>0.5</v>
      </c>
      <c r="C201">
        <v>2.5000000000000001E-5</v>
      </c>
      <c r="D201">
        <v>0.14657438081102689</v>
      </c>
      <c r="E201">
        <v>2.125444164315906E-2</v>
      </c>
    </row>
    <row r="202" spans="1:5" x14ac:dyDescent="0.25">
      <c r="A202">
        <v>1000</v>
      </c>
      <c r="B202">
        <v>0.5</v>
      </c>
      <c r="C202">
        <v>1.0000000000000001E-5</v>
      </c>
      <c r="D202">
        <v>0.1458853461833659</v>
      </c>
      <c r="E202">
        <v>2.1274670483161149E-2</v>
      </c>
    </row>
    <row r="203" spans="1:5" x14ac:dyDescent="0.25">
      <c r="A203">
        <v>1000</v>
      </c>
      <c r="B203">
        <v>0.5</v>
      </c>
      <c r="C203">
        <v>4.9999999999999998E-7</v>
      </c>
      <c r="D203">
        <v>0.15778846370969621</v>
      </c>
      <c r="E203">
        <v>1.944247368877753E-2</v>
      </c>
    </row>
    <row r="204" spans="1:5" x14ac:dyDescent="0.25">
      <c r="A204">
        <v>1000</v>
      </c>
      <c r="B204">
        <v>0.5</v>
      </c>
      <c r="C204">
        <v>2.4999999999999999E-7</v>
      </c>
      <c r="D204">
        <v>0.13533780211779839</v>
      </c>
      <c r="E204">
        <v>1.6893070913763381E-2</v>
      </c>
    </row>
    <row r="205" spans="1:5" x14ac:dyDescent="0.25">
      <c r="A205">
        <v>1000</v>
      </c>
      <c r="B205">
        <v>0.5</v>
      </c>
      <c r="C205">
        <v>9.9999999999999995E-8</v>
      </c>
      <c r="D205">
        <v>0.13857022438702521</v>
      </c>
      <c r="E205">
        <v>1.69597785526104E-2</v>
      </c>
    </row>
    <row r="206" spans="1:5" x14ac:dyDescent="0.25">
      <c r="A206">
        <v>1000</v>
      </c>
      <c r="B206">
        <v>0.25</v>
      </c>
      <c r="C206">
        <v>5.0000000000000002E-5</v>
      </c>
      <c r="D206">
        <v>6.3224978494157147E-2</v>
      </c>
      <c r="E206">
        <v>8.9529491187415999E-3</v>
      </c>
    </row>
    <row r="207" spans="1:5" x14ac:dyDescent="0.25">
      <c r="A207">
        <v>1000</v>
      </c>
      <c r="B207">
        <v>0.25</v>
      </c>
      <c r="C207">
        <v>2.5000000000000001E-5</v>
      </c>
      <c r="D207">
        <v>3.4945729417513449E-2</v>
      </c>
      <c r="E207">
        <v>4.4453336600893487E-3</v>
      </c>
    </row>
    <row r="208" spans="1:5" x14ac:dyDescent="0.25">
      <c r="A208">
        <v>1000</v>
      </c>
      <c r="B208">
        <v>0.25</v>
      </c>
      <c r="C208">
        <v>1.0000000000000001E-5</v>
      </c>
      <c r="D208">
        <v>3.3280910639307049E-2</v>
      </c>
      <c r="E208">
        <v>4.1856904197478707E-3</v>
      </c>
    </row>
    <row r="209" spans="1:5" x14ac:dyDescent="0.25">
      <c r="A209">
        <v>1000</v>
      </c>
      <c r="B209">
        <v>0.25</v>
      </c>
      <c r="C209">
        <v>4.9999999999999998E-7</v>
      </c>
      <c r="D209">
        <v>2.8138473218378961E-2</v>
      </c>
      <c r="E209">
        <v>3.3118427116544291E-3</v>
      </c>
    </row>
    <row r="210" spans="1:5" x14ac:dyDescent="0.25">
      <c r="A210">
        <v>1000</v>
      </c>
      <c r="B210">
        <v>0.25</v>
      </c>
      <c r="C210">
        <v>2.4999999999999999E-7</v>
      </c>
      <c r="D210">
        <v>2.988838965209302E-2</v>
      </c>
      <c r="E210">
        <v>3.8966150575012451E-3</v>
      </c>
    </row>
    <row r="211" spans="1:5" x14ac:dyDescent="0.25">
      <c r="A211">
        <v>1000</v>
      </c>
      <c r="B211">
        <v>0.25</v>
      </c>
      <c r="C211">
        <v>9.9999999999999995E-8</v>
      </c>
      <c r="D211">
        <v>2.875490457472666E-2</v>
      </c>
      <c r="E211">
        <v>2.7825214779412409E-3</v>
      </c>
    </row>
    <row r="212" spans="1:5" x14ac:dyDescent="0.25">
      <c r="A212">
        <v>1000</v>
      </c>
      <c r="B212">
        <v>0.125</v>
      </c>
      <c r="C212">
        <v>5.0000000000000002E-5</v>
      </c>
      <c r="D212">
        <v>2.7593179771150469E-2</v>
      </c>
      <c r="E212">
        <v>2.9981605097333798E-3</v>
      </c>
    </row>
    <row r="213" spans="1:5" x14ac:dyDescent="0.25">
      <c r="A213">
        <v>1000</v>
      </c>
      <c r="B213">
        <v>0.125</v>
      </c>
      <c r="C213">
        <v>2.5000000000000001E-5</v>
      </c>
      <c r="D213">
        <v>2.640174203676203E-2</v>
      </c>
      <c r="E213">
        <v>3.7838164121204339E-3</v>
      </c>
    </row>
    <row r="214" spans="1:5" x14ac:dyDescent="0.25">
      <c r="A214">
        <v>1000</v>
      </c>
      <c r="B214">
        <v>0.125</v>
      </c>
      <c r="C214">
        <v>1.0000000000000001E-5</v>
      </c>
      <c r="D214">
        <v>5.9253828670371468E-3</v>
      </c>
      <c r="E214">
        <v>8.3628733986826603E-4</v>
      </c>
    </row>
    <row r="215" spans="1:5" x14ac:dyDescent="0.25">
      <c r="A215">
        <v>1000</v>
      </c>
      <c r="B215">
        <v>0.125</v>
      </c>
      <c r="C215">
        <v>4.9999999999999998E-7</v>
      </c>
      <c r="D215">
        <v>6.0903746341111837E-3</v>
      </c>
      <c r="E215">
        <v>6.4894508434618352E-4</v>
      </c>
    </row>
    <row r="216" spans="1:5" x14ac:dyDescent="0.25">
      <c r="A216">
        <v>1000</v>
      </c>
      <c r="B216">
        <v>0.125</v>
      </c>
      <c r="C216">
        <v>2.4999999999999999E-7</v>
      </c>
      <c r="D216">
        <v>4.6485836091528909E-3</v>
      </c>
      <c r="E216">
        <v>5.8693028521112896E-4</v>
      </c>
    </row>
    <row r="217" spans="1:5" x14ac:dyDescent="0.25">
      <c r="A217">
        <v>1000</v>
      </c>
      <c r="B217">
        <v>0.125</v>
      </c>
      <c r="C217">
        <v>9.9999999999999995E-8</v>
      </c>
      <c r="D217">
        <v>5.585167281585402E-3</v>
      </c>
      <c r="E217">
        <v>5.5675796463292178E-4</v>
      </c>
    </row>
    <row r="218" spans="1:5" x14ac:dyDescent="0.25">
      <c r="A218">
        <v>5000</v>
      </c>
      <c r="B218">
        <v>0.75</v>
      </c>
      <c r="C218">
        <v>5.0000000000000002E-5</v>
      </c>
      <c r="D218">
        <v>1.0085566745468859</v>
      </c>
      <c r="E218">
        <v>7.470804483205383E-2</v>
      </c>
    </row>
    <row r="219" spans="1:5" x14ac:dyDescent="0.25">
      <c r="A219">
        <v>5000</v>
      </c>
      <c r="B219">
        <v>0.75</v>
      </c>
      <c r="C219">
        <v>2.5000000000000001E-5</v>
      </c>
      <c r="D219">
        <v>0.97536847494154533</v>
      </c>
      <c r="E219">
        <v>6.4431197753602468E-2</v>
      </c>
    </row>
    <row r="220" spans="1:5" x14ac:dyDescent="0.25">
      <c r="A220">
        <v>5000</v>
      </c>
      <c r="B220">
        <v>0.75</v>
      </c>
      <c r="C220">
        <v>1.0000000000000001E-5</v>
      </c>
      <c r="D220">
        <v>0.93003438735487554</v>
      </c>
      <c r="E220">
        <v>5.9780689495046807E-2</v>
      </c>
    </row>
    <row r="221" spans="1:5" x14ac:dyDescent="0.25">
      <c r="A221">
        <v>5000</v>
      </c>
      <c r="B221">
        <v>0.75</v>
      </c>
      <c r="C221">
        <v>4.9999999999999998E-7</v>
      </c>
      <c r="D221">
        <v>0.89006422743259694</v>
      </c>
      <c r="E221">
        <v>4.602682672307757E-2</v>
      </c>
    </row>
    <row r="222" spans="1:5" x14ac:dyDescent="0.25">
      <c r="A222">
        <v>5000</v>
      </c>
      <c r="B222">
        <v>0.75</v>
      </c>
      <c r="C222">
        <v>2.4999999999999999E-7</v>
      </c>
      <c r="D222">
        <v>0.95341269075351187</v>
      </c>
      <c r="E222">
        <v>4.8417503632575458E-2</v>
      </c>
    </row>
    <row r="223" spans="1:5" x14ac:dyDescent="0.25">
      <c r="A223">
        <v>5000</v>
      </c>
      <c r="B223">
        <v>0.75</v>
      </c>
      <c r="C223">
        <v>9.9999999999999995E-8</v>
      </c>
      <c r="D223">
        <v>0.98488095265382769</v>
      </c>
      <c r="E223">
        <v>4.768807948014922E-2</v>
      </c>
    </row>
    <row r="224" spans="1:5" x14ac:dyDescent="0.25">
      <c r="A224">
        <v>5000</v>
      </c>
      <c r="B224">
        <v>0.5</v>
      </c>
      <c r="C224">
        <v>5.0000000000000002E-5</v>
      </c>
      <c r="D224">
        <v>0.56419746227114564</v>
      </c>
      <c r="E224">
        <v>3.0593837321470231E-2</v>
      </c>
    </row>
    <row r="225" spans="1:5" x14ac:dyDescent="0.25">
      <c r="A225">
        <v>5000</v>
      </c>
      <c r="B225">
        <v>0.5</v>
      </c>
      <c r="C225">
        <v>2.5000000000000001E-5</v>
      </c>
      <c r="D225">
        <v>0.48708258295259349</v>
      </c>
      <c r="E225">
        <v>2.7602275781601258E-2</v>
      </c>
    </row>
    <row r="226" spans="1:5" x14ac:dyDescent="0.25">
      <c r="A226">
        <v>5000</v>
      </c>
      <c r="B226">
        <v>0.5</v>
      </c>
      <c r="C226">
        <v>1.0000000000000001E-5</v>
      </c>
      <c r="D226">
        <v>0.41561654482557381</v>
      </c>
      <c r="E226">
        <v>2.165819575160666E-2</v>
      </c>
    </row>
    <row r="227" spans="1:5" x14ac:dyDescent="0.25">
      <c r="A227">
        <v>5000</v>
      </c>
      <c r="B227">
        <v>0.5</v>
      </c>
      <c r="C227">
        <v>4.9999999999999998E-7</v>
      </c>
      <c r="D227">
        <v>0.40329546619528422</v>
      </c>
      <c r="E227">
        <v>2.070508082338143E-2</v>
      </c>
    </row>
    <row r="228" spans="1:5" x14ac:dyDescent="0.25">
      <c r="A228">
        <v>5000</v>
      </c>
      <c r="B228">
        <v>0.5</v>
      </c>
      <c r="C228">
        <v>2.4999999999999999E-7</v>
      </c>
      <c r="D228">
        <v>0.37540836932136229</v>
      </c>
      <c r="E228">
        <v>1.9611617259350581E-2</v>
      </c>
    </row>
    <row r="229" spans="1:5" x14ac:dyDescent="0.25">
      <c r="A229">
        <v>5000</v>
      </c>
      <c r="B229">
        <v>0.5</v>
      </c>
      <c r="C229">
        <v>9.9999999999999995E-8</v>
      </c>
      <c r="D229">
        <v>0.37078454380589559</v>
      </c>
      <c r="E229">
        <v>1.871800257646471E-2</v>
      </c>
    </row>
    <row r="230" spans="1:5" x14ac:dyDescent="0.25">
      <c r="A230">
        <v>5000</v>
      </c>
      <c r="B230">
        <v>0.25</v>
      </c>
      <c r="C230">
        <v>5.0000000000000002E-5</v>
      </c>
      <c r="D230">
        <v>0.26150009224657278</v>
      </c>
      <c r="E230">
        <v>1.877010784902482E-2</v>
      </c>
    </row>
    <row r="231" spans="1:5" x14ac:dyDescent="0.25">
      <c r="A231">
        <v>5000</v>
      </c>
      <c r="B231">
        <v>0.25</v>
      </c>
      <c r="C231">
        <v>2.5000000000000001E-5</v>
      </c>
      <c r="D231">
        <v>0.18136716326310021</v>
      </c>
      <c r="E231">
        <v>1.2879454614772631E-2</v>
      </c>
    </row>
    <row r="232" spans="1:5" x14ac:dyDescent="0.25">
      <c r="A232">
        <v>5000</v>
      </c>
      <c r="B232">
        <v>0.25</v>
      </c>
      <c r="C232">
        <v>1.0000000000000001E-5</v>
      </c>
      <c r="D232">
        <v>0.14107980813641949</v>
      </c>
      <c r="E232">
        <v>9.1345672503911658E-3</v>
      </c>
    </row>
    <row r="233" spans="1:5" x14ac:dyDescent="0.25">
      <c r="A233">
        <v>5000</v>
      </c>
      <c r="B233">
        <v>0.25</v>
      </c>
      <c r="C233">
        <v>4.9999999999999998E-7</v>
      </c>
      <c r="D233">
        <v>7.9527772485596573E-2</v>
      </c>
      <c r="E233">
        <v>4.0785657151287862E-3</v>
      </c>
    </row>
    <row r="234" spans="1:5" x14ac:dyDescent="0.25">
      <c r="A234">
        <v>5000</v>
      </c>
      <c r="B234">
        <v>0.25</v>
      </c>
      <c r="C234">
        <v>2.4999999999999999E-7</v>
      </c>
      <c r="D234">
        <v>8.4354600965760834E-2</v>
      </c>
      <c r="E234">
        <v>4.0996137368457704E-3</v>
      </c>
    </row>
    <row r="235" spans="1:5" x14ac:dyDescent="0.25">
      <c r="A235">
        <v>5000</v>
      </c>
      <c r="B235">
        <v>0.25</v>
      </c>
      <c r="C235">
        <v>9.9999999999999995E-8</v>
      </c>
      <c r="D235">
        <v>8.3127021096692122E-2</v>
      </c>
      <c r="E235">
        <v>4.4239081265730236E-3</v>
      </c>
    </row>
    <row r="236" spans="1:5" x14ac:dyDescent="0.25">
      <c r="A236">
        <v>5000</v>
      </c>
      <c r="B236">
        <v>0.125</v>
      </c>
      <c r="C236">
        <v>5.0000000000000002E-5</v>
      </c>
      <c r="D236">
        <v>0.20351637421928059</v>
      </c>
      <c r="E236">
        <v>1.250636795932031E-2</v>
      </c>
    </row>
    <row r="237" spans="1:5" x14ac:dyDescent="0.25">
      <c r="A237">
        <v>5000</v>
      </c>
      <c r="B237">
        <v>0.125</v>
      </c>
      <c r="C237">
        <v>2.5000000000000001E-5</v>
      </c>
      <c r="D237">
        <v>0.21068864630235121</v>
      </c>
      <c r="E237">
        <v>1.4798380314723461E-2</v>
      </c>
    </row>
    <row r="238" spans="1:5" x14ac:dyDescent="0.25">
      <c r="A238">
        <v>5000</v>
      </c>
      <c r="B238">
        <v>0.125</v>
      </c>
      <c r="C238">
        <v>1.0000000000000001E-5</v>
      </c>
      <c r="D238">
        <v>0.19827224270163521</v>
      </c>
      <c r="E238">
        <v>1.2982444905421411E-2</v>
      </c>
    </row>
    <row r="239" spans="1:5" x14ac:dyDescent="0.25">
      <c r="A239">
        <v>5000</v>
      </c>
      <c r="B239">
        <v>0.125</v>
      </c>
      <c r="C239">
        <v>4.9999999999999998E-7</v>
      </c>
      <c r="D239">
        <v>1.7998893558372239E-2</v>
      </c>
      <c r="E239">
        <v>9.0451364693233953E-4</v>
      </c>
    </row>
    <row r="240" spans="1:5" x14ac:dyDescent="0.25">
      <c r="A240">
        <v>5000</v>
      </c>
      <c r="B240">
        <v>0.125</v>
      </c>
      <c r="C240">
        <v>2.4999999999999999E-7</v>
      </c>
      <c r="D240">
        <v>1.900049457536886E-2</v>
      </c>
      <c r="E240">
        <v>1.0177507436084029E-3</v>
      </c>
    </row>
    <row r="241" spans="1:5" x14ac:dyDescent="0.25">
      <c r="A241">
        <v>5000</v>
      </c>
      <c r="B241">
        <v>0.125</v>
      </c>
      <c r="C241">
        <v>9.9999999999999995E-8</v>
      </c>
      <c r="D241">
        <v>1.9280134466335658E-2</v>
      </c>
      <c r="E241">
        <v>9.2863268180467509E-4</v>
      </c>
    </row>
  </sheetData>
  <mergeCells count="26">
    <mergeCell ref="G34:G35"/>
    <mergeCell ref="M34:M35"/>
    <mergeCell ref="N34:N35"/>
    <mergeCell ref="O34:O35"/>
    <mergeCell ref="P34:P35"/>
    <mergeCell ref="Q34:Q35"/>
    <mergeCell ref="H34:H35"/>
    <mergeCell ref="I34:I35"/>
    <mergeCell ref="J34:J35"/>
    <mergeCell ref="K34:K35"/>
    <mergeCell ref="L34:L35"/>
    <mergeCell ref="G3:G4"/>
    <mergeCell ref="G19:G20"/>
    <mergeCell ref="H18:I18"/>
    <mergeCell ref="J18:L18"/>
    <mergeCell ref="M18:N18"/>
    <mergeCell ref="H1:L1"/>
    <mergeCell ref="H3:L3"/>
    <mergeCell ref="M3:Q3"/>
    <mergeCell ref="H19:L19"/>
    <mergeCell ref="M19:Q19"/>
    <mergeCell ref="O18:Q18"/>
    <mergeCell ref="H2:I2"/>
    <mergeCell ref="M2:N2"/>
    <mergeCell ref="O2:Q2"/>
    <mergeCell ref="J2:L2"/>
  </mergeCells>
  <conditionalFormatting sqref="H5:Q16 H21:Q32 U22:U32 G34:Q34">
    <cfRule type="colorScale" priority="1">
      <colorScale>
        <cfvo type="num" val="0"/>
        <cfvo type="num" val="0.2"/>
        <cfvo type="num" val="0.5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8F9D-7E20-483F-979E-2146243F6852}">
  <dimension ref="A1:Q121"/>
  <sheetViews>
    <sheetView workbookViewId="0">
      <selection activeCell="F39" sqref="F39"/>
    </sheetView>
  </sheetViews>
  <sheetFormatPr baseColWidth="10" defaultColWidth="9.140625" defaultRowHeight="15" x14ac:dyDescent="0.25"/>
  <cols>
    <col min="1" max="1" width="21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s="45" t="s">
        <v>6</v>
      </c>
      <c r="I1" s="46"/>
      <c r="J1" s="46"/>
      <c r="K1" s="46"/>
      <c r="L1" s="47"/>
      <c r="M1" s="5"/>
      <c r="N1" s="6"/>
      <c r="O1" s="10" t="s">
        <v>6</v>
      </c>
      <c r="P1" s="6"/>
      <c r="Q1" s="7"/>
    </row>
    <row r="2" spans="1:17" x14ac:dyDescent="0.25">
      <c r="A2">
        <v>100</v>
      </c>
      <c r="B2">
        <v>0.125</v>
      </c>
      <c r="C2">
        <v>0.25</v>
      </c>
      <c r="D2">
        <v>0.16474677022025999</v>
      </c>
      <c r="E2">
        <v>1.464207364418415</v>
      </c>
      <c r="H2" s="1"/>
      <c r="I2" s="8"/>
      <c r="J2" s="3">
        <v>0.75</v>
      </c>
      <c r="K2" s="8"/>
      <c r="L2" s="9"/>
      <c r="M2" s="1"/>
      <c r="N2" s="8"/>
      <c r="O2" s="3">
        <v>0.5</v>
      </c>
      <c r="P2" s="8"/>
      <c r="Q2" s="9"/>
    </row>
    <row r="3" spans="1:17" x14ac:dyDescent="0.25">
      <c r="A3">
        <v>10</v>
      </c>
      <c r="B3">
        <v>0.75</v>
      </c>
      <c r="C3">
        <v>0.25</v>
      </c>
      <c r="D3">
        <v>3.073458262989474E-2</v>
      </c>
      <c r="E3">
        <v>0.68254073709023255</v>
      </c>
      <c r="H3" s="45" t="s">
        <v>5</v>
      </c>
      <c r="I3" s="46"/>
      <c r="J3" s="46"/>
      <c r="K3" s="46"/>
      <c r="L3" s="47"/>
      <c r="M3" s="45" t="s">
        <v>5</v>
      </c>
      <c r="N3" s="46"/>
      <c r="O3" s="46"/>
      <c r="P3" s="46"/>
      <c r="Q3" s="47"/>
    </row>
    <row r="4" spans="1:17" x14ac:dyDescent="0.25">
      <c r="A4">
        <v>500</v>
      </c>
      <c r="B4">
        <v>0.25</v>
      </c>
      <c r="C4">
        <v>0.5</v>
      </c>
      <c r="D4">
        <v>0.27012492399096472</v>
      </c>
      <c r="E4">
        <v>0.58976303467914071</v>
      </c>
      <c r="G4" t="s">
        <v>2</v>
      </c>
      <c r="H4" s="2">
        <v>10</v>
      </c>
      <c r="I4" s="3">
        <v>100</v>
      </c>
      <c r="J4" s="3">
        <v>500</v>
      </c>
      <c r="K4" s="3">
        <v>1000</v>
      </c>
      <c r="L4" s="4">
        <v>5000</v>
      </c>
      <c r="M4" s="2">
        <v>10</v>
      </c>
      <c r="N4" s="3">
        <v>100</v>
      </c>
      <c r="O4" s="3">
        <v>500</v>
      </c>
      <c r="P4" s="3">
        <v>1000</v>
      </c>
      <c r="Q4" s="4">
        <v>5000</v>
      </c>
    </row>
    <row r="5" spans="1:17" x14ac:dyDescent="0.25">
      <c r="A5">
        <v>1000</v>
      </c>
      <c r="B5">
        <v>0.125</v>
      </c>
      <c r="C5">
        <v>0.1</v>
      </c>
      <c r="D5">
        <v>1.012382855864832</v>
      </c>
      <c r="E5">
        <v>0.57076170554086492</v>
      </c>
      <c r="G5">
        <v>0.5</v>
      </c>
      <c r="H5">
        <f t="array" ref="H5">VLOOKUP($J$2&amp;H$4&amp;$G5,CHOOSE({1,2,3},$B:$B&amp;$A:$A&amp;$C:$C,$D:$D),2,0)</f>
        <v>2.688144518438542E-2</v>
      </c>
      <c r="I5">
        <f t="array" ref="I5">VLOOKUP($J$2&amp;I$4&amp;$G5,CHOOSE({1,2,3},$B:$B&amp;$A:$A&amp;$C:$C,$D:$D),2,0)</f>
        <v>9.8117153110193672E-2</v>
      </c>
      <c r="J5">
        <f t="array" ref="J5">VLOOKUP($J$2&amp;J$4&amp;$G5,CHOOSE({1,2,3},$B:$B&amp;$A:$A&amp;$C:$C,$D:$D),2,0)</f>
        <v>0.17790041417786409</v>
      </c>
      <c r="K5">
        <f t="array" ref="K5">VLOOKUP($J$2&amp;K$4&amp;$G5,CHOOSE({1,2,3},$B:$B&amp;$A:$A&amp;$C:$C,$D:$D),2,0)</f>
        <v>0.19752321272906709</v>
      </c>
      <c r="L5">
        <f t="array" ref="L5">VLOOKUP($J$2&amp;L$4&amp;$G5,CHOOSE({1,2,3},$B:$B&amp;$A:$A&amp;$C:$C,$D:$D),2,0)</f>
        <v>0.6084691935192672</v>
      </c>
    </row>
    <row r="6" spans="1:17" x14ac:dyDescent="0.25">
      <c r="A6">
        <v>1000</v>
      </c>
      <c r="B6">
        <v>0.125</v>
      </c>
      <c r="C6">
        <v>0.5</v>
      </c>
      <c r="D6">
        <v>0.41535686954329659</v>
      </c>
      <c r="E6">
        <v>0.51602479534973256</v>
      </c>
      <c r="G6">
        <v>0.25</v>
      </c>
      <c r="H6">
        <f t="array" ref="H6">VLOOKUP($J$2&amp;H$4&amp;$G6,CHOOSE({1,2,3},$B:$B&amp;$A:$A&amp;$C:$C,$D:$D),2,0)</f>
        <v>3.073458262989474E-2</v>
      </c>
      <c r="I6">
        <f t="array" ref="I6">VLOOKUP($J$2&amp;I$4&amp;$G6,CHOOSE({1,2,3},$B:$B&amp;$A:$A&amp;$C:$C,$D:$D),2,0)</f>
        <v>0.1699206150764645</v>
      </c>
      <c r="J6">
        <f t="array" ref="J6">VLOOKUP($J$2&amp;J$4&amp;$G6,CHOOSE({1,2,3},$B:$B&amp;$A:$A&amp;$C:$C,$D:$D),2,0)</f>
        <v>0.28481403675139982</v>
      </c>
      <c r="K6">
        <f t="array" ref="K6">VLOOKUP($J$2&amp;K$4&amp;$G6,CHOOSE({1,2,3},$B:$B&amp;$A:$A&amp;$C:$C,$D:$D),2,0)</f>
        <v>0.39058501395858591</v>
      </c>
      <c r="L6">
        <f t="array" ref="L6">VLOOKUP($J$2&amp;L$4&amp;$G6,CHOOSE({1,2,3},$B:$B&amp;$A:$A&amp;$C:$C,$D:$D),2,0)</f>
        <v>0.82356412349693719</v>
      </c>
    </row>
    <row r="7" spans="1:17" x14ac:dyDescent="0.25">
      <c r="A7">
        <v>5000</v>
      </c>
      <c r="B7">
        <v>0.125</v>
      </c>
      <c r="C7">
        <v>0.5</v>
      </c>
      <c r="D7">
        <v>0.84872182572463284</v>
      </c>
      <c r="E7">
        <v>0.48893746191528881</v>
      </c>
      <c r="G7">
        <v>0.1</v>
      </c>
      <c r="H7">
        <f t="array" ref="H7">VLOOKUP($J$2&amp;H$4&amp;$G7,CHOOSE({1,2,3},$B:$B&amp;$A:$A&amp;$C:$C,$D:$D),2,0)</f>
        <v>1.1815680356027831E-2</v>
      </c>
      <c r="I7">
        <f t="array" ref="I7">VLOOKUP($J$2&amp;I$4&amp;$G7,CHOOSE({1,2,3},$B:$B&amp;$A:$A&amp;$C:$C,$D:$D),2,0)</f>
        <v>0.14555901408061489</v>
      </c>
      <c r="J7">
        <f t="array" ref="J7">VLOOKUP($J$2&amp;J$4&amp;$G7,CHOOSE({1,2,3},$B:$B&amp;$A:$A&amp;$C:$C,$D:$D),2,0)</f>
        <v>0.48081127529151102</v>
      </c>
      <c r="K7">
        <f t="array" ref="K7">VLOOKUP($J$2&amp;K$4&amp;$G7,CHOOSE({1,2,3},$B:$B&amp;$A:$A&amp;$C:$C,$D:$D),2,0)</f>
        <v>0.40339665965508797</v>
      </c>
      <c r="L7">
        <f t="array" ref="L7">VLOOKUP($J$2&amp;L$4&amp;$G7,CHOOSE({1,2,3},$B:$B&amp;$A:$A&amp;$C:$C,$D:$D),2,0)</f>
        <v>1.54501736641529</v>
      </c>
    </row>
    <row r="8" spans="1:17" x14ac:dyDescent="0.25">
      <c r="A8">
        <v>100</v>
      </c>
      <c r="B8">
        <v>0.25</v>
      </c>
      <c r="C8">
        <v>0.5</v>
      </c>
      <c r="D8">
        <v>0.12970644127858691</v>
      </c>
      <c r="E8">
        <v>0.43654941010918341</v>
      </c>
      <c r="G8">
        <v>5.0000000000000001E-3</v>
      </c>
      <c r="H8">
        <f t="array" ref="H8">VLOOKUP($J$2&amp;H$4&amp;$G8,CHOOSE({1,2,3},$B:$B&amp;$A:$A&amp;$C:$C,$D:$D),2,0)</f>
        <v>1.166336783295413E-2</v>
      </c>
      <c r="I8">
        <f t="array" ref="I8">VLOOKUP($J$2&amp;I$4&amp;$G8,CHOOSE({1,2,3},$B:$B&amp;$A:$A&amp;$C:$C,$D:$D),2,0)</f>
        <v>0.1448201038482248</v>
      </c>
      <c r="J8">
        <f t="array" ref="J8">VLOOKUP($J$2&amp;J$4&amp;$G8,CHOOSE({1,2,3},$B:$B&amp;$A:$A&amp;$C:$C,$D:$D),2,0)</f>
        <v>0.41256209419729523</v>
      </c>
      <c r="K8">
        <f t="array" ref="K8">VLOOKUP($J$2&amp;K$4&amp;$G8,CHOOSE({1,2,3},$B:$B&amp;$A:$A&amp;$C:$C,$D:$D),2,0)</f>
        <v>0.67121446111612515</v>
      </c>
      <c r="L8">
        <f t="array" ref="L8">VLOOKUP($J$2&amp;L$4&amp;$G8,CHOOSE({1,2,3},$B:$B&amp;$A:$A&amp;$C:$C,$D:$D),2,0)</f>
        <v>1.85007293700548</v>
      </c>
    </row>
    <row r="9" spans="1:17" x14ac:dyDescent="0.25">
      <c r="A9">
        <v>500</v>
      </c>
      <c r="B9">
        <v>0.75</v>
      </c>
      <c r="C9">
        <v>0.5</v>
      </c>
      <c r="D9">
        <v>0.17790041417786409</v>
      </c>
      <c r="E9">
        <v>0.43423268807460852</v>
      </c>
      <c r="G9">
        <v>2.5000000000000001E-3</v>
      </c>
      <c r="H9">
        <f t="array" ref="H9">VLOOKUP($J$2&amp;H$4&amp;$G9,CHOOSE({1,2,3},$B:$B&amp;$A:$A&amp;$C:$C,$D:$D),2,0)</f>
        <v>4.5389978921971351E-3</v>
      </c>
      <c r="I9">
        <f t="array" ref="I9">VLOOKUP($J$2&amp;I$4&amp;$G9,CHOOSE({1,2,3},$B:$B&amp;$A:$A&amp;$C:$C,$D:$D),2,0)</f>
        <v>0.1034693226141478</v>
      </c>
      <c r="J9">
        <f t="array" ref="J9">VLOOKUP($J$2&amp;J$4&amp;$G9,CHOOSE({1,2,3},$B:$B&amp;$A:$A&amp;$C:$C,$D:$D),2,0)</f>
        <v>0.28943348887702092</v>
      </c>
      <c r="K9">
        <f t="array" ref="K9">VLOOKUP($J$2&amp;K$4&amp;$G9,CHOOSE({1,2,3},$B:$B&amp;$A:$A&amp;$C:$C,$D:$D),2,0)</f>
        <v>0.55486149576619603</v>
      </c>
      <c r="L9">
        <f t="array" ref="L9">VLOOKUP($J$2&amp;L$4&amp;$G9,CHOOSE({1,2,3},$B:$B&amp;$A:$A&amp;$C:$C,$D:$D),2,0)</f>
        <v>1.461290310869614</v>
      </c>
    </row>
    <row r="10" spans="1:17" x14ac:dyDescent="0.25">
      <c r="A10">
        <v>500</v>
      </c>
      <c r="B10">
        <v>0.125</v>
      </c>
      <c r="C10">
        <v>0.25</v>
      </c>
      <c r="D10">
        <v>0.29886620473105829</v>
      </c>
      <c r="E10">
        <v>0.41213353387923568</v>
      </c>
      <c r="G10">
        <v>1E-3</v>
      </c>
      <c r="H10">
        <f t="array" ref="H10">VLOOKUP($J$2&amp;H$4&amp;$G10,CHOOSE({1,2,3},$B:$B&amp;$A:$A&amp;$C:$C,$D:$D),2,0)</f>
        <v>7.8934706605030269E-3</v>
      </c>
      <c r="I10">
        <f t="array" ref="I10">VLOOKUP($J$2&amp;I$4&amp;$G10,CHOOSE({1,2,3},$B:$B&amp;$A:$A&amp;$C:$C,$D:$D),2,0)</f>
        <v>8.1473368549102976E-2</v>
      </c>
      <c r="J10">
        <f t="array" ref="J10">VLOOKUP($J$2&amp;J$4&amp;$G10,CHOOSE({1,2,3},$B:$B&amp;$A:$A&amp;$C:$C,$D:$D),2,0)</f>
        <v>0.28661796462776962</v>
      </c>
      <c r="K10">
        <f t="array" ref="K10">VLOOKUP($J$2&amp;K$4&amp;$G10,CHOOSE({1,2,3},$B:$B&amp;$A:$A&amp;$C:$C,$D:$D),2,0)</f>
        <v>0.47887345070487553</v>
      </c>
      <c r="L10">
        <f t="array" ref="L10">VLOOKUP($J$2&amp;L$4&amp;$G10,CHOOSE({1,2,3},$B:$B&amp;$A:$A&amp;$C:$C,$D:$D),2,0)</f>
        <v>1.3753903423569951</v>
      </c>
    </row>
    <row r="11" spans="1:17" x14ac:dyDescent="0.25">
      <c r="A11">
        <v>500</v>
      </c>
      <c r="B11">
        <v>0.5</v>
      </c>
      <c r="C11">
        <v>0.25</v>
      </c>
      <c r="D11">
        <v>0.1938993168670895</v>
      </c>
      <c r="E11">
        <v>0.4117013882740781</v>
      </c>
    </row>
    <row r="12" spans="1:17" x14ac:dyDescent="0.25">
      <c r="A12">
        <v>1000</v>
      </c>
      <c r="B12">
        <v>0.125</v>
      </c>
      <c r="C12">
        <v>0.25</v>
      </c>
      <c r="D12">
        <v>0.46523940763124622</v>
      </c>
      <c r="E12">
        <v>0.40982993706808191</v>
      </c>
    </row>
    <row r="13" spans="1:17" x14ac:dyDescent="0.25">
      <c r="A13">
        <v>500</v>
      </c>
      <c r="B13">
        <v>0.125</v>
      </c>
      <c r="C13">
        <v>0.5</v>
      </c>
      <c r="D13">
        <v>0.25497807467833039</v>
      </c>
      <c r="E13">
        <v>0.40724796926866419</v>
      </c>
    </row>
    <row r="14" spans="1:17" x14ac:dyDescent="0.25">
      <c r="A14">
        <v>1000</v>
      </c>
      <c r="B14">
        <v>0.25</v>
      </c>
      <c r="C14">
        <v>0.5</v>
      </c>
      <c r="D14">
        <v>0.40554804976245179</v>
      </c>
      <c r="E14">
        <v>0.40610761588915101</v>
      </c>
    </row>
    <row r="15" spans="1:17" x14ac:dyDescent="0.25">
      <c r="A15">
        <v>100</v>
      </c>
      <c r="B15">
        <v>0.75</v>
      </c>
      <c r="C15">
        <v>0.5</v>
      </c>
      <c r="D15">
        <v>9.8117153110193672E-2</v>
      </c>
      <c r="E15">
        <v>0.39879767244459963</v>
      </c>
    </row>
    <row r="16" spans="1:17" x14ac:dyDescent="0.25">
      <c r="A16">
        <v>1000</v>
      </c>
      <c r="B16">
        <v>0.5</v>
      </c>
      <c r="C16">
        <v>0.25</v>
      </c>
      <c r="D16">
        <v>0.24161372392145061</v>
      </c>
      <c r="E16">
        <v>0.38708919923007912</v>
      </c>
    </row>
    <row r="17" spans="1:5" x14ac:dyDescent="0.25">
      <c r="A17">
        <v>100</v>
      </c>
      <c r="B17">
        <v>0.125</v>
      </c>
      <c r="C17">
        <v>0.5</v>
      </c>
      <c r="D17">
        <v>0.1341457624954506</v>
      </c>
      <c r="E17">
        <v>0.3796615253368697</v>
      </c>
    </row>
    <row r="18" spans="1:5" x14ac:dyDescent="0.25">
      <c r="A18">
        <v>10</v>
      </c>
      <c r="B18">
        <v>0.5</v>
      </c>
      <c r="C18">
        <v>0.5</v>
      </c>
      <c r="D18">
        <v>1.6454486564300388E-2</v>
      </c>
      <c r="E18">
        <v>0.37450456068881471</v>
      </c>
    </row>
    <row r="19" spans="1:5" x14ac:dyDescent="0.25">
      <c r="A19">
        <v>100</v>
      </c>
      <c r="B19">
        <v>0.5</v>
      </c>
      <c r="C19">
        <v>0.5</v>
      </c>
      <c r="D19">
        <v>0.1449036226454698</v>
      </c>
      <c r="E19">
        <v>0.36919191376657251</v>
      </c>
    </row>
    <row r="20" spans="1:5" x14ac:dyDescent="0.25">
      <c r="A20">
        <v>500</v>
      </c>
      <c r="B20">
        <v>0.25</v>
      </c>
      <c r="C20">
        <v>0.25</v>
      </c>
      <c r="D20">
        <v>0.2320644697207663</v>
      </c>
      <c r="E20">
        <v>0.36705053871383009</v>
      </c>
    </row>
    <row r="21" spans="1:5" x14ac:dyDescent="0.25">
      <c r="A21">
        <v>5000</v>
      </c>
      <c r="B21">
        <v>0.25</v>
      </c>
      <c r="C21">
        <v>0.5</v>
      </c>
      <c r="D21">
        <v>1.4197856218322871</v>
      </c>
      <c r="E21">
        <v>0.36259478373487231</v>
      </c>
    </row>
    <row r="22" spans="1:5" x14ac:dyDescent="0.25">
      <c r="A22">
        <v>5000</v>
      </c>
      <c r="B22">
        <v>0.75</v>
      </c>
      <c r="C22">
        <v>0.5</v>
      </c>
      <c r="D22">
        <v>0.6084691935192672</v>
      </c>
      <c r="E22">
        <v>0.35849061118221071</v>
      </c>
    </row>
    <row r="23" spans="1:5" x14ac:dyDescent="0.25">
      <c r="A23">
        <v>1000</v>
      </c>
      <c r="B23">
        <v>0.5</v>
      </c>
      <c r="C23">
        <v>0.5</v>
      </c>
      <c r="D23">
        <v>0.27899578585588208</v>
      </c>
      <c r="E23">
        <v>0.34776314017597648</v>
      </c>
    </row>
    <row r="24" spans="1:5" x14ac:dyDescent="0.25">
      <c r="A24">
        <v>5000</v>
      </c>
      <c r="B24">
        <v>0.5</v>
      </c>
      <c r="C24">
        <v>0.5</v>
      </c>
      <c r="D24">
        <v>0.55735730854991661</v>
      </c>
      <c r="E24">
        <v>0.34613200201979383</v>
      </c>
    </row>
    <row r="25" spans="1:5" x14ac:dyDescent="0.25">
      <c r="A25">
        <v>500</v>
      </c>
      <c r="B25">
        <v>0.75</v>
      </c>
      <c r="C25">
        <v>0.25</v>
      </c>
      <c r="D25">
        <v>0.28481403675139982</v>
      </c>
      <c r="E25">
        <v>0.3366970166225563</v>
      </c>
    </row>
    <row r="26" spans="1:5" x14ac:dyDescent="0.25">
      <c r="A26">
        <v>500</v>
      </c>
      <c r="B26">
        <v>0.25</v>
      </c>
      <c r="C26">
        <v>0.1</v>
      </c>
      <c r="D26">
        <v>0.34349564161689189</v>
      </c>
      <c r="E26">
        <v>0.33447273343290179</v>
      </c>
    </row>
    <row r="27" spans="1:5" x14ac:dyDescent="0.25">
      <c r="A27">
        <v>500</v>
      </c>
      <c r="B27">
        <v>0.5</v>
      </c>
      <c r="C27">
        <v>0.5</v>
      </c>
      <c r="D27">
        <v>0.1798324560866249</v>
      </c>
      <c r="E27">
        <v>0.33285818288772517</v>
      </c>
    </row>
    <row r="28" spans="1:5" x14ac:dyDescent="0.25">
      <c r="A28">
        <v>5000</v>
      </c>
      <c r="B28">
        <v>0.125</v>
      </c>
      <c r="C28">
        <v>0.1</v>
      </c>
      <c r="D28">
        <v>1.4818765707661949</v>
      </c>
      <c r="E28">
        <v>0.33133855303723547</v>
      </c>
    </row>
    <row r="29" spans="1:5" x14ac:dyDescent="0.25">
      <c r="A29">
        <v>1000</v>
      </c>
      <c r="B29">
        <v>0.75</v>
      </c>
      <c r="C29">
        <v>0.5</v>
      </c>
      <c r="D29">
        <v>0.19752321272906709</v>
      </c>
      <c r="E29">
        <v>0.32943212576498859</v>
      </c>
    </row>
    <row r="30" spans="1:5" x14ac:dyDescent="0.25">
      <c r="A30">
        <v>1000</v>
      </c>
      <c r="B30">
        <v>0.25</v>
      </c>
      <c r="C30">
        <v>0.25</v>
      </c>
      <c r="D30">
        <v>0.72495807811743551</v>
      </c>
      <c r="E30">
        <v>0.32801465727483808</v>
      </c>
    </row>
    <row r="31" spans="1:5" x14ac:dyDescent="0.25">
      <c r="A31">
        <v>100</v>
      </c>
      <c r="B31">
        <v>0.75</v>
      </c>
      <c r="C31">
        <v>0.25</v>
      </c>
      <c r="D31">
        <v>0.1699206150764645</v>
      </c>
      <c r="E31">
        <v>0.32260613277824107</v>
      </c>
    </row>
    <row r="32" spans="1:5" x14ac:dyDescent="0.25">
      <c r="A32">
        <v>10</v>
      </c>
      <c r="B32">
        <v>0.5</v>
      </c>
      <c r="C32">
        <v>0.25</v>
      </c>
      <c r="D32">
        <v>4.402970893526717E-2</v>
      </c>
      <c r="E32">
        <v>0.32200815866419069</v>
      </c>
    </row>
    <row r="33" spans="1:5" x14ac:dyDescent="0.25">
      <c r="A33">
        <v>5000</v>
      </c>
      <c r="B33">
        <v>0.25</v>
      </c>
      <c r="C33">
        <v>0.25</v>
      </c>
      <c r="D33">
        <v>1.7138024577818789</v>
      </c>
      <c r="E33">
        <v>0.32176038295230969</v>
      </c>
    </row>
    <row r="34" spans="1:5" x14ac:dyDescent="0.25">
      <c r="A34">
        <v>5000</v>
      </c>
      <c r="B34">
        <v>0.5</v>
      </c>
      <c r="C34">
        <v>0.25</v>
      </c>
      <c r="D34">
        <v>0.96207606194534412</v>
      </c>
      <c r="E34">
        <v>0.31989134097707872</v>
      </c>
    </row>
    <row r="35" spans="1:5" x14ac:dyDescent="0.25">
      <c r="A35">
        <v>5000</v>
      </c>
      <c r="B35">
        <v>0.75</v>
      </c>
      <c r="C35">
        <v>0.25</v>
      </c>
      <c r="D35">
        <v>0.82356412349693719</v>
      </c>
      <c r="E35">
        <v>0.3123800928104018</v>
      </c>
    </row>
    <row r="36" spans="1:5" x14ac:dyDescent="0.25">
      <c r="A36">
        <v>1000</v>
      </c>
      <c r="B36">
        <v>0.75</v>
      </c>
      <c r="C36">
        <v>0.25</v>
      </c>
      <c r="D36">
        <v>0.39058501395858591</v>
      </c>
      <c r="E36">
        <v>0.31177245658528902</v>
      </c>
    </row>
    <row r="37" spans="1:5" x14ac:dyDescent="0.25">
      <c r="A37">
        <v>10</v>
      </c>
      <c r="B37">
        <v>0.25</v>
      </c>
      <c r="C37">
        <v>0.5</v>
      </c>
      <c r="D37">
        <v>1.509469598030517E-2</v>
      </c>
      <c r="E37">
        <v>0.30718759429616249</v>
      </c>
    </row>
    <row r="38" spans="1:5" x14ac:dyDescent="0.25">
      <c r="A38">
        <v>5000</v>
      </c>
      <c r="B38">
        <v>0.5</v>
      </c>
      <c r="C38">
        <v>0.1</v>
      </c>
      <c r="D38">
        <v>0.96525652166392273</v>
      </c>
      <c r="E38">
        <v>0.30202844676393759</v>
      </c>
    </row>
    <row r="39" spans="1:5" x14ac:dyDescent="0.25">
      <c r="A39">
        <v>500</v>
      </c>
      <c r="B39">
        <v>0.75</v>
      </c>
      <c r="C39">
        <v>0.1</v>
      </c>
      <c r="D39">
        <v>0.48081127529151102</v>
      </c>
      <c r="E39">
        <v>0.2880649932062464</v>
      </c>
    </row>
    <row r="40" spans="1:5" x14ac:dyDescent="0.25">
      <c r="A40">
        <v>5000</v>
      </c>
      <c r="B40">
        <v>0.125</v>
      </c>
      <c r="C40">
        <v>0.25</v>
      </c>
      <c r="D40">
        <v>1.376931736566031</v>
      </c>
      <c r="E40">
        <v>0.28658704369435389</v>
      </c>
    </row>
    <row r="41" spans="1:5" x14ac:dyDescent="0.25">
      <c r="A41">
        <v>1000</v>
      </c>
      <c r="B41">
        <v>0.5</v>
      </c>
      <c r="C41">
        <v>0.1</v>
      </c>
      <c r="D41">
        <v>0.84169214864839859</v>
      </c>
      <c r="E41">
        <v>0.28656505453600639</v>
      </c>
    </row>
    <row r="42" spans="1:5" x14ac:dyDescent="0.25">
      <c r="A42">
        <v>100</v>
      </c>
      <c r="B42">
        <v>0.25</v>
      </c>
      <c r="C42">
        <v>0.1</v>
      </c>
      <c r="D42">
        <v>0.1054665754374623</v>
      </c>
      <c r="E42">
        <v>0.2648314443645638</v>
      </c>
    </row>
    <row r="43" spans="1:5" x14ac:dyDescent="0.25">
      <c r="A43">
        <v>100</v>
      </c>
      <c r="B43">
        <v>0.5</v>
      </c>
      <c r="C43">
        <v>0.25</v>
      </c>
      <c r="D43">
        <v>9.1370429111305204E-2</v>
      </c>
      <c r="E43">
        <v>0.26359834474387478</v>
      </c>
    </row>
    <row r="44" spans="1:5" x14ac:dyDescent="0.25">
      <c r="A44">
        <v>100</v>
      </c>
      <c r="B44">
        <v>0.125</v>
      </c>
      <c r="C44">
        <v>0.1</v>
      </c>
      <c r="D44">
        <v>0.16188643498414629</v>
      </c>
      <c r="E44">
        <v>0.25935783223401698</v>
      </c>
    </row>
    <row r="45" spans="1:5" x14ac:dyDescent="0.25">
      <c r="A45">
        <v>5000</v>
      </c>
      <c r="B45">
        <v>0.75</v>
      </c>
      <c r="C45">
        <v>0.1</v>
      </c>
      <c r="D45">
        <v>1.54501736641529</v>
      </c>
      <c r="E45">
        <v>0.25276755085693597</v>
      </c>
    </row>
    <row r="46" spans="1:5" x14ac:dyDescent="0.25">
      <c r="A46">
        <v>5000</v>
      </c>
      <c r="B46">
        <v>0.25</v>
      </c>
      <c r="C46">
        <v>0.1</v>
      </c>
      <c r="D46">
        <v>1.4472292960341151</v>
      </c>
      <c r="E46">
        <v>0.25088243892090217</v>
      </c>
    </row>
    <row r="47" spans="1:5" x14ac:dyDescent="0.25">
      <c r="A47">
        <v>100</v>
      </c>
      <c r="B47">
        <v>0.75</v>
      </c>
      <c r="C47">
        <v>0.1</v>
      </c>
      <c r="D47">
        <v>0.14555901408061489</v>
      </c>
      <c r="E47">
        <v>0.24712879871717031</v>
      </c>
    </row>
    <row r="48" spans="1:5" x14ac:dyDescent="0.25">
      <c r="A48">
        <v>100</v>
      </c>
      <c r="B48">
        <v>0.5</v>
      </c>
      <c r="C48">
        <v>0.1</v>
      </c>
      <c r="D48">
        <v>0.1291507890984778</v>
      </c>
      <c r="E48">
        <v>0.22617593038605349</v>
      </c>
    </row>
    <row r="49" spans="1:5" x14ac:dyDescent="0.25">
      <c r="A49">
        <v>1000</v>
      </c>
      <c r="B49">
        <v>0.25</v>
      </c>
      <c r="C49">
        <v>0.1</v>
      </c>
      <c r="D49">
        <v>0.87486214100385273</v>
      </c>
      <c r="E49">
        <v>0.2259800563454735</v>
      </c>
    </row>
    <row r="50" spans="1:5" x14ac:dyDescent="0.25">
      <c r="A50">
        <v>500</v>
      </c>
      <c r="B50">
        <v>0.125</v>
      </c>
      <c r="C50">
        <v>0.1</v>
      </c>
      <c r="D50">
        <v>0.34955791051881879</v>
      </c>
      <c r="E50">
        <v>0.22576199897702781</v>
      </c>
    </row>
    <row r="51" spans="1:5" x14ac:dyDescent="0.25">
      <c r="A51">
        <v>500</v>
      </c>
      <c r="B51">
        <v>0.5</v>
      </c>
      <c r="C51">
        <v>0.1</v>
      </c>
      <c r="D51">
        <v>0.41331825417922902</v>
      </c>
      <c r="E51">
        <v>0.21484007775341341</v>
      </c>
    </row>
    <row r="52" spans="1:5" x14ac:dyDescent="0.25">
      <c r="A52">
        <v>100</v>
      </c>
      <c r="B52">
        <v>0.25</v>
      </c>
      <c r="C52">
        <v>0.25</v>
      </c>
      <c r="D52">
        <v>0.1379447754845291</v>
      </c>
      <c r="E52">
        <v>0.21420134601062041</v>
      </c>
    </row>
    <row r="53" spans="1:5" x14ac:dyDescent="0.25">
      <c r="A53">
        <v>5000</v>
      </c>
      <c r="B53">
        <v>0.125</v>
      </c>
      <c r="C53">
        <v>5.0000000000000001E-3</v>
      </c>
      <c r="D53">
        <v>2.353048033754324</v>
      </c>
      <c r="E53">
        <v>0.20996414768232949</v>
      </c>
    </row>
    <row r="54" spans="1:5" x14ac:dyDescent="0.25">
      <c r="A54">
        <v>1000</v>
      </c>
      <c r="B54">
        <v>0.75</v>
      </c>
      <c r="C54">
        <v>0.1</v>
      </c>
      <c r="D54">
        <v>0.40339665965508797</v>
      </c>
      <c r="E54">
        <v>0.20470906563880739</v>
      </c>
    </row>
    <row r="55" spans="1:5" x14ac:dyDescent="0.25">
      <c r="A55">
        <v>1000</v>
      </c>
      <c r="B55">
        <v>0.125</v>
      </c>
      <c r="C55">
        <v>5.0000000000000001E-3</v>
      </c>
      <c r="D55">
        <v>0.67924865026805947</v>
      </c>
      <c r="E55">
        <v>0.18780637680360721</v>
      </c>
    </row>
    <row r="56" spans="1:5" x14ac:dyDescent="0.25">
      <c r="A56">
        <v>10</v>
      </c>
      <c r="B56">
        <v>0.75</v>
      </c>
      <c r="C56">
        <v>0.5</v>
      </c>
      <c r="D56">
        <v>2.688144518438542E-2</v>
      </c>
      <c r="E56">
        <v>0.18768761180851951</v>
      </c>
    </row>
    <row r="57" spans="1:5" x14ac:dyDescent="0.25">
      <c r="A57">
        <v>5000</v>
      </c>
      <c r="B57">
        <v>0.5</v>
      </c>
      <c r="C57">
        <v>5.0000000000000001E-3</v>
      </c>
      <c r="D57">
        <v>1.3459798021396241</v>
      </c>
      <c r="E57">
        <v>0.18576548337561141</v>
      </c>
    </row>
    <row r="58" spans="1:5" x14ac:dyDescent="0.25">
      <c r="A58">
        <v>5000</v>
      </c>
      <c r="B58">
        <v>0.5</v>
      </c>
      <c r="C58">
        <v>2.5000000000000001E-3</v>
      </c>
      <c r="D58">
        <v>1.3144963079215259</v>
      </c>
      <c r="E58">
        <v>0.18356173897576619</v>
      </c>
    </row>
    <row r="59" spans="1:5" x14ac:dyDescent="0.25">
      <c r="A59">
        <v>5000</v>
      </c>
      <c r="B59">
        <v>0.75</v>
      </c>
      <c r="C59">
        <v>5.0000000000000001E-3</v>
      </c>
      <c r="D59">
        <v>1.85007293700548</v>
      </c>
      <c r="E59">
        <v>0.1719853794801626</v>
      </c>
    </row>
    <row r="60" spans="1:5" x14ac:dyDescent="0.25">
      <c r="A60">
        <v>5000</v>
      </c>
      <c r="B60">
        <v>0.75</v>
      </c>
      <c r="C60">
        <v>2.5000000000000001E-3</v>
      </c>
      <c r="D60">
        <v>1.461290310869614</v>
      </c>
      <c r="E60">
        <v>0.15921498598486969</v>
      </c>
    </row>
    <row r="61" spans="1:5" x14ac:dyDescent="0.25">
      <c r="A61">
        <v>5000</v>
      </c>
      <c r="B61">
        <v>0.125</v>
      </c>
      <c r="C61">
        <v>2.5000000000000001E-3</v>
      </c>
      <c r="D61">
        <v>1.3603893542999741</v>
      </c>
      <c r="E61">
        <v>0.15842570155895519</v>
      </c>
    </row>
    <row r="62" spans="1:5" x14ac:dyDescent="0.25">
      <c r="A62">
        <v>500</v>
      </c>
      <c r="B62">
        <v>0.125</v>
      </c>
      <c r="C62">
        <v>5.0000000000000001E-3</v>
      </c>
      <c r="D62">
        <v>0.33705402046520028</v>
      </c>
      <c r="E62">
        <v>0.15315689734518381</v>
      </c>
    </row>
    <row r="63" spans="1:5" x14ac:dyDescent="0.25">
      <c r="A63">
        <v>10</v>
      </c>
      <c r="B63">
        <v>0.5</v>
      </c>
      <c r="C63">
        <v>0.1</v>
      </c>
      <c r="D63">
        <v>2.0763831010600819E-2</v>
      </c>
      <c r="E63">
        <v>0.1473497734535566</v>
      </c>
    </row>
    <row r="64" spans="1:5" x14ac:dyDescent="0.25">
      <c r="A64">
        <v>10</v>
      </c>
      <c r="B64">
        <v>0.75</v>
      </c>
      <c r="C64">
        <v>0.1</v>
      </c>
      <c r="D64">
        <v>1.1815680356027831E-2</v>
      </c>
      <c r="E64">
        <v>0.14470146637148931</v>
      </c>
    </row>
    <row r="65" spans="1:5" x14ac:dyDescent="0.25">
      <c r="A65">
        <v>1000</v>
      </c>
      <c r="B65">
        <v>0.5</v>
      </c>
      <c r="C65">
        <v>5.0000000000000001E-3</v>
      </c>
      <c r="D65">
        <v>0.50003200506384671</v>
      </c>
      <c r="E65">
        <v>0.14388618686355209</v>
      </c>
    </row>
    <row r="66" spans="1:5" x14ac:dyDescent="0.25">
      <c r="A66">
        <v>5000</v>
      </c>
      <c r="B66">
        <v>0.25</v>
      </c>
      <c r="C66">
        <v>5.0000000000000001E-3</v>
      </c>
      <c r="D66">
        <v>1.4975274296572629</v>
      </c>
      <c r="E66">
        <v>0.1438810807674108</v>
      </c>
    </row>
    <row r="67" spans="1:5" x14ac:dyDescent="0.25">
      <c r="A67">
        <v>1000</v>
      </c>
      <c r="B67">
        <v>0.25</v>
      </c>
      <c r="C67">
        <v>5.0000000000000001E-3</v>
      </c>
      <c r="D67">
        <v>0.45866781391895001</v>
      </c>
      <c r="E67">
        <v>0.13725651242579229</v>
      </c>
    </row>
    <row r="68" spans="1:5" x14ac:dyDescent="0.25">
      <c r="A68">
        <v>5000</v>
      </c>
      <c r="B68">
        <v>0.75</v>
      </c>
      <c r="C68">
        <v>1E-3</v>
      </c>
      <c r="D68">
        <v>1.3753903423569951</v>
      </c>
      <c r="E68">
        <v>0.12525912036602591</v>
      </c>
    </row>
    <row r="69" spans="1:5" x14ac:dyDescent="0.25">
      <c r="A69">
        <v>500</v>
      </c>
      <c r="B69">
        <v>0.75</v>
      </c>
      <c r="C69">
        <v>2.5000000000000001E-3</v>
      </c>
      <c r="D69">
        <v>0.28943348887702092</v>
      </c>
      <c r="E69">
        <v>0.1198195995838696</v>
      </c>
    </row>
    <row r="70" spans="1:5" x14ac:dyDescent="0.25">
      <c r="A70">
        <v>500</v>
      </c>
      <c r="B70">
        <v>0.5</v>
      </c>
      <c r="C70">
        <v>5.0000000000000001E-3</v>
      </c>
      <c r="D70">
        <v>0.27450317578649569</v>
      </c>
      <c r="E70">
        <v>0.1179869834077317</v>
      </c>
    </row>
    <row r="71" spans="1:5" x14ac:dyDescent="0.25">
      <c r="A71">
        <v>1000</v>
      </c>
      <c r="B71">
        <v>0.75</v>
      </c>
      <c r="C71">
        <v>5.0000000000000001E-3</v>
      </c>
      <c r="D71">
        <v>0.67121446111612515</v>
      </c>
      <c r="E71">
        <v>0.11579151352147279</v>
      </c>
    </row>
    <row r="72" spans="1:5" x14ac:dyDescent="0.25">
      <c r="A72">
        <v>5000</v>
      </c>
      <c r="B72">
        <v>0.25</v>
      </c>
      <c r="C72">
        <v>2.5000000000000001E-3</v>
      </c>
      <c r="D72">
        <v>1.2640383996578131</v>
      </c>
      <c r="E72">
        <v>0.1126671324643549</v>
      </c>
    </row>
    <row r="73" spans="1:5" x14ac:dyDescent="0.25">
      <c r="A73">
        <v>100</v>
      </c>
      <c r="B73">
        <v>0.5</v>
      </c>
      <c r="C73">
        <v>5.0000000000000001E-3</v>
      </c>
      <c r="D73">
        <v>9.0938674276041701E-2</v>
      </c>
      <c r="E73">
        <v>0.1112541472559721</v>
      </c>
    </row>
    <row r="74" spans="1:5" x14ac:dyDescent="0.25">
      <c r="A74">
        <v>1000</v>
      </c>
      <c r="B74">
        <v>0.75</v>
      </c>
      <c r="C74">
        <v>2.5000000000000001E-3</v>
      </c>
      <c r="D74">
        <v>0.55486149576619603</v>
      </c>
      <c r="E74">
        <v>0.1060153035008114</v>
      </c>
    </row>
    <row r="75" spans="1:5" x14ac:dyDescent="0.25">
      <c r="A75">
        <v>5000</v>
      </c>
      <c r="B75">
        <v>0.5</v>
      </c>
      <c r="C75">
        <v>1E-3</v>
      </c>
      <c r="D75">
        <v>1.2328172329578451</v>
      </c>
      <c r="E75">
        <v>0.1020345531911748</v>
      </c>
    </row>
    <row r="76" spans="1:5" x14ac:dyDescent="0.25">
      <c r="A76">
        <v>500</v>
      </c>
      <c r="B76">
        <v>0.75</v>
      </c>
      <c r="C76">
        <v>5.0000000000000001E-3</v>
      </c>
      <c r="D76">
        <v>0.41256209419729523</v>
      </c>
      <c r="E76">
        <v>0.1019155525255748</v>
      </c>
    </row>
    <row r="77" spans="1:5" x14ac:dyDescent="0.25">
      <c r="A77">
        <v>1000</v>
      </c>
      <c r="B77">
        <v>0.75</v>
      </c>
      <c r="C77">
        <v>1E-3</v>
      </c>
      <c r="D77">
        <v>0.47887345070487553</v>
      </c>
      <c r="E77">
        <v>9.6345577327223125E-2</v>
      </c>
    </row>
    <row r="78" spans="1:5" x14ac:dyDescent="0.25">
      <c r="A78">
        <v>100</v>
      </c>
      <c r="B78">
        <v>0.75</v>
      </c>
      <c r="C78">
        <v>5.0000000000000001E-3</v>
      </c>
      <c r="D78">
        <v>0.1448201038482248</v>
      </c>
      <c r="E78">
        <v>9.5949248976279336E-2</v>
      </c>
    </row>
    <row r="79" spans="1:5" x14ac:dyDescent="0.25">
      <c r="A79">
        <v>500</v>
      </c>
      <c r="B79">
        <v>0.5</v>
      </c>
      <c r="C79">
        <v>2.5000000000000001E-3</v>
      </c>
      <c r="D79">
        <v>0.2624635839377194</v>
      </c>
      <c r="E79">
        <v>9.4732932387359872E-2</v>
      </c>
    </row>
    <row r="80" spans="1:5" x14ac:dyDescent="0.25">
      <c r="A80">
        <v>500</v>
      </c>
      <c r="B80">
        <v>0.25</v>
      </c>
      <c r="C80">
        <v>5.0000000000000001E-3</v>
      </c>
      <c r="D80">
        <v>0.2480251291267058</v>
      </c>
      <c r="E80">
        <v>9.0399967171905529E-2</v>
      </c>
    </row>
    <row r="81" spans="1:5" x14ac:dyDescent="0.25">
      <c r="A81">
        <v>1000</v>
      </c>
      <c r="B81">
        <v>0.5</v>
      </c>
      <c r="C81">
        <v>2.5000000000000001E-3</v>
      </c>
      <c r="D81">
        <v>0.44392730499425459</v>
      </c>
      <c r="E81">
        <v>8.9438065743952813E-2</v>
      </c>
    </row>
    <row r="82" spans="1:5" x14ac:dyDescent="0.25">
      <c r="A82">
        <v>100</v>
      </c>
      <c r="B82">
        <v>0.75</v>
      </c>
      <c r="C82">
        <v>2.5000000000000001E-3</v>
      </c>
      <c r="D82">
        <v>0.1034693226141478</v>
      </c>
      <c r="E82">
        <v>8.65549108763915E-2</v>
      </c>
    </row>
    <row r="83" spans="1:5" x14ac:dyDescent="0.25">
      <c r="A83">
        <v>500</v>
      </c>
      <c r="B83">
        <v>0.5</v>
      </c>
      <c r="C83">
        <v>1E-3</v>
      </c>
      <c r="D83">
        <v>0.21953504123818421</v>
      </c>
      <c r="E83">
        <v>8.3542451438127469E-2</v>
      </c>
    </row>
    <row r="84" spans="1:5" x14ac:dyDescent="0.25">
      <c r="A84">
        <v>10</v>
      </c>
      <c r="B84">
        <v>0.25</v>
      </c>
      <c r="C84">
        <v>0.25</v>
      </c>
      <c r="D84">
        <v>1.2602995831604839E-2</v>
      </c>
      <c r="E84">
        <v>8.1247356296991438E-2</v>
      </c>
    </row>
    <row r="85" spans="1:5" x14ac:dyDescent="0.25">
      <c r="A85">
        <v>5000</v>
      </c>
      <c r="B85">
        <v>0.125</v>
      </c>
      <c r="C85">
        <v>1E-3</v>
      </c>
      <c r="D85">
        <v>0.69520114167456915</v>
      </c>
      <c r="E85">
        <v>7.5315752601359379E-2</v>
      </c>
    </row>
    <row r="86" spans="1:5" x14ac:dyDescent="0.25">
      <c r="A86">
        <v>5000</v>
      </c>
      <c r="B86">
        <v>0.25</v>
      </c>
      <c r="C86">
        <v>1E-3</v>
      </c>
      <c r="D86">
        <v>0.80366324089647456</v>
      </c>
      <c r="E86">
        <v>7.4596784058576199E-2</v>
      </c>
    </row>
    <row r="87" spans="1:5" x14ac:dyDescent="0.25">
      <c r="A87">
        <v>100</v>
      </c>
      <c r="B87">
        <v>0.125</v>
      </c>
      <c r="C87">
        <v>5.0000000000000001E-3</v>
      </c>
      <c r="D87">
        <v>7.0494325255298682E-2</v>
      </c>
      <c r="E87">
        <v>7.3097240188263218E-2</v>
      </c>
    </row>
    <row r="88" spans="1:5" x14ac:dyDescent="0.25">
      <c r="A88">
        <v>500</v>
      </c>
      <c r="B88">
        <v>0.75</v>
      </c>
      <c r="C88">
        <v>1E-3</v>
      </c>
      <c r="D88">
        <v>0.28661796462776962</v>
      </c>
      <c r="E88">
        <v>7.0702878986206072E-2</v>
      </c>
    </row>
    <row r="89" spans="1:5" x14ac:dyDescent="0.25">
      <c r="A89">
        <v>1000</v>
      </c>
      <c r="B89">
        <v>0.25</v>
      </c>
      <c r="C89">
        <v>2.5000000000000001E-3</v>
      </c>
      <c r="D89">
        <v>0.30224499933742061</v>
      </c>
      <c r="E89">
        <v>6.6351208430232497E-2</v>
      </c>
    </row>
    <row r="90" spans="1:5" x14ac:dyDescent="0.25">
      <c r="A90">
        <v>500</v>
      </c>
      <c r="B90">
        <v>0.125</v>
      </c>
      <c r="C90">
        <v>2.5000000000000001E-3</v>
      </c>
      <c r="D90">
        <v>0.21043882669058511</v>
      </c>
      <c r="E90">
        <v>6.4961397747509503E-2</v>
      </c>
    </row>
    <row r="91" spans="1:5" x14ac:dyDescent="0.25">
      <c r="A91">
        <v>1000</v>
      </c>
      <c r="B91">
        <v>0.5</v>
      </c>
      <c r="C91">
        <v>1E-3</v>
      </c>
      <c r="D91">
        <v>0.37020114120005437</v>
      </c>
      <c r="E91">
        <v>6.0694574469835463E-2</v>
      </c>
    </row>
    <row r="92" spans="1:5" x14ac:dyDescent="0.25">
      <c r="A92">
        <v>1000</v>
      </c>
      <c r="B92">
        <v>0.125</v>
      </c>
      <c r="C92">
        <v>2.5000000000000001E-3</v>
      </c>
      <c r="D92">
        <v>0.34001060018705848</v>
      </c>
      <c r="E92">
        <v>5.5821032002938489E-2</v>
      </c>
    </row>
    <row r="93" spans="1:5" x14ac:dyDescent="0.25">
      <c r="A93">
        <v>100</v>
      </c>
      <c r="B93">
        <v>0.75</v>
      </c>
      <c r="C93">
        <v>1E-3</v>
      </c>
      <c r="D93">
        <v>8.1473368549102976E-2</v>
      </c>
      <c r="E93">
        <v>4.9832409544095027E-2</v>
      </c>
    </row>
    <row r="94" spans="1:5" x14ac:dyDescent="0.25">
      <c r="A94">
        <v>500</v>
      </c>
      <c r="B94">
        <v>0.25</v>
      </c>
      <c r="C94">
        <v>2.5000000000000001E-3</v>
      </c>
      <c r="D94">
        <v>0.15991667686704289</v>
      </c>
      <c r="E94">
        <v>4.7845415333022993E-2</v>
      </c>
    </row>
    <row r="95" spans="1:5" x14ac:dyDescent="0.25">
      <c r="A95">
        <v>100</v>
      </c>
      <c r="B95">
        <v>0.5</v>
      </c>
      <c r="C95">
        <v>2.5000000000000001E-3</v>
      </c>
      <c r="D95">
        <v>6.3163005550043477E-2</v>
      </c>
      <c r="E95">
        <v>4.6502247546840549E-2</v>
      </c>
    </row>
    <row r="96" spans="1:5" x14ac:dyDescent="0.25">
      <c r="A96">
        <v>10</v>
      </c>
      <c r="B96">
        <v>0.25</v>
      </c>
      <c r="C96">
        <v>0.1</v>
      </c>
      <c r="D96">
        <v>6.105948807684323E-3</v>
      </c>
      <c r="E96">
        <v>4.0330942841635013E-2</v>
      </c>
    </row>
    <row r="97" spans="1:5" x14ac:dyDescent="0.25">
      <c r="A97">
        <v>100</v>
      </c>
      <c r="B97">
        <v>0.5</v>
      </c>
      <c r="C97">
        <v>1E-3</v>
      </c>
      <c r="D97">
        <v>4.5472262076647042E-2</v>
      </c>
      <c r="E97">
        <v>2.87581093146639E-2</v>
      </c>
    </row>
    <row r="98" spans="1:5" x14ac:dyDescent="0.25">
      <c r="A98">
        <v>1000</v>
      </c>
      <c r="B98">
        <v>0.25</v>
      </c>
      <c r="C98">
        <v>1E-3</v>
      </c>
      <c r="D98">
        <v>0.1672610163244104</v>
      </c>
      <c r="E98">
        <v>2.7789669101667039E-2</v>
      </c>
    </row>
    <row r="99" spans="1:5" x14ac:dyDescent="0.25">
      <c r="A99">
        <v>10</v>
      </c>
      <c r="B99">
        <v>0.75</v>
      </c>
      <c r="C99">
        <v>5.0000000000000001E-3</v>
      </c>
      <c r="D99">
        <v>1.166336783295413E-2</v>
      </c>
      <c r="E99">
        <v>2.352405706338518E-2</v>
      </c>
    </row>
    <row r="100" spans="1:5" x14ac:dyDescent="0.25">
      <c r="A100">
        <v>500</v>
      </c>
      <c r="B100">
        <v>0.25</v>
      </c>
      <c r="C100">
        <v>1E-3</v>
      </c>
      <c r="D100">
        <v>9.5970809327204767E-2</v>
      </c>
      <c r="E100">
        <v>2.2889143018363291E-2</v>
      </c>
    </row>
    <row r="101" spans="1:5" x14ac:dyDescent="0.25">
      <c r="A101">
        <v>100</v>
      </c>
      <c r="B101">
        <v>0.25</v>
      </c>
      <c r="C101">
        <v>5.0000000000000001E-3</v>
      </c>
      <c r="D101">
        <v>1.6179131073760469E-2</v>
      </c>
      <c r="E101">
        <v>2.2683428412978591E-2</v>
      </c>
    </row>
    <row r="102" spans="1:5" x14ac:dyDescent="0.25">
      <c r="A102">
        <v>1000</v>
      </c>
      <c r="B102">
        <v>0.125</v>
      </c>
      <c r="C102">
        <v>1E-3</v>
      </c>
      <c r="D102">
        <v>0.1136893395347921</v>
      </c>
      <c r="E102">
        <v>2.0460855295718321E-2</v>
      </c>
    </row>
    <row r="103" spans="1:5" x14ac:dyDescent="0.25">
      <c r="A103">
        <v>500</v>
      </c>
      <c r="B103">
        <v>0.125</v>
      </c>
      <c r="C103">
        <v>1E-3</v>
      </c>
      <c r="D103">
        <v>7.3926574797079064E-2</v>
      </c>
      <c r="E103">
        <v>2.02458375872911E-2</v>
      </c>
    </row>
    <row r="104" spans="1:5" x14ac:dyDescent="0.25">
      <c r="A104">
        <v>10</v>
      </c>
      <c r="B104">
        <v>0.75</v>
      </c>
      <c r="C104">
        <v>1E-3</v>
      </c>
      <c r="D104">
        <v>7.8934706605030269E-3</v>
      </c>
      <c r="E104">
        <v>1.7382833447509981E-2</v>
      </c>
    </row>
    <row r="105" spans="1:5" x14ac:dyDescent="0.25">
      <c r="A105">
        <v>100</v>
      </c>
      <c r="B105">
        <v>0.25</v>
      </c>
      <c r="C105">
        <v>1E-3</v>
      </c>
      <c r="D105">
        <v>2.0863593449642601E-2</v>
      </c>
      <c r="E105">
        <v>1.154489466785566E-2</v>
      </c>
    </row>
    <row r="106" spans="1:5" x14ac:dyDescent="0.25">
      <c r="A106">
        <v>10</v>
      </c>
      <c r="B106">
        <v>0.75</v>
      </c>
      <c r="C106">
        <v>2.5000000000000001E-3</v>
      </c>
      <c r="D106">
        <v>4.5389978921971351E-3</v>
      </c>
      <c r="E106">
        <v>9.776275020999807E-3</v>
      </c>
    </row>
    <row r="107" spans="1:5" x14ac:dyDescent="0.25">
      <c r="A107">
        <v>10</v>
      </c>
      <c r="B107">
        <v>0.5</v>
      </c>
      <c r="C107">
        <v>5.0000000000000001E-3</v>
      </c>
      <c r="D107">
        <v>3.4026682394675718E-3</v>
      </c>
      <c r="E107">
        <v>8.6770709210501531E-3</v>
      </c>
    </row>
    <row r="108" spans="1:5" x14ac:dyDescent="0.25">
      <c r="A108">
        <v>10</v>
      </c>
      <c r="B108">
        <v>0.5</v>
      </c>
      <c r="C108">
        <v>2.5000000000000001E-3</v>
      </c>
      <c r="D108">
        <v>1.468464891049071E-3</v>
      </c>
      <c r="E108">
        <v>4.9399059297206283E-3</v>
      </c>
    </row>
    <row r="109" spans="1:5" x14ac:dyDescent="0.25">
      <c r="A109">
        <v>10</v>
      </c>
      <c r="B109">
        <v>0.5</v>
      </c>
      <c r="C109">
        <v>1E-3</v>
      </c>
      <c r="D109">
        <v>2.134384029783277E-3</v>
      </c>
      <c r="E109">
        <v>4.6969807230449632E-3</v>
      </c>
    </row>
    <row r="110" spans="1:5" x14ac:dyDescent="0.25">
      <c r="A110">
        <v>100</v>
      </c>
      <c r="B110">
        <v>0.25</v>
      </c>
      <c r="C110">
        <v>2.5000000000000001E-3</v>
      </c>
      <c r="D110">
        <v>9.2445530811501569E-3</v>
      </c>
      <c r="E110">
        <v>4.0468484007345823E-3</v>
      </c>
    </row>
    <row r="111" spans="1:5" x14ac:dyDescent="0.25">
      <c r="A111">
        <v>10</v>
      </c>
      <c r="B111">
        <v>0.25</v>
      </c>
      <c r="C111">
        <v>1E-3</v>
      </c>
      <c r="D111">
        <v>1.518784498857088E-3</v>
      </c>
      <c r="E111">
        <v>2.3290632841415628E-3</v>
      </c>
    </row>
    <row r="112" spans="1:5" x14ac:dyDescent="0.25">
      <c r="A112">
        <v>100</v>
      </c>
      <c r="B112">
        <v>0.125</v>
      </c>
      <c r="C112">
        <v>2.5000000000000001E-3</v>
      </c>
      <c r="D112">
        <v>2.9269656768088361E-3</v>
      </c>
      <c r="E112">
        <v>2.1127253633428308E-3</v>
      </c>
    </row>
    <row r="113" spans="1:5" x14ac:dyDescent="0.25">
      <c r="A113">
        <v>10</v>
      </c>
      <c r="B113">
        <v>0.25</v>
      </c>
      <c r="C113">
        <v>5.0000000000000001E-3</v>
      </c>
      <c r="D113">
        <v>4.9019117411517818E-4</v>
      </c>
      <c r="E113">
        <v>1.606998485167193E-3</v>
      </c>
    </row>
    <row r="114" spans="1:5" x14ac:dyDescent="0.25">
      <c r="A114">
        <v>100</v>
      </c>
      <c r="B114">
        <v>0.125</v>
      </c>
      <c r="C114">
        <v>1E-3</v>
      </c>
      <c r="D114">
        <v>9.8773243268742306E-4</v>
      </c>
      <c r="E114">
        <v>7.0156739805078726E-4</v>
      </c>
    </row>
    <row r="115" spans="1:5" x14ac:dyDescent="0.25">
      <c r="A115">
        <v>10</v>
      </c>
      <c r="B115">
        <v>0.25</v>
      </c>
      <c r="C115">
        <v>2.5000000000000001E-3</v>
      </c>
      <c r="D115">
        <v>1.3250006928657989E-4</v>
      </c>
      <c r="E115">
        <v>5.3443832649799144E-4</v>
      </c>
    </row>
    <row r="116" spans="1:5" x14ac:dyDescent="0.25">
      <c r="A116">
        <v>10</v>
      </c>
      <c r="B116">
        <v>0.125</v>
      </c>
      <c r="C116">
        <v>5.0000000000000001E-3</v>
      </c>
      <c r="D116">
        <v>8.501342434861988E-6</v>
      </c>
      <c r="E116">
        <v>3.2985760124810422E-5</v>
      </c>
    </row>
    <row r="117" spans="1:5" x14ac:dyDescent="0.25">
      <c r="A117">
        <v>10</v>
      </c>
      <c r="B117">
        <v>0.125</v>
      </c>
      <c r="C117">
        <v>0.5</v>
      </c>
      <c r="D117">
        <v>1.007409947700503E-17</v>
      </c>
      <c r="E117">
        <v>3.6180150708360722E-16</v>
      </c>
    </row>
    <row r="118" spans="1:5" x14ac:dyDescent="0.25">
      <c r="A118">
        <v>10</v>
      </c>
      <c r="B118">
        <v>0.125</v>
      </c>
      <c r="C118">
        <v>0.1</v>
      </c>
      <c r="D118">
        <v>2.4910049256419841E-17</v>
      </c>
      <c r="E118">
        <v>2.5571669683372541E-16</v>
      </c>
    </row>
    <row r="119" spans="1:5" x14ac:dyDescent="0.25">
      <c r="A119">
        <v>10</v>
      </c>
      <c r="B119">
        <v>0.125</v>
      </c>
      <c r="C119">
        <v>0.25</v>
      </c>
      <c r="D119">
        <v>1.8923598997931171E-17</v>
      </c>
      <c r="E119">
        <v>2.2498778151131662E-16</v>
      </c>
    </row>
    <row r="120" spans="1:5" x14ac:dyDescent="0.25">
      <c r="A120">
        <v>10</v>
      </c>
      <c r="B120">
        <v>0.125</v>
      </c>
      <c r="C120">
        <v>2.5000000000000001E-3</v>
      </c>
      <c r="D120">
        <v>1.060539055161169E-16</v>
      </c>
      <c r="E120">
        <v>1.532678357960948E-16</v>
      </c>
    </row>
    <row r="121" spans="1:5" x14ac:dyDescent="0.25">
      <c r="A121">
        <v>10</v>
      </c>
      <c r="B121">
        <v>0.125</v>
      </c>
      <c r="C121">
        <v>1E-3</v>
      </c>
      <c r="D121">
        <v>6.8831589137492678E-17</v>
      </c>
      <c r="E121">
        <v>1.5154340399245309E-16</v>
      </c>
    </row>
  </sheetData>
  <mergeCells count="3">
    <mergeCell ref="H1:L1"/>
    <mergeCell ref="H3:L3"/>
    <mergeCell ref="M3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1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H1" s="45" t="s">
        <v>6</v>
      </c>
      <c r="I1" s="46"/>
      <c r="J1" s="46"/>
      <c r="K1" s="46"/>
      <c r="L1" s="47"/>
      <c r="M1" s="5"/>
      <c r="N1" s="6"/>
      <c r="O1" s="10" t="s">
        <v>6</v>
      </c>
      <c r="P1" s="6"/>
      <c r="Q1" s="7"/>
    </row>
    <row r="2" spans="1:17" x14ac:dyDescent="0.25">
      <c r="A2">
        <v>100</v>
      </c>
      <c r="B2">
        <v>0.125</v>
      </c>
      <c r="C2">
        <v>0.25</v>
      </c>
      <c r="D2">
        <v>1.464207364418415</v>
      </c>
      <c r="E2">
        <v>0.16474677022025999</v>
      </c>
      <c r="H2" s="1"/>
      <c r="I2" s="8"/>
      <c r="J2" s="3">
        <v>0.75</v>
      </c>
      <c r="K2" s="8"/>
      <c r="L2" s="9"/>
      <c r="M2" s="1"/>
      <c r="N2" s="8"/>
      <c r="O2" s="3">
        <v>0.5</v>
      </c>
      <c r="P2" s="8"/>
      <c r="Q2" s="9"/>
    </row>
    <row r="3" spans="1:17" x14ac:dyDescent="0.25">
      <c r="A3">
        <v>10</v>
      </c>
      <c r="B3">
        <v>0.75</v>
      </c>
      <c r="C3">
        <v>0.25</v>
      </c>
      <c r="D3">
        <v>0.68254073709023255</v>
      </c>
      <c r="E3">
        <v>3.073458262989474E-2</v>
      </c>
      <c r="H3" s="45" t="s">
        <v>5</v>
      </c>
      <c r="I3" s="46"/>
      <c r="J3" s="46"/>
      <c r="K3" s="46"/>
      <c r="L3" s="47"/>
      <c r="M3" s="45" t="s">
        <v>5</v>
      </c>
      <c r="N3" s="46"/>
      <c r="O3" s="46"/>
      <c r="P3" s="46"/>
      <c r="Q3" s="47"/>
    </row>
    <row r="4" spans="1:17" x14ac:dyDescent="0.25">
      <c r="A4">
        <v>500</v>
      </c>
      <c r="B4">
        <v>0.25</v>
      </c>
      <c r="C4">
        <v>0.5</v>
      </c>
      <c r="D4">
        <v>0.58976303467914071</v>
      </c>
      <c r="E4">
        <v>0.27012492399096472</v>
      </c>
      <c r="G4" t="s">
        <v>2</v>
      </c>
      <c r="H4" s="2">
        <v>10</v>
      </c>
      <c r="I4" s="3">
        <v>100</v>
      </c>
      <c r="J4" s="3">
        <v>500</v>
      </c>
      <c r="K4" s="3">
        <v>1000</v>
      </c>
      <c r="L4" s="4">
        <v>5000</v>
      </c>
      <c r="M4" s="2">
        <v>10</v>
      </c>
      <c r="N4" s="3">
        <v>100</v>
      </c>
      <c r="O4" s="3">
        <v>500</v>
      </c>
      <c r="P4" s="3">
        <v>1000</v>
      </c>
      <c r="Q4" s="4">
        <v>5000</v>
      </c>
    </row>
    <row r="5" spans="1:17" x14ac:dyDescent="0.25">
      <c r="A5">
        <v>1000</v>
      </c>
      <c r="B5">
        <v>0.125</v>
      </c>
      <c r="C5">
        <v>0.1</v>
      </c>
      <c r="D5">
        <v>0.57076170554086492</v>
      </c>
      <c r="E5">
        <v>1.012382855864832</v>
      </c>
      <c r="G5">
        <v>0.5</v>
      </c>
      <c r="H5">
        <f t="array" ref="H5">VLOOKUP($J$2&amp;H$4&amp;$G5,CHOOSE({1,2,3},$B:$B&amp;$A:$A&amp;$C:$C,$E:$E),2,0)</f>
        <v>2.688144518438542E-2</v>
      </c>
      <c r="I5">
        <f t="array" ref="I5">VLOOKUP($J$2&amp;I$4&amp;$G5,CHOOSE({1,2,3},$B:$B&amp;$A:$A&amp;$C:$C,$E:$E),2,0)</f>
        <v>9.8117153110193672E-2</v>
      </c>
      <c r="J5">
        <f t="array" ref="J5">VLOOKUP($J$2&amp;J$4&amp;$G5,CHOOSE({1,2,3},$B:$B&amp;$A:$A&amp;$C:$C,$E:$E),2,0)</f>
        <v>0.17790041417786409</v>
      </c>
      <c r="K5">
        <f t="array" ref="K5">VLOOKUP($J$2&amp;K$4&amp;$G5,CHOOSE({1,2,3},$B:$B&amp;$A:$A&amp;$C:$C,$E:$E),2,0)</f>
        <v>0.19752321272906709</v>
      </c>
      <c r="L5">
        <f t="array" ref="L5">VLOOKUP($J$2&amp;L$4&amp;$G5,CHOOSE({1,2,3},$B:$B&amp;$A:$A&amp;$C:$C,$E:$E),2,0)</f>
        <v>0.6084691935192672</v>
      </c>
    </row>
    <row r="6" spans="1:17" x14ac:dyDescent="0.25">
      <c r="A6">
        <v>1000</v>
      </c>
      <c r="B6">
        <v>0.125</v>
      </c>
      <c r="C6">
        <v>0.5</v>
      </c>
      <c r="D6">
        <v>0.51602479534973256</v>
      </c>
      <c r="E6">
        <v>0.41535686954329659</v>
      </c>
      <c r="G6">
        <v>0.25</v>
      </c>
      <c r="H6">
        <f t="array" ref="H6">VLOOKUP($J$2&amp;H$4&amp;$G6,CHOOSE({1,2,3},$B:$B&amp;$A:$A&amp;$C:$C,$E:$E),2,0)</f>
        <v>3.073458262989474E-2</v>
      </c>
      <c r="I6">
        <f t="array" ref="I6">VLOOKUP($J$2&amp;I$4&amp;$G6,CHOOSE({1,2,3},$B:$B&amp;$A:$A&amp;$C:$C,$E:$E),2,0)</f>
        <v>0.1699206150764645</v>
      </c>
      <c r="J6">
        <f t="array" ref="J6">VLOOKUP($J$2&amp;J$4&amp;$G6,CHOOSE({1,2,3},$B:$B&amp;$A:$A&amp;$C:$C,$E:$E),2,0)</f>
        <v>0.28481403675139982</v>
      </c>
      <c r="K6">
        <f t="array" ref="K6">VLOOKUP($J$2&amp;K$4&amp;$G6,CHOOSE({1,2,3},$B:$B&amp;$A:$A&amp;$C:$C,$E:$E),2,0)</f>
        <v>0.39058501395858591</v>
      </c>
      <c r="L6">
        <f t="array" ref="L6">VLOOKUP($J$2&amp;L$4&amp;$G6,CHOOSE({1,2,3},$B:$B&amp;$A:$A&amp;$C:$C,$E:$E),2,0)</f>
        <v>0.82356412349693719</v>
      </c>
    </row>
    <row r="7" spans="1:17" x14ac:dyDescent="0.25">
      <c r="A7">
        <v>5000</v>
      </c>
      <c r="B7">
        <v>0.125</v>
      </c>
      <c r="C7">
        <v>0.5</v>
      </c>
      <c r="D7">
        <v>0.48893746191528881</v>
      </c>
      <c r="E7">
        <v>0.84872182572463284</v>
      </c>
      <c r="G7">
        <v>0.1</v>
      </c>
      <c r="H7">
        <f t="array" ref="H7">VLOOKUP($J$2&amp;H$4&amp;$G7,CHOOSE({1,2,3},$B:$B&amp;$A:$A&amp;$C:$C,$E:$E),2,0)</f>
        <v>1.1815680356027831E-2</v>
      </c>
      <c r="I7">
        <f t="array" ref="I7">VLOOKUP($J$2&amp;I$4&amp;$G7,CHOOSE({1,2,3},$B:$B&amp;$A:$A&amp;$C:$C,$E:$E),2,0)</f>
        <v>0.14555901408061489</v>
      </c>
      <c r="J7">
        <f t="array" ref="J7">VLOOKUP($J$2&amp;J$4&amp;$G7,CHOOSE({1,2,3},$B:$B&amp;$A:$A&amp;$C:$C,$E:$E),2,0)</f>
        <v>0.48081127529151102</v>
      </c>
      <c r="K7">
        <f t="array" ref="K7">VLOOKUP($J$2&amp;K$4&amp;$G7,CHOOSE({1,2,3},$B:$B&amp;$A:$A&amp;$C:$C,$E:$E),2,0)</f>
        <v>0.40339665965508797</v>
      </c>
      <c r="L7">
        <f t="array" ref="L7">VLOOKUP($J$2&amp;L$4&amp;$G7,CHOOSE({1,2,3},$B:$B&amp;$A:$A&amp;$C:$C,$E:$E),2,0)</f>
        <v>1.54501736641529</v>
      </c>
    </row>
    <row r="8" spans="1:17" x14ac:dyDescent="0.25">
      <c r="A8">
        <v>100</v>
      </c>
      <c r="B8">
        <v>0.25</v>
      </c>
      <c r="C8">
        <v>0.5</v>
      </c>
      <c r="D8">
        <v>0.43654941010918341</v>
      </c>
      <c r="E8">
        <v>0.12970644127858691</v>
      </c>
      <c r="G8">
        <v>5.0000000000000001E-3</v>
      </c>
      <c r="H8">
        <f t="array" ref="H8">VLOOKUP($J$2&amp;H$4&amp;$G8,CHOOSE({1,2,3},$B:$B&amp;$A:$A&amp;$C:$C,$E:$E),2,0)</f>
        <v>1.166336783295413E-2</v>
      </c>
      <c r="I8">
        <f t="array" ref="I8">VLOOKUP($J$2&amp;I$4&amp;$G8,CHOOSE({1,2,3},$B:$B&amp;$A:$A&amp;$C:$C,$E:$E),2,0)</f>
        <v>0.1448201038482248</v>
      </c>
      <c r="J8">
        <f t="array" ref="J8">VLOOKUP($J$2&amp;J$4&amp;$G8,CHOOSE({1,2,3},$B:$B&amp;$A:$A&amp;$C:$C,$E:$E),2,0)</f>
        <v>0.41256209419729523</v>
      </c>
      <c r="K8">
        <f t="array" ref="K8">VLOOKUP($J$2&amp;K$4&amp;$G8,CHOOSE({1,2,3},$B:$B&amp;$A:$A&amp;$C:$C,$E:$E),2,0)</f>
        <v>0.67121446111612515</v>
      </c>
      <c r="L8">
        <f t="array" ref="L8">VLOOKUP($J$2&amp;L$4&amp;$G8,CHOOSE({1,2,3},$B:$B&amp;$A:$A&amp;$C:$C,$E:$E),2,0)</f>
        <v>1.85007293700548</v>
      </c>
    </row>
    <row r="9" spans="1:17" x14ac:dyDescent="0.25">
      <c r="A9">
        <v>500</v>
      </c>
      <c r="B9">
        <v>0.75</v>
      </c>
      <c r="C9">
        <v>0.5</v>
      </c>
      <c r="D9">
        <v>0.43423268807460852</v>
      </c>
      <c r="E9">
        <v>0.17790041417786409</v>
      </c>
      <c r="G9">
        <v>2.5000000000000001E-3</v>
      </c>
      <c r="H9">
        <f t="array" ref="H9">VLOOKUP($J$2&amp;H$4&amp;$G9,CHOOSE({1,2,3},$B:$B&amp;$A:$A&amp;$C:$C,$E:$E),2,0)</f>
        <v>4.5389978921971351E-3</v>
      </c>
      <c r="I9">
        <f t="array" ref="I9">VLOOKUP($J$2&amp;I$4&amp;$G9,CHOOSE({1,2,3},$B:$B&amp;$A:$A&amp;$C:$C,$E:$E),2,0)</f>
        <v>0.1034693226141478</v>
      </c>
      <c r="J9">
        <f t="array" ref="J9">VLOOKUP($J$2&amp;J$4&amp;$G9,CHOOSE({1,2,3},$B:$B&amp;$A:$A&amp;$C:$C,$E:$E),2,0)</f>
        <v>0.28943348887702092</v>
      </c>
      <c r="K9">
        <f t="array" ref="K9">VLOOKUP($J$2&amp;K$4&amp;$G9,CHOOSE({1,2,3},$B:$B&amp;$A:$A&amp;$C:$C,$E:$E),2,0)</f>
        <v>0.55486149576619603</v>
      </c>
      <c r="L9">
        <f t="array" ref="L9">VLOOKUP($J$2&amp;L$4&amp;$G9,CHOOSE({1,2,3},$B:$B&amp;$A:$A&amp;$C:$C,$E:$E),2,0)</f>
        <v>1.461290310869614</v>
      </c>
    </row>
    <row r="10" spans="1:17" x14ac:dyDescent="0.25">
      <c r="A10">
        <v>500</v>
      </c>
      <c r="B10">
        <v>0.125</v>
      </c>
      <c r="C10">
        <v>0.25</v>
      </c>
      <c r="D10">
        <v>0.41213353387923568</v>
      </c>
      <c r="E10">
        <v>0.29886620473105829</v>
      </c>
      <c r="G10">
        <v>1E-3</v>
      </c>
      <c r="H10">
        <f t="array" ref="H10">VLOOKUP($J$2&amp;H$4&amp;$G10,CHOOSE({1,2,3},$B:$B&amp;$A:$A&amp;$C:$C,$E:$E),2,0)</f>
        <v>7.8934706605030269E-3</v>
      </c>
      <c r="I10">
        <f t="array" ref="I10">VLOOKUP($J$2&amp;I$4&amp;$G10,CHOOSE({1,2,3},$B:$B&amp;$A:$A&amp;$C:$C,$E:$E),2,0)</f>
        <v>8.1473368549102976E-2</v>
      </c>
      <c r="J10">
        <f t="array" ref="J10">VLOOKUP($J$2&amp;J$4&amp;$G10,CHOOSE({1,2,3},$B:$B&amp;$A:$A&amp;$C:$C,$E:$E),2,0)</f>
        <v>0.28661796462776962</v>
      </c>
      <c r="K10">
        <f t="array" ref="K10">VLOOKUP($J$2&amp;K$4&amp;$G10,CHOOSE({1,2,3},$B:$B&amp;$A:$A&amp;$C:$C,$E:$E),2,0)</f>
        <v>0.47887345070487553</v>
      </c>
      <c r="L10">
        <f t="array" ref="L10">VLOOKUP($J$2&amp;L$4&amp;$G10,CHOOSE({1,2,3},$B:$B&amp;$A:$A&amp;$C:$C,$E:$E),2,0)</f>
        <v>1.3753903423569951</v>
      </c>
    </row>
    <row r="11" spans="1:17" x14ac:dyDescent="0.25">
      <c r="A11">
        <v>500</v>
      </c>
      <c r="B11">
        <v>0.5</v>
      </c>
      <c r="C11">
        <v>0.25</v>
      </c>
      <c r="D11">
        <v>0.4117013882740781</v>
      </c>
      <c r="E11">
        <v>0.1938993168670895</v>
      </c>
    </row>
    <row r="12" spans="1:17" x14ac:dyDescent="0.25">
      <c r="A12">
        <v>1000</v>
      </c>
      <c r="B12">
        <v>0.125</v>
      </c>
      <c r="C12">
        <v>0.25</v>
      </c>
      <c r="D12">
        <v>0.40982993706808191</v>
      </c>
      <c r="E12">
        <v>0.46523940763124622</v>
      </c>
    </row>
    <row r="13" spans="1:17" x14ac:dyDescent="0.25">
      <c r="A13">
        <v>500</v>
      </c>
      <c r="B13">
        <v>0.125</v>
      </c>
      <c r="C13">
        <v>0.5</v>
      </c>
      <c r="D13">
        <v>0.40724796926866419</v>
      </c>
      <c r="E13">
        <v>0.25497807467833039</v>
      </c>
    </row>
    <row r="14" spans="1:17" x14ac:dyDescent="0.25">
      <c r="A14">
        <v>1000</v>
      </c>
      <c r="B14">
        <v>0.25</v>
      </c>
      <c r="C14">
        <v>0.5</v>
      </c>
      <c r="D14">
        <v>0.40610761588915101</v>
      </c>
      <c r="E14">
        <v>0.40554804976245179</v>
      </c>
    </row>
    <row r="15" spans="1:17" x14ac:dyDescent="0.25">
      <c r="A15">
        <v>100</v>
      </c>
      <c r="B15">
        <v>0.75</v>
      </c>
      <c r="C15">
        <v>0.5</v>
      </c>
      <c r="D15">
        <v>0.39879767244459963</v>
      </c>
      <c r="E15">
        <v>9.8117153110193672E-2</v>
      </c>
    </row>
    <row r="16" spans="1:17" x14ac:dyDescent="0.25">
      <c r="A16">
        <v>1000</v>
      </c>
      <c r="B16">
        <v>0.5</v>
      </c>
      <c r="C16">
        <v>0.25</v>
      </c>
      <c r="D16">
        <v>0.38708919923007912</v>
      </c>
      <c r="E16">
        <v>0.24161372392145061</v>
      </c>
    </row>
    <row r="17" spans="1:5" x14ac:dyDescent="0.25">
      <c r="A17">
        <v>100</v>
      </c>
      <c r="B17">
        <v>0.125</v>
      </c>
      <c r="C17">
        <v>0.5</v>
      </c>
      <c r="D17">
        <v>0.3796615253368697</v>
      </c>
      <c r="E17">
        <v>0.1341457624954506</v>
      </c>
    </row>
    <row r="18" spans="1:5" x14ac:dyDescent="0.25">
      <c r="A18">
        <v>10</v>
      </c>
      <c r="B18">
        <v>0.5</v>
      </c>
      <c r="C18">
        <v>0.5</v>
      </c>
      <c r="D18">
        <v>0.37450456068881471</v>
      </c>
      <c r="E18">
        <v>1.6454486564300388E-2</v>
      </c>
    </row>
    <row r="19" spans="1:5" x14ac:dyDescent="0.25">
      <c r="A19">
        <v>100</v>
      </c>
      <c r="B19">
        <v>0.5</v>
      </c>
      <c r="C19">
        <v>0.5</v>
      </c>
      <c r="D19">
        <v>0.36919191376657251</v>
      </c>
      <c r="E19">
        <v>0.1449036226454698</v>
      </c>
    </row>
    <row r="20" spans="1:5" x14ac:dyDescent="0.25">
      <c r="A20">
        <v>500</v>
      </c>
      <c r="B20">
        <v>0.25</v>
      </c>
      <c r="C20">
        <v>0.25</v>
      </c>
      <c r="D20">
        <v>0.36705053871383009</v>
      </c>
      <c r="E20">
        <v>0.2320644697207663</v>
      </c>
    </row>
    <row r="21" spans="1:5" x14ac:dyDescent="0.25">
      <c r="A21">
        <v>5000</v>
      </c>
      <c r="B21">
        <v>0.25</v>
      </c>
      <c r="C21">
        <v>0.5</v>
      </c>
      <c r="D21">
        <v>0.36259478373487231</v>
      </c>
      <c r="E21">
        <v>1.4197856218322871</v>
      </c>
    </row>
    <row r="22" spans="1:5" x14ac:dyDescent="0.25">
      <c r="A22">
        <v>5000</v>
      </c>
      <c r="B22">
        <v>0.75</v>
      </c>
      <c r="C22">
        <v>0.5</v>
      </c>
      <c r="D22">
        <v>0.35849061118221071</v>
      </c>
      <c r="E22">
        <v>0.6084691935192672</v>
      </c>
    </row>
    <row r="23" spans="1:5" x14ac:dyDescent="0.25">
      <c r="A23">
        <v>1000</v>
      </c>
      <c r="B23">
        <v>0.5</v>
      </c>
      <c r="C23">
        <v>0.5</v>
      </c>
      <c r="D23">
        <v>0.34776314017597648</v>
      </c>
      <c r="E23">
        <v>0.27899578585588208</v>
      </c>
    </row>
    <row r="24" spans="1:5" x14ac:dyDescent="0.25">
      <c r="A24">
        <v>5000</v>
      </c>
      <c r="B24">
        <v>0.5</v>
      </c>
      <c r="C24">
        <v>0.5</v>
      </c>
      <c r="D24">
        <v>0.34613200201979383</v>
      </c>
      <c r="E24">
        <v>0.55735730854991661</v>
      </c>
    </row>
    <row r="25" spans="1:5" x14ac:dyDescent="0.25">
      <c r="A25">
        <v>500</v>
      </c>
      <c r="B25">
        <v>0.75</v>
      </c>
      <c r="C25">
        <v>0.25</v>
      </c>
      <c r="D25">
        <v>0.3366970166225563</v>
      </c>
      <c r="E25">
        <v>0.28481403675139982</v>
      </c>
    </row>
    <row r="26" spans="1:5" x14ac:dyDescent="0.25">
      <c r="A26">
        <v>500</v>
      </c>
      <c r="B26">
        <v>0.25</v>
      </c>
      <c r="C26">
        <v>0.1</v>
      </c>
      <c r="D26">
        <v>0.33447273343290179</v>
      </c>
      <c r="E26">
        <v>0.34349564161689189</v>
      </c>
    </row>
    <row r="27" spans="1:5" x14ac:dyDescent="0.25">
      <c r="A27">
        <v>500</v>
      </c>
      <c r="B27">
        <v>0.5</v>
      </c>
      <c r="C27">
        <v>0.5</v>
      </c>
      <c r="D27">
        <v>0.33285818288772517</v>
      </c>
      <c r="E27">
        <v>0.1798324560866249</v>
      </c>
    </row>
    <row r="28" spans="1:5" x14ac:dyDescent="0.25">
      <c r="A28">
        <v>5000</v>
      </c>
      <c r="B28">
        <v>0.125</v>
      </c>
      <c r="C28">
        <v>0.1</v>
      </c>
      <c r="D28">
        <v>0.33133855303723547</v>
      </c>
      <c r="E28">
        <v>1.4818765707661949</v>
      </c>
    </row>
    <row r="29" spans="1:5" x14ac:dyDescent="0.25">
      <c r="A29">
        <v>1000</v>
      </c>
      <c r="B29">
        <v>0.75</v>
      </c>
      <c r="C29">
        <v>0.5</v>
      </c>
      <c r="D29">
        <v>0.32943212576498859</v>
      </c>
      <c r="E29">
        <v>0.19752321272906709</v>
      </c>
    </row>
    <row r="30" spans="1:5" x14ac:dyDescent="0.25">
      <c r="A30">
        <v>1000</v>
      </c>
      <c r="B30">
        <v>0.25</v>
      </c>
      <c r="C30">
        <v>0.25</v>
      </c>
      <c r="D30">
        <v>0.32801465727483808</v>
      </c>
      <c r="E30">
        <v>0.72495807811743551</v>
      </c>
    </row>
    <row r="31" spans="1:5" x14ac:dyDescent="0.25">
      <c r="A31">
        <v>100</v>
      </c>
      <c r="B31">
        <v>0.75</v>
      </c>
      <c r="C31">
        <v>0.25</v>
      </c>
      <c r="D31">
        <v>0.32260613277824107</v>
      </c>
      <c r="E31">
        <v>0.1699206150764645</v>
      </c>
    </row>
    <row r="32" spans="1:5" x14ac:dyDescent="0.25">
      <c r="A32">
        <v>10</v>
      </c>
      <c r="B32">
        <v>0.5</v>
      </c>
      <c r="C32">
        <v>0.25</v>
      </c>
      <c r="D32">
        <v>0.32200815866419069</v>
      </c>
      <c r="E32">
        <v>4.402970893526717E-2</v>
      </c>
    </row>
    <row r="33" spans="1:5" x14ac:dyDescent="0.25">
      <c r="A33">
        <v>5000</v>
      </c>
      <c r="B33">
        <v>0.25</v>
      </c>
      <c r="C33">
        <v>0.25</v>
      </c>
      <c r="D33">
        <v>0.32176038295230969</v>
      </c>
      <c r="E33">
        <v>1.7138024577818789</v>
      </c>
    </row>
    <row r="34" spans="1:5" x14ac:dyDescent="0.25">
      <c r="A34">
        <v>5000</v>
      </c>
      <c r="B34">
        <v>0.5</v>
      </c>
      <c r="C34">
        <v>0.25</v>
      </c>
      <c r="D34">
        <v>0.31989134097707872</v>
      </c>
      <c r="E34">
        <v>0.96207606194534412</v>
      </c>
    </row>
    <row r="35" spans="1:5" x14ac:dyDescent="0.25">
      <c r="A35">
        <v>5000</v>
      </c>
      <c r="B35">
        <v>0.75</v>
      </c>
      <c r="C35">
        <v>0.25</v>
      </c>
      <c r="D35">
        <v>0.3123800928104018</v>
      </c>
      <c r="E35">
        <v>0.82356412349693719</v>
      </c>
    </row>
    <row r="36" spans="1:5" x14ac:dyDescent="0.25">
      <c r="A36">
        <v>1000</v>
      </c>
      <c r="B36">
        <v>0.75</v>
      </c>
      <c r="C36">
        <v>0.25</v>
      </c>
      <c r="D36">
        <v>0.31177245658528902</v>
      </c>
      <c r="E36">
        <v>0.39058501395858591</v>
      </c>
    </row>
    <row r="37" spans="1:5" x14ac:dyDescent="0.25">
      <c r="A37">
        <v>10</v>
      </c>
      <c r="B37">
        <v>0.25</v>
      </c>
      <c r="C37">
        <v>0.5</v>
      </c>
      <c r="D37">
        <v>0.30718759429616249</v>
      </c>
      <c r="E37">
        <v>1.509469598030517E-2</v>
      </c>
    </row>
    <row r="38" spans="1:5" x14ac:dyDescent="0.25">
      <c r="A38">
        <v>5000</v>
      </c>
      <c r="B38">
        <v>0.5</v>
      </c>
      <c r="C38">
        <v>0.1</v>
      </c>
      <c r="D38">
        <v>0.30202844676393759</v>
      </c>
      <c r="E38">
        <v>0.96525652166392273</v>
      </c>
    </row>
    <row r="39" spans="1:5" x14ac:dyDescent="0.25">
      <c r="A39">
        <v>500</v>
      </c>
      <c r="B39">
        <v>0.75</v>
      </c>
      <c r="C39">
        <v>0.1</v>
      </c>
      <c r="D39">
        <v>0.2880649932062464</v>
      </c>
      <c r="E39">
        <v>0.48081127529151102</v>
      </c>
    </row>
    <row r="40" spans="1:5" x14ac:dyDescent="0.25">
      <c r="A40">
        <v>5000</v>
      </c>
      <c r="B40">
        <v>0.125</v>
      </c>
      <c r="C40">
        <v>0.25</v>
      </c>
      <c r="D40">
        <v>0.28658704369435389</v>
      </c>
      <c r="E40">
        <v>1.376931736566031</v>
      </c>
    </row>
    <row r="41" spans="1:5" x14ac:dyDescent="0.25">
      <c r="A41">
        <v>1000</v>
      </c>
      <c r="B41">
        <v>0.5</v>
      </c>
      <c r="C41">
        <v>0.1</v>
      </c>
      <c r="D41">
        <v>0.28656505453600639</v>
      </c>
      <c r="E41">
        <v>0.84169214864839859</v>
      </c>
    </row>
    <row r="42" spans="1:5" x14ac:dyDescent="0.25">
      <c r="A42">
        <v>100</v>
      </c>
      <c r="B42">
        <v>0.25</v>
      </c>
      <c r="C42">
        <v>0.1</v>
      </c>
      <c r="D42">
        <v>0.2648314443645638</v>
      </c>
      <c r="E42">
        <v>0.1054665754374623</v>
      </c>
    </row>
    <row r="43" spans="1:5" x14ac:dyDescent="0.25">
      <c r="A43">
        <v>100</v>
      </c>
      <c r="B43">
        <v>0.5</v>
      </c>
      <c r="C43">
        <v>0.25</v>
      </c>
      <c r="D43">
        <v>0.26359834474387478</v>
      </c>
      <c r="E43">
        <v>9.1370429111305204E-2</v>
      </c>
    </row>
    <row r="44" spans="1:5" x14ac:dyDescent="0.25">
      <c r="A44">
        <v>100</v>
      </c>
      <c r="B44">
        <v>0.125</v>
      </c>
      <c r="C44">
        <v>0.1</v>
      </c>
      <c r="D44">
        <v>0.25935783223401698</v>
      </c>
      <c r="E44">
        <v>0.16188643498414629</v>
      </c>
    </row>
    <row r="45" spans="1:5" x14ac:dyDescent="0.25">
      <c r="A45">
        <v>5000</v>
      </c>
      <c r="B45">
        <v>0.75</v>
      </c>
      <c r="C45">
        <v>0.1</v>
      </c>
      <c r="D45">
        <v>0.25276755085693597</v>
      </c>
      <c r="E45">
        <v>1.54501736641529</v>
      </c>
    </row>
    <row r="46" spans="1:5" x14ac:dyDescent="0.25">
      <c r="A46">
        <v>5000</v>
      </c>
      <c r="B46">
        <v>0.25</v>
      </c>
      <c r="C46">
        <v>0.1</v>
      </c>
      <c r="D46">
        <v>0.25088243892090217</v>
      </c>
      <c r="E46">
        <v>1.4472292960341151</v>
      </c>
    </row>
    <row r="47" spans="1:5" x14ac:dyDescent="0.25">
      <c r="A47">
        <v>100</v>
      </c>
      <c r="B47">
        <v>0.75</v>
      </c>
      <c r="C47">
        <v>0.1</v>
      </c>
      <c r="D47">
        <v>0.24712879871717031</v>
      </c>
      <c r="E47">
        <v>0.14555901408061489</v>
      </c>
    </row>
    <row r="48" spans="1:5" x14ac:dyDescent="0.25">
      <c r="A48">
        <v>100</v>
      </c>
      <c r="B48">
        <v>0.5</v>
      </c>
      <c r="C48">
        <v>0.1</v>
      </c>
      <c r="D48">
        <v>0.22617593038605349</v>
      </c>
      <c r="E48">
        <v>0.1291507890984778</v>
      </c>
    </row>
    <row r="49" spans="1:5" x14ac:dyDescent="0.25">
      <c r="A49">
        <v>1000</v>
      </c>
      <c r="B49">
        <v>0.25</v>
      </c>
      <c r="C49">
        <v>0.1</v>
      </c>
      <c r="D49">
        <v>0.2259800563454735</v>
      </c>
      <c r="E49">
        <v>0.87486214100385273</v>
      </c>
    </row>
    <row r="50" spans="1:5" x14ac:dyDescent="0.25">
      <c r="A50">
        <v>500</v>
      </c>
      <c r="B50">
        <v>0.125</v>
      </c>
      <c r="C50">
        <v>0.1</v>
      </c>
      <c r="D50">
        <v>0.22576199897702781</v>
      </c>
      <c r="E50">
        <v>0.34955791051881879</v>
      </c>
    </row>
    <row r="51" spans="1:5" x14ac:dyDescent="0.25">
      <c r="A51">
        <v>500</v>
      </c>
      <c r="B51">
        <v>0.5</v>
      </c>
      <c r="C51">
        <v>0.1</v>
      </c>
      <c r="D51">
        <v>0.21484007775341341</v>
      </c>
      <c r="E51">
        <v>0.41331825417922902</v>
      </c>
    </row>
    <row r="52" spans="1:5" x14ac:dyDescent="0.25">
      <c r="A52">
        <v>100</v>
      </c>
      <c r="B52">
        <v>0.25</v>
      </c>
      <c r="C52">
        <v>0.25</v>
      </c>
      <c r="D52">
        <v>0.21420134601062041</v>
      </c>
      <c r="E52">
        <v>0.1379447754845291</v>
      </c>
    </row>
    <row r="53" spans="1:5" x14ac:dyDescent="0.25">
      <c r="A53">
        <v>5000</v>
      </c>
      <c r="B53">
        <v>0.125</v>
      </c>
      <c r="C53">
        <v>5.0000000000000001E-3</v>
      </c>
      <c r="D53">
        <v>0.20996414768232949</v>
      </c>
      <c r="E53">
        <v>2.353048033754324</v>
      </c>
    </row>
    <row r="54" spans="1:5" x14ac:dyDescent="0.25">
      <c r="A54">
        <v>1000</v>
      </c>
      <c r="B54">
        <v>0.75</v>
      </c>
      <c r="C54">
        <v>0.1</v>
      </c>
      <c r="D54">
        <v>0.20470906563880739</v>
      </c>
      <c r="E54">
        <v>0.40339665965508797</v>
      </c>
    </row>
    <row r="55" spans="1:5" x14ac:dyDescent="0.25">
      <c r="A55">
        <v>1000</v>
      </c>
      <c r="B55">
        <v>0.125</v>
      </c>
      <c r="C55">
        <v>5.0000000000000001E-3</v>
      </c>
      <c r="D55">
        <v>0.18780637680360721</v>
      </c>
      <c r="E55">
        <v>0.67924865026805947</v>
      </c>
    </row>
    <row r="56" spans="1:5" x14ac:dyDescent="0.25">
      <c r="A56">
        <v>10</v>
      </c>
      <c r="B56">
        <v>0.75</v>
      </c>
      <c r="C56">
        <v>0.5</v>
      </c>
      <c r="D56">
        <v>0.18768761180851951</v>
      </c>
      <c r="E56">
        <v>2.688144518438542E-2</v>
      </c>
    </row>
    <row r="57" spans="1:5" x14ac:dyDescent="0.25">
      <c r="A57">
        <v>5000</v>
      </c>
      <c r="B57">
        <v>0.5</v>
      </c>
      <c r="C57">
        <v>5.0000000000000001E-3</v>
      </c>
      <c r="D57">
        <v>0.18576548337561141</v>
      </c>
      <c r="E57">
        <v>1.3459798021396241</v>
      </c>
    </row>
    <row r="58" spans="1:5" x14ac:dyDescent="0.25">
      <c r="A58">
        <v>5000</v>
      </c>
      <c r="B58">
        <v>0.5</v>
      </c>
      <c r="C58">
        <v>2.5000000000000001E-3</v>
      </c>
      <c r="D58">
        <v>0.18356173897576619</v>
      </c>
      <c r="E58">
        <v>1.3144963079215259</v>
      </c>
    </row>
    <row r="59" spans="1:5" x14ac:dyDescent="0.25">
      <c r="A59">
        <v>5000</v>
      </c>
      <c r="B59">
        <v>0.75</v>
      </c>
      <c r="C59">
        <v>5.0000000000000001E-3</v>
      </c>
      <c r="D59">
        <v>0.1719853794801626</v>
      </c>
      <c r="E59">
        <v>1.85007293700548</v>
      </c>
    </row>
    <row r="60" spans="1:5" x14ac:dyDescent="0.25">
      <c r="A60">
        <v>5000</v>
      </c>
      <c r="B60">
        <v>0.75</v>
      </c>
      <c r="C60">
        <v>2.5000000000000001E-3</v>
      </c>
      <c r="D60">
        <v>0.15921498598486969</v>
      </c>
      <c r="E60">
        <v>1.461290310869614</v>
      </c>
    </row>
    <row r="61" spans="1:5" x14ac:dyDescent="0.25">
      <c r="A61">
        <v>5000</v>
      </c>
      <c r="B61">
        <v>0.125</v>
      </c>
      <c r="C61">
        <v>2.5000000000000001E-3</v>
      </c>
      <c r="D61">
        <v>0.15842570155895519</v>
      </c>
      <c r="E61">
        <v>1.3603893542999741</v>
      </c>
    </row>
    <row r="62" spans="1:5" x14ac:dyDescent="0.25">
      <c r="A62">
        <v>500</v>
      </c>
      <c r="B62">
        <v>0.125</v>
      </c>
      <c r="C62">
        <v>5.0000000000000001E-3</v>
      </c>
      <c r="D62">
        <v>0.15315689734518381</v>
      </c>
      <c r="E62">
        <v>0.33705402046520028</v>
      </c>
    </row>
    <row r="63" spans="1:5" x14ac:dyDescent="0.25">
      <c r="A63">
        <v>10</v>
      </c>
      <c r="B63">
        <v>0.5</v>
      </c>
      <c r="C63">
        <v>0.1</v>
      </c>
      <c r="D63">
        <v>0.1473497734535566</v>
      </c>
      <c r="E63">
        <v>2.0763831010600819E-2</v>
      </c>
    </row>
    <row r="64" spans="1:5" x14ac:dyDescent="0.25">
      <c r="A64">
        <v>10</v>
      </c>
      <c r="B64">
        <v>0.75</v>
      </c>
      <c r="C64">
        <v>0.1</v>
      </c>
      <c r="D64">
        <v>0.14470146637148931</v>
      </c>
      <c r="E64">
        <v>1.1815680356027831E-2</v>
      </c>
    </row>
    <row r="65" spans="1:5" x14ac:dyDescent="0.25">
      <c r="A65">
        <v>1000</v>
      </c>
      <c r="B65">
        <v>0.5</v>
      </c>
      <c r="C65">
        <v>5.0000000000000001E-3</v>
      </c>
      <c r="D65">
        <v>0.14388618686355209</v>
      </c>
      <c r="E65">
        <v>0.50003200506384671</v>
      </c>
    </row>
    <row r="66" spans="1:5" x14ac:dyDescent="0.25">
      <c r="A66">
        <v>5000</v>
      </c>
      <c r="B66">
        <v>0.25</v>
      </c>
      <c r="C66">
        <v>5.0000000000000001E-3</v>
      </c>
      <c r="D66">
        <v>0.1438810807674108</v>
      </c>
      <c r="E66">
        <v>1.4975274296572629</v>
      </c>
    </row>
    <row r="67" spans="1:5" x14ac:dyDescent="0.25">
      <c r="A67">
        <v>1000</v>
      </c>
      <c r="B67">
        <v>0.25</v>
      </c>
      <c r="C67">
        <v>5.0000000000000001E-3</v>
      </c>
      <c r="D67">
        <v>0.13725651242579229</v>
      </c>
      <c r="E67">
        <v>0.45866781391895001</v>
      </c>
    </row>
    <row r="68" spans="1:5" x14ac:dyDescent="0.25">
      <c r="A68">
        <v>5000</v>
      </c>
      <c r="B68">
        <v>0.75</v>
      </c>
      <c r="C68">
        <v>1E-3</v>
      </c>
      <c r="D68">
        <v>0.12525912036602591</v>
      </c>
      <c r="E68">
        <v>1.3753903423569951</v>
      </c>
    </row>
    <row r="69" spans="1:5" x14ac:dyDescent="0.25">
      <c r="A69">
        <v>500</v>
      </c>
      <c r="B69">
        <v>0.75</v>
      </c>
      <c r="C69">
        <v>2.5000000000000001E-3</v>
      </c>
      <c r="D69">
        <v>0.1198195995838696</v>
      </c>
      <c r="E69">
        <v>0.28943348887702092</v>
      </c>
    </row>
    <row r="70" spans="1:5" x14ac:dyDescent="0.25">
      <c r="A70">
        <v>500</v>
      </c>
      <c r="B70">
        <v>0.5</v>
      </c>
      <c r="C70">
        <v>5.0000000000000001E-3</v>
      </c>
      <c r="D70">
        <v>0.1179869834077317</v>
      </c>
      <c r="E70">
        <v>0.27450317578649569</v>
      </c>
    </row>
    <row r="71" spans="1:5" x14ac:dyDescent="0.25">
      <c r="A71">
        <v>1000</v>
      </c>
      <c r="B71">
        <v>0.75</v>
      </c>
      <c r="C71">
        <v>5.0000000000000001E-3</v>
      </c>
      <c r="D71">
        <v>0.11579151352147279</v>
      </c>
      <c r="E71">
        <v>0.67121446111612515</v>
      </c>
    </row>
    <row r="72" spans="1:5" x14ac:dyDescent="0.25">
      <c r="A72">
        <v>5000</v>
      </c>
      <c r="B72">
        <v>0.25</v>
      </c>
      <c r="C72">
        <v>2.5000000000000001E-3</v>
      </c>
      <c r="D72">
        <v>0.1126671324643549</v>
      </c>
      <c r="E72">
        <v>1.2640383996578131</v>
      </c>
    </row>
    <row r="73" spans="1:5" x14ac:dyDescent="0.25">
      <c r="A73">
        <v>100</v>
      </c>
      <c r="B73">
        <v>0.5</v>
      </c>
      <c r="C73">
        <v>5.0000000000000001E-3</v>
      </c>
      <c r="D73">
        <v>0.1112541472559721</v>
      </c>
      <c r="E73">
        <v>9.0938674276041701E-2</v>
      </c>
    </row>
    <row r="74" spans="1:5" x14ac:dyDescent="0.25">
      <c r="A74">
        <v>1000</v>
      </c>
      <c r="B74">
        <v>0.75</v>
      </c>
      <c r="C74">
        <v>2.5000000000000001E-3</v>
      </c>
      <c r="D74">
        <v>0.1060153035008114</v>
      </c>
      <c r="E74">
        <v>0.55486149576619603</v>
      </c>
    </row>
    <row r="75" spans="1:5" x14ac:dyDescent="0.25">
      <c r="A75">
        <v>5000</v>
      </c>
      <c r="B75">
        <v>0.5</v>
      </c>
      <c r="C75">
        <v>1E-3</v>
      </c>
      <c r="D75">
        <v>0.1020345531911748</v>
      </c>
      <c r="E75">
        <v>1.2328172329578451</v>
      </c>
    </row>
    <row r="76" spans="1:5" x14ac:dyDescent="0.25">
      <c r="A76">
        <v>500</v>
      </c>
      <c r="B76">
        <v>0.75</v>
      </c>
      <c r="C76">
        <v>5.0000000000000001E-3</v>
      </c>
      <c r="D76">
        <v>0.1019155525255748</v>
      </c>
      <c r="E76">
        <v>0.41256209419729523</v>
      </c>
    </row>
    <row r="77" spans="1:5" x14ac:dyDescent="0.25">
      <c r="A77">
        <v>1000</v>
      </c>
      <c r="B77">
        <v>0.75</v>
      </c>
      <c r="C77">
        <v>1E-3</v>
      </c>
      <c r="D77">
        <v>9.6345577327223125E-2</v>
      </c>
      <c r="E77">
        <v>0.47887345070487553</v>
      </c>
    </row>
    <row r="78" spans="1:5" x14ac:dyDescent="0.25">
      <c r="A78">
        <v>100</v>
      </c>
      <c r="B78">
        <v>0.75</v>
      </c>
      <c r="C78">
        <v>5.0000000000000001E-3</v>
      </c>
      <c r="D78">
        <v>9.5949248976279336E-2</v>
      </c>
      <c r="E78">
        <v>0.1448201038482248</v>
      </c>
    </row>
    <row r="79" spans="1:5" x14ac:dyDescent="0.25">
      <c r="A79">
        <v>500</v>
      </c>
      <c r="B79">
        <v>0.5</v>
      </c>
      <c r="C79">
        <v>2.5000000000000001E-3</v>
      </c>
      <c r="D79">
        <v>9.4732932387359872E-2</v>
      </c>
      <c r="E79">
        <v>0.2624635839377194</v>
      </c>
    </row>
    <row r="80" spans="1:5" x14ac:dyDescent="0.25">
      <c r="A80">
        <v>500</v>
      </c>
      <c r="B80">
        <v>0.25</v>
      </c>
      <c r="C80">
        <v>5.0000000000000001E-3</v>
      </c>
      <c r="D80">
        <v>9.0399967171905529E-2</v>
      </c>
      <c r="E80">
        <v>0.2480251291267058</v>
      </c>
    </row>
    <row r="81" spans="1:5" x14ac:dyDescent="0.25">
      <c r="A81">
        <v>1000</v>
      </c>
      <c r="B81">
        <v>0.5</v>
      </c>
      <c r="C81">
        <v>2.5000000000000001E-3</v>
      </c>
      <c r="D81">
        <v>8.9438065743952813E-2</v>
      </c>
      <c r="E81">
        <v>0.44392730499425459</v>
      </c>
    </row>
    <row r="82" spans="1:5" x14ac:dyDescent="0.25">
      <c r="A82">
        <v>100</v>
      </c>
      <c r="B82">
        <v>0.75</v>
      </c>
      <c r="C82">
        <v>2.5000000000000001E-3</v>
      </c>
      <c r="D82">
        <v>8.65549108763915E-2</v>
      </c>
      <c r="E82">
        <v>0.1034693226141478</v>
      </c>
    </row>
    <row r="83" spans="1:5" x14ac:dyDescent="0.25">
      <c r="A83">
        <v>500</v>
      </c>
      <c r="B83">
        <v>0.5</v>
      </c>
      <c r="C83">
        <v>1E-3</v>
      </c>
      <c r="D83">
        <v>8.3542451438127469E-2</v>
      </c>
      <c r="E83">
        <v>0.21953504123818421</v>
      </c>
    </row>
    <row r="84" spans="1:5" x14ac:dyDescent="0.25">
      <c r="A84">
        <v>10</v>
      </c>
      <c r="B84">
        <v>0.25</v>
      </c>
      <c r="C84">
        <v>0.25</v>
      </c>
      <c r="D84">
        <v>8.1247356296991438E-2</v>
      </c>
      <c r="E84">
        <v>1.2602995831604839E-2</v>
      </c>
    </row>
    <row r="85" spans="1:5" x14ac:dyDescent="0.25">
      <c r="A85">
        <v>5000</v>
      </c>
      <c r="B85">
        <v>0.125</v>
      </c>
      <c r="C85">
        <v>1E-3</v>
      </c>
      <c r="D85">
        <v>7.5315752601359379E-2</v>
      </c>
      <c r="E85">
        <v>0.69520114167456915</v>
      </c>
    </row>
    <row r="86" spans="1:5" x14ac:dyDescent="0.25">
      <c r="A86">
        <v>5000</v>
      </c>
      <c r="B86">
        <v>0.25</v>
      </c>
      <c r="C86">
        <v>1E-3</v>
      </c>
      <c r="D86">
        <v>7.4596784058576199E-2</v>
      </c>
      <c r="E86">
        <v>0.80366324089647456</v>
      </c>
    </row>
    <row r="87" spans="1:5" x14ac:dyDescent="0.25">
      <c r="A87">
        <v>100</v>
      </c>
      <c r="B87">
        <v>0.125</v>
      </c>
      <c r="C87">
        <v>5.0000000000000001E-3</v>
      </c>
      <c r="D87">
        <v>7.3097240188263218E-2</v>
      </c>
      <c r="E87">
        <v>7.0494325255298682E-2</v>
      </c>
    </row>
    <row r="88" spans="1:5" x14ac:dyDescent="0.25">
      <c r="A88">
        <v>500</v>
      </c>
      <c r="B88">
        <v>0.75</v>
      </c>
      <c r="C88">
        <v>1E-3</v>
      </c>
      <c r="D88">
        <v>7.0702878986206072E-2</v>
      </c>
      <c r="E88">
        <v>0.28661796462776962</v>
      </c>
    </row>
    <row r="89" spans="1:5" x14ac:dyDescent="0.25">
      <c r="A89">
        <v>1000</v>
      </c>
      <c r="B89">
        <v>0.25</v>
      </c>
      <c r="C89">
        <v>2.5000000000000001E-3</v>
      </c>
      <c r="D89">
        <v>6.6351208430232497E-2</v>
      </c>
      <c r="E89">
        <v>0.30224499933742061</v>
      </c>
    </row>
    <row r="90" spans="1:5" x14ac:dyDescent="0.25">
      <c r="A90">
        <v>500</v>
      </c>
      <c r="B90">
        <v>0.125</v>
      </c>
      <c r="C90">
        <v>2.5000000000000001E-3</v>
      </c>
      <c r="D90">
        <v>6.4961397747509503E-2</v>
      </c>
      <c r="E90">
        <v>0.21043882669058511</v>
      </c>
    </row>
    <row r="91" spans="1:5" x14ac:dyDescent="0.25">
      <c r="A91">
        <v>1000</v>
      </c>
      <c r="B91">
        <v>0.5</v>
      </c>
      <c r="C91">
        <v>1E-3</v>
      </c>
      <c r="D91">
        <v>6.0694574469835463E-2</v>
      </c>
      <c r="E91">
        <v>0.37020114120005437</v>
      </c>
    </row>
    <row r="92" spans="1:5" x14ac:dyDescent="0.25">
      <c r="A92">
        <v>1000</v>
      </c>
      <c r="B92">
        <v>0.125</v>
      </c>
      <c r="C92">
        <v>2.5000000000000001E-3</v>
      </c>
      <c r="D92">
        <v>5.5821032002938489E-2</v>
      </c>
      <c r="E92">
        <v>0.34001060018705848</v>
      </c>
    </row>
    <row r="93" spans="1:5" x14ac:dyDescent="0.25">
      <c r="A93">
        <v>100</v>
      </c>
      <c r="B93">
        <v>0.75</v>
      </c>
      <c r="C93">
        <v>1E-3</v>
      </c>
      <c r="D93">
        <v>4.9832409544095027E-2</v>
      </c>
      <c r="E93">
        <v>8.1473368549102976E-2</v>
      </c>
    </row>
    <row r="94" spans="1:5" x14ac:dyDescent="0.25">
      <c r="A94">
        <v>500</v>
      </c>
      <c r="B94">
        <v>0.25</v>
      </c>
      <c r="C94">
        <v>2.5000000000000001E-3</v>
      </c>
      <c r="D94">
        <v>4.7845415333022993E-2</v>
      </c>
      <c r="E94">
        <v>0.15991667686704289</v>
      </c>
    </row>
    <row r="95" spans="1:5" x14ac:dyDescent="0.25">
      <c r="A95">
        <v>100</v>
      </c>
      <c r="B95">
        <v>0.5</v>
      </c>
      <c r="C95">
        <v>2.5000000000000001E-3</v>
      </c>
      <c r="D95">
        <v>4.6502247546840549E-2</v>
      </c>
      <c r="E95">
        <v>6.3163005550043477E-2</v>
      </c>
    </row>
    <row r="96" spans="1:5" x14ac:dyDescent="0.25">
      <c r="A96">
        <v>10</v>
      </c>
      <c r="B96">
        <v>0.25</v>
      </c>
      <c r="C96">
        <v>0.1</v>
      </c>
      <c r="D96">
        <v>4.0330942841635013E-2</v>
      </c>
      <c r="E96">
        <v>6.105948807684323E-3</v>
      </c>
    </row>
    <row r="97" spans="1:5" x14ac:dyDescent="0.25">
      <c r="A97">
        <v>100</v>
      </c>
      <c r="B97">
        <v>0.5</v>
      </c>
      <c r="C97">
        <v>1E-3</v>
      </c>
      <c r="D97">
        <v>2.87581093146639E-2</v>
      </c>
      <c r="E97">
        <v>4.5472262076647042E-2</v>
      </c>
    </row>
    <row r="98" spans="1:5" x14ac:dyDescent="0.25">
      <c r="A98">
        <v>1000</v>
      </c>
      <c r="B98">
        <v>0.25</v>
      </c>
      <c r="C98">
        <v>1E-3</v>
      </c>
      <c r="D98">
        <v>2.7789669101667039E-2</v>
      </c>
      <c r="E98">
        <v>0.1672610163244104</v>
      </c>
    </row>
    <row r="99" spans="1:5" x14ac:dyDescent="0.25">
      <c r="A99">
        <v>10</v>
      </c>
      <c r="B99">
        <v>0.75</v>
      </c>
      <c r="C99">
        <v>5.0000000000000001E-3</v>
      </c>
      <c r="D99">
        <v>2.352405706338518E-2</v>
      </c>
      <c r="E99">
        <v>1.166336783295413E-2</v>
      </c>
    </row>
    <row r="100" spans="1:5" x14ac:dyDescent="0.25">
      <c r="A100">
        <v>500</v>
      </c>
      <c r="B100">
        <v>0.25</v>
      </c>
      <c r="C100">
        <v>1E-3</v>
      </c>
      <c r="D100">
        <v>2.2889143018363291E-2</v>
      </c>
      <c r="E100">
        <v>9.5970809327204767E-2</v>
      </c>
    </row>
    <row r="101" spans="1:5" x14ac:dyDescent="0.25">
      <c r="A101">
        <v>100</v>
      </c>
      <c r="B101">
        <v>0.25</v>
      </c>
      <c r="C101">
        <v>5.0000000000000001E-3</v>
      </c>
      <c r="D101">
        <v>2.2683428412978591E-2</v>
      </c>
      <c r="E101">
        <v>1.6179131073760469E-2</v>
      </c>
    </row>
    <row r="102" spans="1:5" x14ac:dyDescent="0.25">
      <c r="A102">
        <v>1000</v>
      </c>
      <c r="B102">
        <v>0.125</v>
      </c>
      <c r="C102">
        <v>1E-3</v>
      </c>
      <c r="D102">
        <v>2.0460855295718321E-2</v>
      </c>
      <c r="E102">
        <v>0.1136893395347921</v>
      </c>
    </row>
    <row r="103" spans="1:5" x14ac:dyDescent="0.25">
      <c r="A103">
        <v>500</v>
      </c>
      <c r="B103">
        <v>0.125</v>
      </c>
      <c r="C103">
        <v>1E-3</v>
      </c>
      <c r="D103">
        <v>2.02458375872911E-2</v>
      </c>
      <c r="E103">
        <v>7.3926574797079064E-2</v>
      </c>
    </row>
    <row r="104" spans="1:5" x14ac:dyDescent="0.25">
      <c r="A104">
        <v>10</v>
      </c>
      <c r="B104">
        <v>0.75</v>
      </c>
      <c r="C104">
        <v>1E-3</v>
      </c>
      <c r="D104">
        <v>1.7382833447509981E-2</v>
      </c>
      <c r="E104">
        <v>7.8934706605030269E-3</v>
      </c>
    </row>
    <row r="105" spans="1:5" x14ac:dyDescent="0.25">
      <c r="A105">
        <v>100</v>
      </c>
      <c r="B105">
        <v>0.25</v>
      </c>
      <c r="C105">
        <v>1E-3</v>
      </c>
      <c r="D105">
        <v>1.154489466785566E-2</v>
      </c>
      <c r="E105">
        <v>2.0863593449642601E-2</v>
      </c>
    </row>
    <row r="106" spans="1:5" x14ac:dyDescent="0.25">
      <c r="A106">
        <v>10</v>
      </c>
      <c r="B106">
        <v>0.75</v>
      </c>
      <c r="C106">
        <v>2.5000000000000001E-3</v>
      </c>
      <c r="D106">
        <v>9.776275020999807E-3</v>
      </c>
      <c r="E106">
        <v>4.5389978921971351E-3</v>
      </c>
    </row>
    <row r="107" spans="1:5" x14ac:dyDescent="0.25">
      <c r="A107">
        <v>10</v>
      </c>
      <c r="B107">
        <v>0.5</v>
      </c>
      <c r="C107">
        <v>5.0000000000000001E-3</v>
      </c>
      <c r="D107">
        <v>8.6770709210501531E-3</v>
      </c>
      <c r="E107">
        <v>3.4026682394675718E-3</v>
      </c>
    </row>
    <row r="108" spans="1:5" x14ac:dyDescent="0.25">
      <c r="A108">
        <v>10</v>
      </c>
      <c r="B108">
        <v>0.5</v>
      </c>
      <c r="C108">
        <v>2.5000000000000001E-3</v>
      </c>
      <c r="D108">
        <v>4.9399059297206283E-3</v>
      </c>
      <c r="E108">
        <v>1.468464891049071E-3</v>
      </c>
    </row>
    <row r="109" spans="1:5" x14ac:dyDescent="0.25">
      <c r="A109">
        <v>10</v>
      </c>
      <c r="B109">
        <v>0.5</v>
      </c>
      <c r="C109">
        <v>1E-3</v>
      </c>
      <c r="D109">
        <v>4.6969807230449632E-3</v>
      </c>
      <c r="E109">
        <v>2.134384029783277E-3</v>
      </c>
    </row>
    <row r="110" spans="1:5" x14ac:dyDescent="0.25">
      <c r="A110">
        <v>100</v>
      </c>
      <c r="B110">
        <v>0.25</v>
      </c>
      <c r="C110">
        <v>2.5000000000000001E-3</v>
      </c>
      <c r="D110">
        <v>4.0468484007345823E-3</v>
      </c>
      <c r="E110">
        <v>9.2445530811501569E-3</v>
      </c>
    </row>
    <row r="111" spans="1:5" x14ac:dyDescent="0.25">
      <c r="A111">
        <v>10</v>
      </c>
      <c r="B111">
        <v>0.25</v>
      </c>
      <c r="C111">
        <v>1E-3</v>
      </c>
      <c r="D111">
        <v>2.3290632841415628E-3</v>
      </c>
      <c r="E111">
        <v>1.518784498857088E-3</v>
      </c>
    </row>
    <row r="112" spans="1:5" x14ac:dyDescent="0.25">
      <c r="A112">
        <v>100</v>
      </c>
      <c r="B112">
        <v>0.125</v>
      </c>
      <c r="C112">
        <v>2.5000000000000001E-3</v>
      </c>
      <c r="D112">
        <v>2.1127253633428308E-3</v>
      </c>
      <c r="E112">
        <v>2.9269656768088361E-3</v>
      </c>
    </row>
    <row r="113" spans="1:5" x14ac:dyDescent="0.25">
      <c r="A113">
        <v>10</v>
      </c>
      <c r="B113">
        <v>0.25</v>
      </c>
      <c r="C113">
        <v>5.0000000000000001E-3</v>
      </c>
      <c r="D113">
        <v>1.606998485167193E-3</v>
      </c>
      <c r="E113">
        <v>4.9019117411517818E-4</v>
      </c>
    </row>
    <row r="114" spans="1:5" x14ac:dyDescent="0.25">
      <c r="A114">
        <v>100</v>
      </c>
      <c r="B114">
        <v>0.125</v>
      </c>
      <c r="C114">
        <v>1E-3</v>
      </c>
      <c r="D114">
        <v>7.0156739805078726E-4</v>
      </c>
      <c r="E114">
        <v>9.8773243268742306E-4</v>
      </c>
    </row>
    <row r="115" spans="1:5" x14ac:dyDescent="0.25">
      <c r="A115">
        <v>10</v>
      </c>
      <c r="B115">
        <v>0.25</v>
      </c>
      <c r="C115">
        <v>2.5000000000000001E-3</v>
      </c>
      <c r="D115">
        <v>5.3443832649799144E-4</v>
      </c>
      <c r="E115">
        <v>1.3250006928657989E-4</v>
      </c>
    </row>
    <row r="116" spans="1:5" x14ac:dyDescent="0.25">
      <c r="A116">
        <v>10</v>
      </c>
      <c r="B116">
        <v>0.125</v>
      </c>
      <c r="C116">
        <v>5.0000000000000001E-3</v>
      </c>
      <c r="D116">
        <v>3.2985760124810422E-5</v>
      </c>
      <c r="E116">
        <v>8.501342434861988E-6</v>
      </c>
    </row>
    <row r="117" spans="1:5" x14ac:dyDescent="0.25">
      <c r="A117">
        <v>10</v>
      </c>
      <c r="B117">
        <v>0.125</v>
      </c>
      <c r="C117">
        <v>0.5</v>
      </c>
      <c r="D117">
        <v>3.6180150708360722E-16</v>
      </c>
      <c r="E117">
        <v>1.007409947700503E-17</v>
      </c>
    </row>
    <row r="118" spans="1:5" x14ac:dyDescent="0.25">
      <c r="A118">
        <v>10</v>
      </c>
      <c r="B118">
        <v>0.125</v>
      </c>
      <c r="C118">
        <v>0.1</v>
      </c>
      <c r="D118">
        <v>2.5571669683372541E-16</v>
      </c>
      <c r="E118">
        <v>2.4910049256419841E-17</v>
      </c>
    </row>
    <row r="119" spans="1:5" x14ac:dyDescent="0.25">
      <c r="A119">
        <v>10</v>
      </c>
      <c r="B119">
        <v>0.125</v>
      </c>
      <c r="C119">
        <v>0.25</v>
      </c>
      <c r="D119">
        <v>2.2498778151131662E-16</v>
      </c>
      <c r="E119">
        <v>1.8923598997931171E-17</v>
      </c>
    </row>
    <row r="120" spans="1:5" x14ac:dyDescent="0.25">
      <c r="A120">
        <v>10</v>
      </c>
      <c r="B120">
        <v>0.125</v>
      </c>
      <c r="C120">
        <v>2.5000000000000001E-3</v>
      </c>
      <c r="D120">
        <v>1.532678357960948E-16</v>
      </c>
      <c r="E120">
        <v>1.060539055161169E-16</v>
      </c>
    </row>
    <row r="121" spans="1:5" x14ac:dyDescent="0.25">
      <c r="A121">
        <v>10</v>
      </c>
      <c r="B121">
        <v>0.125</v>
      </c>
      <c r="C121">
        <v>1E-3</v>
      </c>
      <c r="D121">
        <v>1.5154340399245309E-16</v>
      </c>
      <c r="E121">
        <v>6.8831589137492678E-17</v>
      </c>
    </row>
  </sheetData>
  <mergeCells count="3">
    <mergeCell ref="H3:L3"/>
    <mergeCell ref="H1:L1"/>
    <mergeCell ref="M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heatmap</vt:lpstr>
      <vt:lpstr>absol error</vt:lpstr>
      <vt:lpstr>rel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Victoria Herbig</cp:lastModifiedBy>
  <dcterms:created xsi:type="dcterms:W3CDTF">2021-05-06T10:46:38Z</dcterms:created>
  <dcterms:modified xsi:type="dcterms:W3CDTF">2021-05-07T12:40:24Z</dcterms:modified>
</cp:coreProperties>
</file>