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6" windowWidth="19200" windowHeight="12096"/>
  </bookViews>
  <sheets>
    <sheet name="進捗" sheetId="2" r:id="rId1"/>
    <sheet name="一覧" sheetId="4" r:id="rId2"/>
    <sheet name="データ" sheetId="1" r:id="rId3"/>
  </sheets>
  <definedNames>
    <definedName name="_xlnm.Print_Titles" localSheetId="1">一覧!$3:$3</definedName>
  </definedNames>
  <calcPr calcId="125725"/>
</workbook>
</file>

<file path=xl/calcChain.xml><?xml version="1.0" encoding="utf-8"?>
<calcChain xmlns="http://schemas.openxmlformats.org/spreadsheetml/2006/main">
  <c r="J76" i="4"/>
  <c r="I76"/>
  <c r="H76"/>
  <c r="G76"/>
  <c r="F76"/>
  <c r="E76"/>
  <c r="D76"/>
  <c r="C76"/>
  <c r="B76"/>
  <c r="A76"/>
  <c r="J75"/>
  <c r="I75"/>
  <c r="H75"/>
  <c r="G75"/>
  <c r="F75"/>
  <c r="E75"/>
  <c r="D75"/>
  <c r="C75"/>
  <c r="B75"/>
  <c r="A75"/>
  <c r="J74"/>
  <c r="I74"/>
  <c r="H74"/>
  <c r="G74"/>
  <c r="F74"/>
  <c r="E74"/>
  <c r="D74"/>
  <c r="C74"/>
  <c r="B74"/>
  <c r="A74"/>
  <c r="J73"/>
  <c r="I73"/>
  <c r="H73"/>
  <c r="G73"/>
  <c r="F73"/>
  <c r="E73"/>
  <c r="D73"/>
  <c r="C73"/>
  <c r="B73"/>
  <c r="A73"/>
  <c r="J72"/>
  <c r="I72"/>
  <c r="H72"/>
  <c r="G72"/>
  <c r="F72"/>
  <c r="E72"/>
  <c r="D72"/>
  <c r="C72"/>
  <c r="B72"/>
  <c r="A72"/>
  <c r="J71"/>
  <c r="I71"/>
  <c r="H71"/>
  <c r="G71"/>
  <c r="F71"/>
  <c r="E71"/>
  <c r="D71"/>
  <c r="C71"/>
  <c r="B71"/>
  <c r="A71"/>
  <c r="J70"/>
  <c r="I70"/>
  <c r="H70"/>
  <c r="G70"/>
  <c r="F70"/>
  <c r="E70"/>
  <c r="D70"/>
  <c r="C70"/>
  <c r="B70"/>
  <c r="A70"/>
  <c r="J69"/>
  <c r="I69"/>
  <c r="H69"/>
  <c r="G69"/>
  <c r="F69"/>
  <c r="E69"/>
  <c r="D69"/>
  <c r="C69"/>
  <c r="B69"/>
  <c r="A69"/>
  <c r="J68"/>
  <c r="I68"/>
  <c r="H68"/>
  <c r="G68"/>
  <c r="F68"/>
  <c r="E68"/>
  <c r="D68"/>
  <c r="C68"/>
  <c r="B68"/>
  <c r="A68"/>
  <c r="J67"/>
  <c r="I67"/>
  <c r="H67"/>
  <c r="G67"/>
  <c r="F67"/>
  <c r="E67"/>
  <c r="D67"/>
  <c r="C67"/>
  <c r="B67"/>
  <c r="A67"/>
  <c r="J66"/>
  <c r="I66"/>
  <c r="H66"/>
  <c r="G66"/>
  <c r="F66"/>
  <c r="E66"/>
  <c r="D66"/>
  <c r="C66"/>
  <c r="B66"/>
  <c r="A66"/>
  <c r="J65"/>
  <c r="I65"/>
  <c r="H65"/>
  <c r="G65"/>
  <c r="F65"/>
  <c r="E65"/>
  <c r="D65"/>
  <c r="C65"/>
  <c r="B65"/>
  <c r="A65"/>
  <c r="J64"/>
  <c r="I64"/>
  <c r="H64"/>
  <c r="G64"/>
  <c r="F64"/>
  <c r="E64"/>
  <c r="D64"/>
  <c r="C64"/>
  <c r="B64"/>
  <c r="A64"/>
  <c r="J63"/>
  <c r="I63"/>
  <c r="H63"/>
  <c r="G63"/>
  <c r="F63"/>
  <c r="E63"/>
  <c r="D63"/>
  <c r="C63"/>
  <c r="B63"/>
  <c r="A63"/>
  <c r="J62"/>
  <c r="I62"/>
  <c r="H62"/>
  <c r="G62"/>
  <c r="F62"/>
  <c r="E62"/>
  <c r="D62"/>
  <c r="C62"/>
  <c r="B62"/>
  <c r="A62"/>
  <c r="J61"/>
  <c r="I61"/>
  <c r="H61"/>
  <c r="G61"/>
  <c r="F61"/>
  <c r="E61"/>
  <c r="D61"/>
  <c r="C61"/>
  <c r="B61"/>
  <c r="A61"/>
  <c r="J60"/>
  <c r="I60"/>
  <c r="H60"/>
  <c r="G60"/>
  <c r="F60"/>
  <c r="E60"/>
  <c r="D60"/>
  <c r="C60"/>
  <c r="B60"/>
  <c r="A60"/>
  <c r="J59"/>
  <c r="I59"/>
  <c r="H59"/>
  <c r="G59"/>
  <c r="F59"/>
  <c r="E59"/>
  <c r="D59"/>
  <c r="C59"/>
  <c r="B59"/>
  <c r="A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C1"/>
  <c r="D4"/>
  <c r="I6"/>
  <c r="D1"/>
  <c r="I58"/>
  <c r="J58" s="1"/>
  <c r="H58"/>
  <c r="G58"/>
  <c r="E58"/>
  <c r="C58"/>
  <c r="B58"/>
  <c r="A58"/>
  <c r="I57"/>
  <c r="J57" s="1"/>
  <c r="H57"/>
  <c r="G57"/>
  <c r="E57"/>
  <c r="C57"/>
  <c r="B57"/>
  <c r="A57"/>
  <c r="I56"/>
  <c r="J56" s="1"/>
  <c r="H56"/>
  <c r="G56"/>
  <c r="E56"/>
  <c r="C56"/>
  <c r="B56"/>
  <c r="A56"/>
  <c r="I55"/>
  <c r="J55" s="1"/>
  <c r="H55"/>
  <c r="G55"/>
  <c r="E55"/>
  <c r="C55"/>
  <c r="B55"/>
  <c r="A55"/>
  <c r="I54"/>
  <c r="J54" s="1"/>
  <c r="H54"/>
  <c r="G54"/>
  <c r="E54"/>
  <c r="C54"/>
  <c r="B54"/>
  <c r="A54"/>
  <c r="I53"/>
  <c r="J53" s="1"/>
  <c r="H53"/>
  <c r="G53"/>
  <c r="E53"/>
  <c r="C53"/>
  <c r="B53"/>
  <c r="A53"/>
  <c r="I52"/>
  <c r="J52" s="1"/>
  <c r="H52"/>
  <c r="G52"/>
  <c r="E52"/>
  <c r="C52"/>
  <c r="B52"/>
  <c r="A52"/>
  <c r="I51"/>
  <c r="J51" s="1"/>
  <c r="H51"/>
  <c r="G51"/>
  <c r="E51"/>
  <c r="C51"/>
  <c r="B51"/>
  <c r="A51"/>
  <c r="I50"/>
  <c r="J50" s="1"/>
  <c r="H50"/>
  <c r="G50"/>
  <c r="E50"/>
  <c r="C50"/>
  <c r="B50"/>
  <c r="A50"/>
  <c r="I49"/>
  <c r="J49" s="1"/>
  <c r="H49"/>
  <c r="G49"/>
  <c r="E49"/>
  <c r="C49"/>
  <c r="B49"/>
  <c r="A49"/>
  <c r="I48"/>
  <c r="J48" s="1"/>
  <c r="H48"/>
  <c r="G48"/>
  <c r="E48"/>
  <c r="C48"/>
  <c r="B48"/>
  <c r="A48"/>
  <c r="I47"/>
  <c r="J47" s="1"/>
  <c r="H47"/>
  <c r="G47"/>
  <c r="E47"/>
  <c r="C47"/>
  <c r="B47"/>
  <c r="A47"/>
  <c r="I46"/>
  <c r="J46" s="1"/>
  <c r="H46"/>
  <c r="G46"/>
  <c r="E46"/>
  <c r="C46"/>
  <c r="B46"/>
  <c r="A46"/>
  <c r="I45"/>
  <c r="J45" s="1"/>
  <c r="H45"/>
  <c r="G45"/>
  <c r="E45"/>
  <c r="C45"/>
  <c r="B45"/>
  <c r="A45"/>
  <c r="I44"/>
  <c r="J44" s="1"/>
  <c r="H44"/>
  <c r="G44"/>
  <c r="E44"/>
  <c r="C44"/>
  <c r="B44"/>
  <c r="A44"/>
  <c r="I43"/>
  <c r="J43" s="1"/>
  <c r="H43"/>
  <c r="G43"/>
  <c r="E43"/>
  <c r="C43"/>
  <c r="B43"/>
  <c r="A43"/>
  <c r="I42"/>
  <c r="J42" s="1"/>
  <c r="H42"/>
  <c r="G42"/>
  <c r="E42"/>
  <c r="C42"/>
  <c r="B42"/>
  <c r="A42"/>
  <c r="I41"/>
  <c r="J41" s="1"/>
  <c r="H41"/>
  <c r="G41"/>
  <c r="E41"/>
  <c r="C41"/>
  <c r="B41"/>
  <c r="A41"/>
  <c r="I40"/>
  <c r="J40" s="1"/>
  <c r="H40"/>
  <c r="G40"/>
  <c r="E40"/>
  <c r="C40"/>
  <c r="B40"/>
  <c r="A40"/>
  <c r="I39"/>
  <c r="J39" s="1"/>
  <c r="H39"/>
  <c r="G39"/>
  <c r="E39"/>
  <c r="C39"/>
  <c r="B39"/>
  <c r="A39"/>
  <c r="I38"/>
  <c r="J38" s="1"/>
  <c r="H38"/>
  <c r="G38"/>
  <c r="E38"/>
  <c r="C38"/>
  <c r="B38"/>
  <c r="A38"/>
  <c r="I37"/>
  <c r="J37" s="1"/>
  <c r="H37"/>
  <c r="G37"/>
  <c r="E37"/>
  <c r="C37"/>
  <c r="B37"/>
  <c r="A37"/>
  <c r="I36"/>
  <c r="J36" s="1"/>
  <c r="H36"/>
  <c r="G36"/>
  <c r="E36"/>
  <c r="C36"/>
  <c r="B36"/>
  <c r="A36"/>
  <c r="I35"/>
  <c r="J35" s="1"/>
  <c r="H35"/>
  <c r="G35"/>
  <c r="E35"/>
  <c r="C35"/>
  <c r="B35"/>
  <c r="A35"/>
  <c r="I34"/>
  <c r="J34" s="1"/>
  <c r="H34"/>
  <c r="G34"/>
  <c r="E34"/>
  <c r="C34"/>
  <c r="B34"/>
  <c r="A34"/>
  <c r="I33"/>
  <c r="J33" s="1"/>
  <c r="H33"/>
  <c r="G33"/>
  <c r="E33"/>
  <c r="C33"/>
  <c r="B33"/>
  <c r="A33"/>
  <c r="I32"/>
  <c r="J32" s="1"/>
  <c r="H32"/>
  <c r="G32"/>
  <c r="E32"/>
  <c r="C32"/>
  <c r="B32"/>
  <c r="A32"/>
  <c r="I31"/>
  <c r="J31" s="1"/>
  <c r="H31"/>
  <c r="G31"/>
  <c r="E31"/>
  <c r="C31"/>
  <c r="B31"/>
  <c r="A31"/>
  <c r="I30"/>
  <c r="J30" s="1"/>
  <c r="H30"/>
  <c r="G30"/>
  <c r="E30"/>
  <c r="C30"/>
  <c r="B30"/>
  <c r="A30"/>
  <c r="I29"/>
  <c r="J29" s="1"/>
  <c r="H29"/>
  <c r="G29"/>
  <c r="E29"/>
  <c r="C29"/>
  <c r="B29"/>
  <c r="A29"/>
  <c r="I28"/>
  <c r="J28" s="1"/>
  <c r="H28"/>
  <c r="G28"/>
  <c r="E28"/>
  <c r="C28"/>
  <c r="B28"/>
  <c r="A28"/>
  <c r="I27"/>
  <c r="J27" s="1"/>
  <c r="H27"/>
  <c r="G27"/>
  <c r="E27"/>
  <c r="C27"/>
  <c r="B27"/>
  <c r="A27"/>
  <c r="I26"/>
  <c r="J26" s="1"/>
  <c r="H26"/>
  <c r="G26"/>
  <c r="E26"/>
  <c r="C26"/>
  <c r="B26"/>
  <c r="A26"/>
  <c r="I25"/>
  <c r="J25" s="1"/>
  <c r="H25"/>
  <c r="G25"/>
  <c r="E25"/>
  <c r="C25"/>
  <c r="B25"/>
  <c r="A25"/>
  <c r="I24"/>
  <c r="J24" s="1"/>
  <c r="H24"/>
  <c r="G24"/>
  <c r="E24"/>
  <c r="C24"/>
  <c r="B24"/>
  <c r="A24"/>
  <c r="I23"/>
  <c r="J23" s="1"/>
  <c r="H23"/>
  <c r="G23"/>
  <c r="E23"/>
  <c r="C23"/>
  <c r="B23"/>
  <c r="A23"/>
  <c r="I22"/>
  <c r="J22" s="1"/>
  <c r="H22"/>
  <c r="G22"/>
  <c r="E22"/>
  <c r="C22"/>
  <c r="B22"/>
  <c r="A22"/>
  <c r="I21"/>
  <c r="J21" s="1"/>
  <c r="H21"/>
  <c r="G21"/>
  <c r="E21"/>
  <c r="C21"/>
  <c r="B21"/>
  <c r="A21"/>
  <c r="I20"/>
  <c r="J20" s="1"/>
  <c r="H20"/>
  <c r="G20"/>
  <c r="E20"/>
  <c r="C20"/>
  <c r="B20"/>
  <c r="A20"/>
  <c r="I19"/>
  <c r="J19" s="1"/>
  <c r="H19"/>
  <c r="G19"/>
  <c r="E19"/>
  <c r="C19"/>
  <c r="B19"/>
  <c r="A19"/>
  <c r="I18"/>
  <c r="J18" s="1"/>
  <c r="H18"/>
  <c r="G18"/>
  <c r="E18"/>
  <c r="C18"/>
  <c r="B18"/>
  <c r="A18"/>
  <c r="I17"/>
  <c r="J17" s="1"/>
  <c r="H17"/>
  <c r="G17"/>
  <c r="E17"/>
  <c r="C17"/>
  <c r="B17"/>
  <c r="A17"/>
  <c r="I16"/>
  <c r="J16" s="1"/>
  <c r="H16"/>
  <c r="G16"/>
  <c r="E16"/>
  <c r="C16"/>
  <c r="B16"/>
  <c r="A16"/>
  <c r="I15"/>
  <c r="J15" s="1"/>
  <c r="H15"/>
  <c r="G15"/>
  <c r="E15"/>
  <c r="C15"/>
  <c r="B15"/>
  <c r="A15"/>
  <c r="I14"/>
  <c r="J14" s="1"/>
  <c r="H14"/>
  <c r="G14"/>
  <c r="E14"/>
  <c r="C14"/>
  <c r="B14"/>
  <c r="A14"/>
  <c r="I13"/>
  <c r="J13" s="1"/>
  <c r="H13"/>
  <c r="G13"/>
  <c r="E13"/>
  <c r="C13"/>
  <c r="B13"/>
  <c r="A13"/>
  <c r="I12"/>
  <c r="J12" s="1"/>
  <c r="H12"/>
  <c r="G12"/>
  <c r="E12"/>
  <c r="C12"/>
  <c r="B12"/>
  <c r="A12"/>
  <c r="I11"/>
  <c r="J11" s="1"/>
  <c r="H11"/>
  <c r="G11"/>
  <c r="E11"/>
  <c r="C11"/>
  <c r="B11"/>
  <c r="A11"/>
  <c r="I10"/>
  <c r="J10" s="1"/>
  <c r="H10"/>
  <c r="G10"/>
  <c r="E10"/>
  <c r="C10"/>
  <c r="B10"/>
  <c r="A10"/>
  <c r="I9"/>
  <c r="J9" s="1"/>
  <c r="H9"/>
  <c r="G9"/>
  <c r="E9"/>
  <c r="C9"/>
  <c r="B9"/>
  <c r="A9"/>
  <c r="I8"/>
  <c r="J8" s="1"/>
  <c r="H8"/>
  <c r="G8"/>
  <c r="E8"/>
  <c r="C8"/>
  <c r="B8"/>
  <c r="A8"/>
  <c r="I7"/>
  <c r="J7" s="1"/>
  <c r="H7"/>
  <c r="G7"/>
  <c r="E7"/>
  <c r="C7"/>
  <c r="B7"/>
  <c r="A7"/>
  <c r="H6"/>
  <c r="G6"/>
  <c r="J6" s="1"/>
  <c r="E6"/>
  <c r="C6"/>
  <c r="B6"/>
  <c r="A6"/>
  <c r="I5"/>
  <c r="H5"/>
  <c r="G5"/>
  <c r="E5"/>
  <c r="C5"/>
  <c r="B5"/>
  <c r="A5"/>
  <c r="I4"/>
  <c r="H4"/>
  <c r="G4"/>
  <c r="E4"/>
  <c r="C4"/>
  <c r="B4"/>
  <c r="A4"/>
  <c r="I3"/>
  <c r="H3"/>
  <c r="G3"/>
  <c r="E3"/>
  <c r="D3"/>
  <c r="C3"/>
  <c r="B3"/>
  <c r="A3"/>
  <c r="B8" i="2" l="1"/>
  <c r="J4" i="4"/>
  <c r="B7" i="2"/>
  <c r="E9" s="1"/>
  <c r="J5" i="4"/>
  <c r="F9" i="2" l="1"/>
  <c r="B9"/>
  <c r="E8" s="1"/>
</calcChain>
</file>

<file path=xl/sharedStrings.xml><?xml version="1.0" encoding="utf-8"?>
<sst xmlns="http://schemas.openxmlformats.org/spreadsheetml/2006/main" count="54" uniqueCount="42">
  <si>
    <t>#</t>
  </si>
  <si>
    <t>プロジェクト</t>
  </si>
  <si>
    <t>トラッカー</t>
  </si>
  <si>
    <t>親チケット</t>
  </si>
  <si>
    <t>ステータス</t>
  </si>
  <si>
    <t>優先度</t>
  </si>
  <si>
    <t>題名</t>
  </si>
  <si>
    <t>作成者</t>
  </si>
  <si>
    <t>担当者</t>
  </si>
  <si>
    <t>更新日</t>
  </si>
  <si>
    <t>カテゴリ</t>
  </si>
  <si>
    <t>対象バージョン</t>
  </si>
  <si>
    <t>開始日</t>
  </si>
  <si>
    <t>期日</t>
  </si>
  <si>
    <t>予定工数</t>
  </si>
  <si>
    <t>作業時間の記録</t>
  </si>
  <si>
    <t>進捗 %</t>
  </si>
  <si>
    <t>作成日</t>
  </si>
  <si>
    <t>終了日</t>
  </si>
  <si>
    <t>関連するチケット</t>
  </si>
  <si>
    <t>プライベート</t>
  </si>
  <si>
    <t>テストプロジェクト</t>
  </si>
  <si>
    <t>機能</t>
  </si>
  <si>
    <t>進行中</t>
  </si>
  <si>
    <t>通常</t>
  </si>
  <si>
    <t>テスト機能１</t>
  </si>
  <si>
    <t>テスト機能２</t>
  </si>
  <si>
    <t>新規</t>
  </si>
  <si>
    <t>テスト機能３</t>
  </si>
  <si>
    <t>予定工数</t>
    <rPh sb="0" eb="2">
      <t>ヨテイ</t>
    </rPh>
    <rPh sb="2" eb="4">
      <t>コウスウ</t>
    </rPh>
    <phoneticPr fontId="1"/>
  </si>
  <si>
    <t>実績工数</t>
    <rPh sb="0" eb="2">
      <t>ジッセキ</t>
    </rPh>
    <rPh sb="2" eb="4">
      <t>コウスウ</t>
    </rPh>
    <phoneticPr fontId="1"/>
  </si>
  <si>
    <t>完了工数</t>
    <rPh sb="0" eb="2">
      <t>カンリョウ</t>
    </rPh>
    <rPh sb="2" eb="4">
      <t>コウスウ</t>
    </rPh>
    <phoneticPr fontId="1"/>
  </si>
  <si>
    <t>進捗率</t>
    <rPh sb="0" eb="3">
      <t>シンチョクリツ</t>
    </rPh>
    <phoneticPr fontId="1"/>
  </si>
  <si>
    <t>工数消化率</t>
    <rPh sb="0" eb="2">
      <t>コウスウ</t>
    </rPh>
    <rPh sb="2" eb="4">
      <t>ショウカ</t>
    </rPh>
    <rPh sb="4" eb="5">
      <t>リツ</t>
    </rPh>
    <phoneticPr fontId="1"/>
  </si>
  <si>
    <t>終了</t>
  </si>
  <si>
    <t>一覧</t>
    <rPh sb="0" eb="2">
      <t>イチラン</t>
    </rPh>
    <phoneticPr fontId="1"/>
  </si>
  <si>
    <t>概要</t>
    <rPh sb="0" eb="2">
      <t>ガイヨウ</t>
    </rPh>
    <phoneticPr fontId="1"/>
  </si>
  <si>
    <t>集計日付</t>
    <rPh sb="0" eb="2">
      <t>シュウケイ</t>
    </rPh>
    <rPh sb="2" eb="4">
      <t>ヒヅケ</t>
    </rPh>
    <phoneticPr fontId="1"/>
  </si>
  <si>
    <t>○○進捗報告</t>
    <rPh sb="2" eb="4">
      <t>シンチョク</t>
    </rPh>
    <rPh sb="4" eb="6">
      <t>ホウコク</t>
    </rPh>
    <phoneticPr fontId="1"/>
  </si>
  <si>
    <t>作業内容</t>
    <rPh sb="0" eb="2">
      <t>サギョウ</t>
    </rPh>
    <rPh sb="2" eb="4">
      <t>ナイヨウ</t>
    </rPh>
    <phoneticPr fontId="1"/>
  </si>
  <si>
    <t>課題</t>
    <rPh sb="0" eb="2">
      <t>カダイ</t>
    </rPh>
    <phoneticPr fontId="1"/>
  </si>
  <si>
    <t>担当者Ａ</t>
    <rPh sb="0" eb="3">
      <t>タントウシャ</t>
    </rPh>
    <phoneticPr fontId="1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</si>
</sst>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0_ "/>
  </numFmts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rgb="FF3F3F7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4" fillId="0" borderId="2" xfId="3">
      <alignment vertical="center"/>
    </xf>
    <xf numFmtId="0" fontId="3" fillId="0" borderId="0" xfId="2" applyBorder="1">
      <alignment vertical="center"/>
    </xf>
    <xf numFmtId="176" fontId="6" fillId="3" borderId="3" xfId="1" applyNumberFormat="1" applyFont="1" applyFill="1" applyBorder="1">
      <alignment vertical="center"/>
    </xf>
    <xf numFmtId="0" fontId="8" fillId="0" borderId="2" xfId="3" applyFont="1">
      <alignment vertical="center"/>
    </xf>
    <xf numFmtId="0" fontId="8" fillId="0" borderId="2" xfId="3" applyFont="1" applyAlignment="1">
      <alignment vertical="center" shrinkToFit="1"/>
    </xf>
    <xf numFmtId="14" fontId="8" fillId="0" borderId="2" xfId="3" applyNumberFormat="1" applyFont="1" applyAlignment="1">
      <alignment vertical="center" shrinkToFit="1"/>
    </xf>
    <xf numFmtId="0" fontId="0" fillId="0" borderId="4" xfId="0" applyBorder="1" applyAlignment="1">
      <alignment vertical="center" shrinkToFit="1"/>
    </xf>
    <xf numFmtId="177" fontId="6" fillId="3" borderId="3" xfId="5" applyNumberFormat="1">
      <alignment vertical="center"/>
    </xf>
    <xf numFmtId="177" fontId="0" fillId="0" borderId="4" xfId="0" applyNumberFormat="1" applyBorder="1">
      <alignment vertical="center"/>
    </xf>
    <xf numFmtId="0" fontId="9" fillId="4" borderId="4" xfId="6" applyFont="1" applyBorder="1" applyAlignment="1">
      <alignment vertical="center" shrinkToFit="1"/>
    </xf>
    <xf numFmtId="14" fontId="10" fillId="2" borderId="3" xfId="4" applyNumberFormat="1" applyFont="1">
      <alignment vertical="center"/>
    </xf>
    <xf numFmtId="0" fontId="11" fillId="0" borderId="0" xfId="0" applyFont="1" applyAlignment="1">
      <alignment horizontal="center" vertical="center"/>
    </xf>
  </cellXfs>
  <cellStyles count="7">
    <cellStyle name="アクセント 1" xfId="6" builtinId="29"/>
    <cellStyle name="パーセント" xfId="1" builtinId="5"/>
    <cellStyle name="計算" xfId="5" builtinId="22"/>
    <cellStyle name="見出し 1" xfId="2" builtinId="16"/>
    <cellStyle name="見出し 2" xfId="3" builtinId="17"/>
    <cellStyle name="入力" xfId="4" builtinId="20"/>
    <cellStyle name="標準" xfId="0" builtinId="0"/>
  </cellStyles>
  <dxfs count="3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</xdr:row>
      <xdr:rowOff>22860</xdr:rowOff>
    </xdr:from>
    <xdr:to>
      <xdr:col>8</xdr:col>
      <xdr:colOff>601980</xdr:colOff>
      <xdr:row>6</xdr:row>
      <xdr:rowOff>22860</xdr:rowOff>
    </xdr:to>
    <xdr:sp macro="" textlink="">
      <xdr:nvSpPr>
        <xdr:cNvPr id="2" name="正方形/長方形 1"/>
        <xdr:cNvSpPr/>
      </xdr:nvSpPr>
      <xdr:spPr>
        <a:xfrm>
          <a:off x="3977640" y="251460"/>
          <a:ext cx="1866900" cy="88392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en-US" altLang="ja-JP" sz="1100"/>
            <a:t>[</a:t>
          </a:r>
          <a:r>
            <a:rPr kumimoji="1" lang="ja-JP" altLang="en-US" sz="1100"/>
            <a:t>データ</a:t>
          </a:r>
          <a:r>
            <a:rPr kumimoji="1" lang="en-US" altLang="ja-JP" sz="1100"/>
            <a:t>]</a:t>
          </a:r>
          <a:r>
            <a:rPr kumimoji="1" lang="ja-JP" altLang="en-US" sz="1100"/>
            <a:t>シートに</a:t>
          </a:r>
          <a:r>
            <a:rPr kumimoji="1" lang="en-US" altLang="ja-JP" sz="1100"/>
            <a:t>Redmine</a:t>
          </a:r>
          <a:r>
            <a:rPr kumimoji="1" lang="ja-JP" altLang="en-US" sz="1100"/>
            <a:t>からエクスポートした</a:t>
          </a:r>
          <a:r>
            <a:rPr kumimoji="1" lang="en-US" altLang="ja-JP" sz="1100"/>
            <a:t>CSV</a:t>
          </a:r>
          <a:r>
            <a:rPr kumimoji="1" lang="ja-JP" altLang="en-US" sz="1100"/>
            <a:t>ファイルのデータをコピーしてください。</a:t>
          </a:r>
        </a:p>
      </xdr:txBody>
    </xdr:sp>
    <xdr:clientData/>
  </xdr:twoCellAnchor>
  <xdr:twoCellAnchor>
    <xdr:from>
      <xdr:col>2</xdr:col>
      <xdr:colOff>137160</xdr:colOff>
      <xdr:row>2</xdr:row>
      <xdr:rowOff>76200</xdr:rowOff>
    </xdr:from>
    <xdr:to>
      <xdr:col>5</xdr:col>
      <xdr:colOff>274320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1821180" y="472440"/>
          <a:ext cx="1866900" cy="6400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集計日付にデータをエクスポートした日付を入れてください。</a:t>
          </a:r>
        </a:p>
      </xdr:txBody>
    </xdr:sp>
    <xdr:clientData/>
  </xdr:twoCellAnchor>
  <xdr:twoCellAnchor>
    <xdr:from>
      <xdr:col>1</xdr:col>
      <xdr:colOff>342900</xdr:colOff>
      <xdr:row>11</xdr:row>
      <xdr:rowOff>99060</xdr:rowOff>
    </xdr:from>
    <xdr:to>
      <xdr:col>4</xdr:col>
      <xdr:colOff>259080</xdr:colOff>
      <xdr:row>14</xdr:row>
      <xdr:rowOff>114300</xdr:rowOff>
    </xdr:to>
    <xdr:sp macro="" textlink="">
      <xdr:nvSpPr>
        <xdr:cNvPr id="4" name="正方形/長方形 3"/>
        <xdr:cNvSpPr/>
      </xdr:nvSpPr>
      <xdr:spPr>
        <a:xfrm>
          <a:off x="1143000" y="2049780"/>
          <a:ext cx="1866900" cy="5181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以下は自由に使ってください。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workbookViewId="0"/>
  </sheetViews>
  <sheetFormatPr defaultRowHeight="13.2"/>
  <cols>
    <col min="1" max="1" width="11.6640625" customWidth="1"/>
    <col min="2" max="2" width="12.88671875" bestFit="1" customWidth="1"/>
    <col min="3" max="3" width="3.88671875" customWidth="1"/>
    <col min="4" max="4" width="11.6640625" bestFit="1" customWidth="1"/>
    <col min="5" max="5" width="9.6640625" customWidth="1"/>
  </cols>
  <sheetData>
    <row r="1" spans="1:14" ht="18">
      <c r="A1" s="6" t="s">
        <v>38</v>
      </c>
    </row>
    <row r="3" spans="1:14" ht="16.2" thickBot="1">
      <c r="A3" s="5" t="s">
        <v>36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3.8" thickTop="1"/>
    <row r="5" spans="1:14">
      <c r="A5" t="s">
        <v>37</v>
      </c>
      <c r="B5" s="15">
        <v>41606</v>
      </c>
    </row>
    <row r="7" spans="1:14">
      <c r="A7" t="s">
        <v>29</v>
      </c>
      <c r="B7" s="12">
        <f>SUM(一覧!G:G)</f>
        <v>60</v>
      </c>
    </row>
    <row r="8" spans="1:14">
      <c r="A8" t="s">
        <v>30</v>
      </c>
      <c r="B8" s="12">
        <f>SUM(一覧!H:H)</f>
        <v>24</v>
      </c>
      <c r="D8" t="s">
        <v>32</v>
      </c>
      <c r="E8" s="7">
        <f>B9/B7</f>
        <v>0.33333333333333331</v>
      </c>
    </row>
    <row r="9" spans="1:14">
      <c r="A9" t="s">
        <v>31</v>
      </c>
      <c r="B9" s="12">
        <f>SUM(一覧!J:J)</f>
        <v>20</v>
      </c>
      <c r="D9" t="s">
        <v>33</v>
      </c>
      <c r="E9" s="7">
        <f>B8/B7</f>
        <v>0.4</v>
      </c>
      <c r="F9" s="16" t="str">
        <f>IF(E8&lt;E9, "注意", "")</f>
        <v>注意</v>
      </c>
    </row>
    <row r="15" spans="1:14" ht="16.2" thickBot="1">
      <c r="A15" s="5" t="s">
        <v>39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3.8" thickTop="1"/>
    <row r="27" spans="1:14" ht="16.2" thickBot="1">
      <c r="A27" s="5" t="s">
        <v>40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ht="13.8" thickTop="1"/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Footer>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6"/>
  <sheetViews>
    <sheetView workbookViewId="0"/>
  </sheetViews>
  <sheetFormatPr defaultRowHeight="13.2"/>
  <cols>
    <col min="1" max="1" width="5.5546875" customWidth="1"/>
    <col min="2" max="2" width="32.88671875" customWidth="1"/>
    <col min="3" max="3" width="10.21875" customWidth="1"/>
    <col min="4" max="5" width="12.77734375" customWidth="1"/>
    <col min="6" max="10" width="9.5546875" customWidth="1"/>
  </cols>
  <sheetData>
    <row r="1" spans="1:10" ht="16.2" thickBot="1">
      <c r="A1" s="5" t="s">
        <v>35</v>
      </c>
      <c r="B1" s="8"/>
      <c r="C1" s="9" t="str">
        <f>進捗!A5</f>
        <v>集計日付</v>
      </c>
      <c r="D1" s="10">
        <f>進捗!B5</f>
        <v>41606</v>
      </c>
      <c r="E1" s="8"/>
      <c r="F1" s="8"/>
      <c r="G1" s="8"/>
      <c r="H1" s="8"/>
      <c r="I1" s="8"/>
      <c r="J1" s="8"/>
    </row>
    <row r="2" spans="1:10" ht="13.8" thickTop="1"/>
    <row r="3" spans="1:10">
      <c r="A3" s="14" t="str">
        <f>IF(データ!A1 &lt;&gt; "", データ!A1, "")</f>
        <v>#</v>
      </c>
      <c r="B3" s="14" t="str">
        <f>IF(データ!G1 &lt;&gt; "", データ!G1, "")</f>
        <v>題名</v>
      </c>
      <c r="C3" s="14" t="str">
        <f>IF(データ!I1 &lt;&gt; "", データ!I1, "")</f>
        <v>担当者</v>
      </c>
      <c r="D3" s="14" t="str">
        <f>IF(データ!M1 &lt;&gt; "", データ!M1, "")</f>
        <v>開始日</v>
      </c>
      <c r="E3" s="14" t="str">
        <f>IF(データ!N1 &lt;&gt; "", データ!N1, "")</f>
        <v>期日</v>
      </c>
      <c r="F3" s="14" t="str">
        <f>IF(データ!E1 &lt;&gt; "", データ!E1, "")</f>
        <v>ステータス</v>
      </c>
      <c r="G3" s="14" t="str">
        <f>IF(データ!O1 &lt;&gt; "", データ!O1, "")</f>
        <v>予定工数</v>
      </c>
      <c r="H3" s="14" t="str">
        <f>IF(データ!P1 &lt;&gt; "", データ!P1, "")</f>
        <v>作業時間の記録</v>
      </c>
      <c r="I3" s="14" t="str">
        <f>IF(データ!Q1 &lt;&gt; "", データ!Q1, "")</f>
        <v>進捗 %</v>
      </c>
      <c r="J3" s="14" t="s">
        <v>31</v>
      </c>
    </row>
    <row r="4" spans="1:10">
      <c r="A4" s="3">
        <f>IF(データ!A2 &lt;&gt; "", データ!A2, "")</f>
        <v>49</v>
      </c>
      <c r="B4" s="3" t="str">
        <f>IF(データ!G2 &lt;&gt; "", データ!G2, "")</f>
        <v>テスト機能１</v>
      </c>
      <c r="C4" s="3" t="str">
        <f>IF(データ!I2 &lt;&gt; "", データ!I2, "")</f>
        <v>担当者Ａ</v>
      </c>
      <c r="D4" s="4">
        <f>IF(データ!M2 &lt;&gt; "", データ!M2, "")</f>
        <v>41598</v>
      </c>
      <c r="E4" s="4">
        <f>IF(データ!N2 &lt;&gt; "", データ!N2, "")</f>
        <v>41605</v>
      </c>
      <c r="F4" s="11" t="str">
        <f>IF(データ!E2 &lt;&gt; "", データ!E2, "")</f>
        <v>進行中</v>
      </c>
      <c r="G4" s="3">
        <f>IF(データ!O2 &lt;&gt; "", データ!O2, "")</f>
        <v>20</v>
      </c>
      <c r="H4" s="3">
        <f>IF(データ!P2 &lt;&gt; "", データ!P2, "")</f>
        <v>15</v>
      </c>
      <c r="I4" s="3">
        <f>IF(データ!Q2 &lt;&gt; "", データ!Q2, "")</f>
        <v>50</v>
      </c>
      <c r="J4" s="13">
        <f>IF(I4 &lt;&gt; "", G4*I4/100, "")</f>
        <v>10</v>
      </c>
    </row>
    <row r="5" spans="1:10">
      <c r="A5" s="3">
        <f>IF(データ!A3 &lt;&gt; "", データ!A3, "")</f>
        <v>50</v>
      </c>
      <c r="B5" s="3" t="str">
        <f>IF(データ!G3 &lt;&gt; "", データ!G3, "")</f>
        <v>テスト機能２</v>
      </c>
      <c r="C5" s="3" t="str">
        <f>IF(データ!I3 &lt;&gt; "", データ!I3, "")</f>
        <v>担当者Ａ</v>
      </c>
      <c r="D5" s="4">
        <f>IF(データ!M3 &lt;&gt; "", データ!M3, "")</f>
        <v>41599</v>
      </c>
      <c r="E5" s="4">
        <f>IF(データ!N3 &lt;&gt; "", データ!N3, "")</f>
        <v>41600</v>
      </c>
      <c r="F5" s="11" t="str">
        <f>IF(データ!E3 &lt;&gt; "", データ!E3, "")</f>
        <v>終了</v>
      </c>
      <c r="G5" s="3">
        <f>IF(データ!O3 &lt;&gt; "", データ!O3, "")</f>
        <v>10</v>
      </c>
      <c r="H5" s="3">
        <f>IF(データ!P3 &lt;&gt; "", データ!P3, "")</f>
        <v>9</v>
      </c>
      <c r="I5" s="3">
        <f>IF(データ!Q3 &lt;&gt; "", データ!Q3, "")</f>
        <v>100</v>
      </c>
      <c r="J5" s="13">
        <f t="shared" ref="J5:J58" si="0">IF(I5 &lt;&gt; "", G5*I5/100, "")</f>
        <v>10</v>
      </c>
    </row>
    <row r="6" spans="1:10">
      <c r="A6" s="3">
        <f>IF(データ!A4 &lt;&gt; "", データ!A4, "")</f>
        <v>51</v>
      </c>
      <c r="B6" s="3" t="str">
        <f>IF(データ!G4 &lt;&gt; "", データ!G4, "")</f>
        <v>テスト機能３</v>
      </c>
      <c r="C6" s="3" t="str">
        <f>IF(データ!I4 &lt;&gt; "", データ!I4, "")</f>
        <v>担当者Ａ</v>
      </c>
      <c r="D6" s="4">
        <f>IF(データ!M4 &lt;&gt; "", データ!M4, "")</f>
        <v>41603</v>
      </c>
      <c r="E6" s="4">
        <f>IF(データ!N4 &lt;&gt; "", データ!N4, "")</f>
        <v>41607</v>
      </c>
      <c r="F6" s="11" t="str">
        <f>IF(データ!E4 &lt;&gt; "", データ!E4, "")</f>
        <v>新規</v>
      </c>
      <c r="G6" s="3">
        <f>IF(データ!O4 &lt;&gt; "", データ!O4, "")</f>
        <v>30</v>
      </c>
      <c r="H6" s="3">
        <f>IF(データ!P4 &lt;&gt; "", データ!P4, "")</f>
        <v>0</v>
      </c>
      <c r="I6" s="3">
        <f>IF(データ!Q4 &lt;&gt; "", データ!Q4, "")</f>
        <v>0</v>
      </c>
      <c r="J6" s="13">
        <f t="shared" si="0"/>
        <v>0</v>
      </c>
    </row>
    <row r="7" spans="1:10">
      <c r="A7" s="3" t="str">
        <f>IF(データ!A5 &lt;&gt; "", データ!A5, "")</f>
        <v/>
      </c>
      <c r="B7" s="3" t="str">
        <f>IF(データ!G5 &lt;&gt; "", データ!G5, "")</f>
        <v/>
      </c>
      <c r="C7" s="3" t="str">
        <f>IF(データ!I5 &lt;&gt; "", データ!I5, "")</f>
        <v/>
      </c>
      <c r="D7" s="4" t="str">
        <f>IF(データ!M5 &lt;&gt; "", データ!M5, "")</f>
        <v/>
      </c>
      <c r="E7" s="4" t="str">
        <f>IF(データ!N5 &lt;&gt; "", データ!N5, "")</f>
        <v/>
      </c>
      <c r="F7" s="11" t="str">
        <f>IF(データ!E5 &lt;&gt; "", データ!E5, "")</f>
        <v/>
      </c>
      <c r="G7" s="3" t="str">
        <f>IF(データ!O5 &lt;&gt; "", データ!O5, "")</f>
        <v/>
      </c>
      <c r="H7" s="3" t="str">
        <f>IF(データ!P5 &lt;&gt; "", データ!P5, "")</f>
        <v/>
      </c>
      <c r="I7" s="3" t="str">
        <f>IF(データ!Q5 &lt;&gt; "", データ!Q5, "")</f>
        <v/>
      </c>
      <c r="J7" s="13" t="str">
        <f t="shared" si="0"/>
        <v/>
      </c>
    </row>
    <row r="8" spans="1:10">
      <c r="A8" s="3" t="str">
        <f>IF(データ!A6 &lt;&gt; "", データ!A6, "")</f>
        <v/>
      </c>
      <c r="B8" s="3" t="str">
        <f>IF(データ!G6 &lt;&gt; "", データ!G6, "")</f>
        <v/>
      </c>
      <c r="C8" s="3" t="str">
        <f>IF(データ!I6 &lt;&gt; "", データ!I6, "")</f>
        <v/>
      </c>
      <c r="D8" s="4" t="str">
        <f>IF(データ!M6 &lt;&gt; "", データ!M6, "")</f>
        <v/>
      </c>
      <c r="E8" s="4" t="str">
        <f>IF(データ!N6 &lt;&gt; "", データ!N6, "")</f>
        <v/>
      </c>
      <c r="F8" s="11" t="str">
        <f>IF(データ!E6 &lt;&gt; "", データ!E6, "")</f>
        <v/>
      </c>
      <c r="G8" s="3" t="str">
        <f>IF(データ!O6 &lt;&gt; "", データ!O6, "")</f>
        <v/>
      </c>
      <c r="H8" s="3" t="str">
        <f>IF(データ!P6 &lt;&gt; "", データ!P6, "")</f>
        <v/>
      </c>
      <c r="I8" s="3" t="str">
        <f>IF(データ!Q6 &lt;&gt; "", データ!Q6, "")</f>
        <v/>
      </c>
      <c r="J8" s="13" t="str">
        <f t="shared" si="0"/>
        <v/>
      </c>
    </row>
    <row r="9" spans="1:10">
      <c r="A9" s="3" t="str">
        <f>IF(データ!A7 &lt;&gt; "", データ!A7, "")</f>
        <v/>
      </c>
      <c r="B9" s="3" t="str">
        <f>IF(データ!G7 &lt;&gt; "", データ!G7, "")</f>
        <v/>
      </c>
      <c r="C9" s="3" t="str">
        <f>IF(データ!I7 &lt;&gt; "", データ!I7, "")</f>
        <v/>
      </c>
      <c r="D9" s="4" t="str">
        <f>IF(データ!M7 &lt;&gt; "", データ!M7, "")</f>
        <v/>
      </c>
      <c r="E9" s="4" t="str">
        <f>IF(データ!N7 &lt;&gt; "", データ!N7, "")</f>
        <v/>
      </c>
      <c r="F9" s="11" t="str">
        <f>IF(データ!E7 &lt;&gt; "", データ!E7, "")</f>
        <v/>
      </c>
      <c r="G9" s="3" t="str">
        <f>IF(データ!O7 &lt;&gt; "", データ!O7, "")</f>
        <v/>
      </c>
      <c r="H9" s="3" t="str">
        <f>IF(データ!P7 &lt;&gt; "", データ!P7, "")</f>
        <v/>
      </c>
      <c r="I9" s="3" t="str">
        <f>IF(データ!Q7 &lt;&gt; "", データ!Q7, "")</f>
        <v/>
      </c>
      <c r="J9" s="13" t="str">
        <f t="shared" si="0"/>
        <v/>
      </c>
    </row>
    <row r="10" spans="1:10">
      <c r="A10" s="3" t="str">
        <f>IF(データ!A8 &lt;&gt; "", データ!A8, "")</f>
        <v/>
      </c>
      <c r="B10" s="3" t="str">
        <f>IF(データ!G8 &lt;&gt; "", データ!G8, "")</f>
        <v/>
      </c>
      <c r="C10" s="3" t="str">
        <f>IF(データ!I8 &lt;&gt; "", データ!I8, "")</f>
        <v/>
      </c>
      <c r="D10" s="4" t="str">
        <f>IF(データ!M8 &lt;&gt; "", データ!M8, "")</f>
        <v/>
      </c>
      <c r="E10" s="4" t="str">
        <f>IF(データ!N8 &lt;&gt; "", データ!N8, "")</f>
        <v/>
      </c>
      <c r="F10" s="11" t="str">
        <f>IF(データ!E8 &lt;&gt; "", データ!E8, "")</f>
        <v/>
      </c>
      <c r="G10" s="3" t="str">
        <f>IF(データ!O8 &lt;&gt; "", データ!O8, "")</f>
        <v/>
      </c>
      <c r="H10" s="3" t="str">
        <f>IF(データ!P8 &lt;&gt; "", データ!P8, "")</f>
        <v/>
      </c>
      <c r="I10" s="3" t="str">
        <f>IF(データ!Q8 &lt;&gt; "", データ!Q8, "")</f>
        <v/>
      </c>
      <c r="J10" s="13" t="str">
        <f t="shared" si="0"/>
        <v/>
      </c>
    </row>
    <row r="11" spans="1:10">
      <c r="A11" s="3" t="str">
        <f>IF(データ!A9 &lt;&gt; "", データ!A9, "")</f>
        <v/>
      </c>
      <c r="B11" s="3" t="str">
        <f>IF(データ!G9 &lt;&gt; "", データ!G9, "")</f>
        <v/>
      </c>
      <c r="C11" s="3" t="str">
        <f>IF(データ!I9 &lt;&gt; "", データ!I9, "")</f>
        <v/>
      </c>
      <c r="D11" s="4" t="str">
        <f>IF(データ!M9 &lt;&gt; "", データ!M9, "")</f>
        <v/>
      </c>
      <c r="E11" s="4" t="str">
        <f>IF(データ!N9 &lt;&gt; "", データ!N9, "")</f>
        <v/>
      </c>
      <c r="F11" s="11" t="str">
        <f>IF(データ!E9 &lt;&gt; "", データ!E9, "")</f>
        <v/>
      </c>
      <c r="G11" s="3" t="str">
        <f>IF(データ!O9 &lt;&gt; "", データ!O9, "")</f>
        <v/>
      </c>
      <c r="H11" s="3" t="str">
        <f>IF(データ!P9 &lt;&gt; "", データ!P9, "")</f>
        <v/>
      </c>
      <c r="I11" s="3" t="str">
        <f>IF(データ!Q9 &lt;&gt; "", データ!Q9, "")</f>
        <v/>
      </c>
      <c r="J11" s="13" t="str">
        <f t="shared" si="0"/>
        <v/>
      </c>
    </row>
    <row r="12" spans="1:10">
      <c r="A12" s="3" t="str">
        <f>IF(データ!A10 &lt;&gt; "", データ!A10, "")</f>
        <v/>
      </c>
      <c r="B12" s="3" t="str">
        <f>IF(データ!G10 &lt;&gt; "", データ!G10, "")</f>
        <v/>
      </c>
      <c r="C12" s="3" t="str">
        <f>IF(データ!I10 &lt;&gt; "", データ!I10, "")</f>
        <v/>
      </c>
      <c r="D12" s="4" t="str">
        <f>IF(データ!M10 &lt;&gt; "", データ!M10, "")</f>
        <v/>
      </c>
      <c r="E12" s="4" t="str">
        <f>IF(データ!N10 &lt;&gt; "", データ!N10, "")</f>
        <v/>
      </c>
      <c r="F12" s="11" t="str">
        <f>IF(データ!E10 &lt;&gt; "", データ!E10, "")</f>
        <v/>
      </c>
      <c r="G12" s="3" t="str">
        <f>IF(データ!O10 &lt;&gt; "", データ!O10, "")</f>
        <v/>
      </c>
      <c r="H12" s="3" t="str">
        <f>IF(データ!P10 &lt;&gt; "", データ!P10, "")</f>
        <v/>
      </c>
      <c r="I12" s="3" t="str">
        <f>IF(データ!Q10 &lt;&gt; "", データ!Q10, "")</f>
        <v/>
      </c>
      <c r="J12" s="13" t="str">
        <f t="shared" si="0"/>
        <v/>
      </c>
    </row>
    <row r="13" spans="1:10">
      <c r="A13" s="3" t="str">
        <f>IF(データ!A11 &lt;&gt; "", データ!A11, "")</f>
        <v/>
      </c>
      <c r="B13" s="3" t="str">
        <f>IF(データ!G11 &lt;&gt; "", データ!G11, "")</f>
        <v/>
      </c>
      <c r="C13" s="3" t="str">
        <f>IF(データ!I11 &lt;&gt; "", データ!I11, "")</f>
        <v/>
      </c>
      <c r="D13" s="4" t="str">
        <f>IF(データ!M11 &lt;&gt; "", データ!M11, "")</f>
        <v/>
      </c>
      <c r="E13" s="4" t="str">
        <f>IF(データ!N11 &lt;&gt; "", データ!N11, "")</f>
        <v/>
      </c>
      <c r="F13" s="11" t="str">
        <f>IF(データ!E11 &lt;&gt; "", データ!E11, "")</f>
        <v/>
      </c>
      <c r="G13" s="3" t="str">
        <f>IF(データ!O11 &lt;&gt; "", データ!O11, "")</f>
        <v/>
      </c>
      <c r="H13" s="3" t="str">
        <f>IF(データ!P11 &lt;&gt; "", データ!P11, "")</f>
        <v/>
      </c>
      <c r="I13" s="3" t="str">
        <f>IF(データ!Q11 &lt;&gt; "", データ!Q11, "")</f>
        <v/>
      </c>
      <c r="J13" s="13" t="str">
        <f t="shared" si="0"/>
        <v/>
      </c>
    </row>
    <row r="14" spans="1:10">
      <c r="A14" s="3" t="str">
        <f>IF(データ!A12 &lt;&gt; "", データ!A12, "")</f>
        <v/>
      </c>
      <c r="B14" s="3" t="str">
        <f>IF(データ!G12 &lt;&gt; "", データ!G12, "")</f>
        <v/>
      </c>
      <c r="C14" s="3" t="str">
        <f>IF(データ!I12 &lt;&gt; "", データ!I12, "")</f>
        <v/>
      </c>
      <c r="D14" s="4" t="str">
        <f>IF(データ!M12 &lt;&gt; "", データ!M12, "")</f>
        <v/>
      </c>
      <c r="E14" s="4" t="str">
        <f>IF(データ!N12 &lt;&gt; "", データ!N12, "")</f>
        <v/>
      </c>
      <c r="F14" s="11" t="str">
        <f>IF(データ!E12 &lt;&gt; "", データ!E12, "")</f>
        <v/>
      </c>
      <c r="G14" s="3" t="str">
        <f>IF(データ!O12 &lt;&gt; "", データ!O12, "")</f>
        <v/>
      </c>
      <c r="H14" s="3" t="str">
        <f>IF(データ!P12 &lt;&gt; "", データ!P12, "")</f>
        <v/>
      </c>
      <c r="I14" s="3" t="str">
        <f>IF(データ!Q12 &lt;&gt; "", データ!Q12, "")</f>
        <v/>
      </c>
      <c r="J14" s="13" t="str">
        <f t="shared" si="0"/>
        <v/>
      </c>
    </row>
    <row r="15" spans="1:10">
      <c r="A15" s="3" t="str">
        <f>IF(データ!A13 &lt;&gt; "", データ!A13, "")</f>
        <v/>
      </c>
      <c r="B15" s="3" t="str">
        <f>IF(データ!G13 &lt;&gt; "", データ!G13, "")</f>
        <v/>
      </c>
      <c r="C15" s="3" t="str">
        <f>IF(データ!I13 &lt;&gt; "", データ!I13, "")</f>
        <v/>
      </c>
      <c r="D15" s="4" t="str">
        <f>IF(データ!M13 &lt;&gt; "", データ!M13, "")</f>
        <v/>
      </c>
      <c r="E15" s="4" t="str">
        <f>IF(データ!N13 &lt;&gt; "", データ!N13, "")</f>
        <v/>
      </c>
      <c r="F15" s="11" t="str">
        <f>IF(データ!E13 &lt;&gt; "", データ!E13, "")</f>
        <v/>
      </c>
      <c r="G15" s="3" t="str">
        <f>IF(データ!O13 &lt;&gt; "", データ!O13, "")</f>
        <v/>
      </c>
      <c r="H15" s="3" t="str">
        <f>IF(データ!P13 &lt;&gt; "", データ!P13, "")</f>
        <v/>
      </c>
      <c r="I15" s="3" t="str">
        <f>IF(データ!Q13 &lt;&gt; "", データ!Q13, "")</f>
        <v/>
      </c>
      <c r="J15" s="13" t="str">
        <f t="shared" si="0"/>
        <v/>
      </c>
    </row>
    <row r="16" spans="1:10">
      <c r="A16" s="3" t="str">
        <f>IF(データ!A14 &lt;&gt; "", データ!A14, "")</f>
        <v/>
      </c>
      <c r="B16" s="3" t="str">
        <f>IF(データ!G14 &lt;&gt; "", データ!G14, "")</f>
        <v/>
      </c>
      <c r="C16" s="3" t="str">
        <f>IF(データ!I14 &lt;&gt; "", データ!I14, "")</f>
        <v/>
      </c>
      <c r="D16" s="4" t="str">
        <f>IF(データ!M14 &lt;&gt; "", データ!M14, "")</f>
        <v/>
      </c>
      <c r="E16" s="4" t="str">
        <f>IF(データ!N14 &lt;&gt; "", データ!N14, "")</f>
        <v/>
      </c>
      <c r="F16" s="11" t="str">
        <f>IF(データ!E14 &lt;&gt; "", データ!E14, "")</f>
        <v/>
      </c>
      <c r="G16" s="3" t="str">
        <f>IF(データ!O14 &lt;&gt; "", データ!O14, "")</f>
        <v/>
      </c>
      <c r="H16" s="3" t="str">
        <f>IF(データ!P14 &lt;&gt; "", データ!P14, "")</f>
        <v/>
      </c>
      <c r="I16" s="3" t="str">
        <f>IF(データ!Q14 &lt;&gt; "", データ!Q14, "")</f>
        <v/>
      </c>
      <c r="J16" s="13" t="str">
        <f t="shared" si="0"/>
        <v/>
      </c>
    </row>
    <row r="17" spans="1:10">
      <c r="A17" s="3" t="str">
        <f>IF(データ!A15 &lt;&gt; "", データ!A15, "")</f>
        <v/>
      </c>
      <c r="B17" s="3" t="str">
        <f>IF(データ!G15 &lt;&gt; "", データ!G15, "")</f>
        <v/>
      </c>
      <c r="C17" s="3" t="str">
        <f>IF(データ!I15 &lt;&gt; "", データ!I15, "")</f>
        <v/>
      </c>
      <c r="D17" s="4" t="str">
        <f>IF(データ!M15 &lt;&gt; "", データ!M15, "")</f>
        <v/>
      </c>
      <c r="E17" s="4" t="str">
        <f>IF(データ!N15 &lt;&gt; "", データ!N15, "")</f>
        <v/>
      </c>
      <c r="F17" s="11" t="str">
        <f>IF(データ!E15 &lt;&gt; "", データ!E15, "")</f>
        <v/>
      </c>
      <c r="G17" s="3" t="str">
        <f>IF(データ!O15 &lt;&gt; "", データ!O15, "")</f>
        <v/>
      </c>
      <c r="H17" s="3" t="str">
        <f>IF(データ!P15 &lt;&gt; "", データ!P15, "")</f>
        <v/>
      </c>
      <c r="I17" s="3" t="str">
        <f>IF(データ!Q15 &lt;&gt; "", データ!Q15, "")</f>
        <v/>
      </c>
      <c r="J17" s="13" t="str">
        <f t="shared" si="0"/>
        <v/>
      </c>
    </row>
    <row r="18" spans="1:10">
      <c r="A18" s="3" t="str">
        <f>IF(データ!A16 &lt;&gt; "", データ!A16, "")</f>
        <v/>
      </c>
      <c r="B18" s="3" t="str">
        <f>IF(データ!G16 &lt;&gt; "", データ!G16, "")</f>
        <v/>
      </c>
      <c r="C18" s="3" t="str">
        <f>IF(データ!I16 &lt;&gt; "", データ!I16, "")</f>
        <v/>
      </c>
      <c r="D18" s="4" t="str">
        <f>IF(データ!M16 &lt;&gt; "", データ!M16, "")</f>
        <v/>
      </c>
      <c r="E18" s="4" t="str">
        <f>IF(データ!N16 &lt;&gt; "", データ!N16, "")</f>
        <v/>
      </c>
      <c r="F18" s="11" t="str">
        <f>IF(データ!E16 &lt;&gt; "", データ!E16, "")</f>
        <v/>
      </c>
      <c r="G18" s="3" t="str">
        <f>IF(データ!O16 &lt;&gt; "", データ!O16, "")</f>
        <v/>
      </c>
      <c r="H18" s="3" t="str">
        <f>IF(データ!P16 &lt;&gt; "", データ!P16, "")</f>
        <v/>
      </c>
      <c r="I18" s="3" t="str">
        <f>IF(データ!Q16 &lt;&gt; "", データ!Q16, "")</f>
        <v/>
      </c>
      <c r="J18" s="13" t="str">
        <f t="shared" si="0"/>
        <v/>
      </c>
    </row>
    <row r="19" spans="1:10">
      <c r="A19" s="3" t="str">
        <f>IF(データ!A17 &lt;&gt; "", データ!A17, "")</f>
        <v/>
      </c>
      <c r="B19" s="3" t="str">
        <f>IF(データ!G17 &lt;&gt; "", データ!G17, "")</f>
        <v/>
      </c>
      <c r="C19" s="3" t="str">
        <f>IF(データ!I17 &lt;&gt; "", データ!I17, "")</f>
        <v/>
      </c>
      <c r="D19" s="4" t="str">
        <f>IF(データ!M17 &lt;&gt; "", データ!M17, "")</f>
        <v/>
      </c>
      <c r="E19" s="4" t="str">
        <f>IF(データ!N17 &lt;&gt; "", データ!N17, "")</f>
        <v/>
      </c>
      <c r="F19" s="11" t="str">
        <f>IF(データ!E17 &lt;&gt; "", データ!E17, "")</f>
        <v/>
      </c>
      <c r="G19" s="3" t="str">
        <f>IF(データ!O17 &lt;&gt; "", データ!O17, "")</f>
        <v/>
      </c>
      <c r="H19" s="3" t="str">
        <f>IF(データ!P17 &lt;&gt; "", データ!P17, "")</f>
        <v/>
      </c>
      <c r="I19" s="3" t="str">
        <f>IF(データ!Q17 &lt;&gt; "", データ!Q17, "")</f>
        <v/>
      </c>
      <c r="J19" s="13" t="str">
        <f t="shared" si="0"/>
        <v/>
      </c>
    </row>
    <row r="20" spans="1:10">
      <c r="A20" s="3" t="str">
        <f>IF(データ!A18 &lt;&gt; "", データ!A18, "")</f>
        <v/>
      </c>
      <c r="B20" s="3" t="str">
        <f>IF(データ!G18 &lt;&gt; "", データ!G18, "")</f>
        <v/>
      </c>
      <c r="C20" s="3" t="str">
        <f>IF(データ!I18 &lt;&gt; "", データ!I18, "")</f>
        <v/>
      </c>
      <c r="D20" s="4" t="str">
        <f>IF(データ!M18 &lt;&gt; "", データ!M18, "")</f>
        <v/>
      </c>
      <c r="E20" s="4" t="str">
        <f>IF(データ!N18 &lt;&gt; "", データ!N18, "")</f>
        <v/>
      </c>
      <c r="F20" s="11" t="str">
        <f>IF(データ!E18 &lt;&gt; "", データ!E18, "")</f>
        <v/>
      </c>
      <c r="G20" s="3" t="str">
        <f>IF(データ!O18 &lt;&gt; "", データ!O18, "")</f>
        <v/>
      </c>
      <c r="H20" s="3" t="str">
        <f>IF(データ!P18 &lt;&gt; "", データ!P18, "")</f>
        <v/>
      </c>
      <c r="I20" s="3" t="str">
        <f>IF(データ!Q18 &lt;&gt; "", データ!Q18, "")</f>
        <v/>
      </c>
      <c r="J20" s="13" t="str">
        <f t="shared" si="0"/>
        <v/>
      </c>
    </row>
    <row r="21" spans="1:10">
      <c r="A21" s="3" t="str">
        <f>IF(データ!A19 &lt;&gt; "", データ!A19, "")</f>
        <v/>
      </c>
      <c r="B21" s="3" t="str">
        <f>IF(データ!G19 &lt;&gt; "", データ!G19, "")</f>
        <v/>
      </c>
      <c r="C21" s="3" t="str">
        <f>IF(データ!I19 &lt;&gt; "", データ!I19, "")</f>
        <v/>
      </c>
      <c r="D21" s="4" t="str">
        <f>IF(データ!M19 &lt;&gt; "", データ!M19, "")</f>
        <v/>
      </c>
      <c r="E21" s="4" t="str">
        <f>IF(データ!N19 &lt;&gt; "", データ!N19, "")</f>
        <v/>
      </c>
      <c r="F21" s="11" t="str">
        <f>IF(データ!E19 &lt;&gt; "", データ!E19, "")</f>
        <v/>
      </c>
      <c r="G21" s="3" t="str">
        <f>IF(データ!O19 &lt;&gt; "", データ!O19, "")</f>
        <v/>
      </c>
      <c r="H21" s="3" t="str">
        <f>IF(データ!P19 &lt;&gt; "", データ!P19, "")</f>
        <v/>
      </c>
      <c r="I21" s="3" t="str">
        <f>IF(データ!Q19 &lt;&gt; "", データ!Q19, "")</f>
        <v/>
      </c>
      <c r="J21" s="13" t="str">
        <f t="shared" si="0"/>
        <v/>
      </c>
    </row>
    <row r="22" spans="1:10">
      <c r="A22" s="3" t="str">
        <f>IF(データ!A20 &lt;&gt; "", データ!A20, "")</f>
        <v/>
      </c>
      <c r="B22" s="3" t="str">
        <f>IF(データ!G20 &lt;&gt; "", データ!G20, "")</f>
        <v/>
      </c>
      <c r="C22" s="3" t="str">
        <f>IF(データ!I20 &lt;&gt; "", データ!I20, "")</f>
        <v/>
      </c>
      <c r="D22" s="4" t="str">
        <f>IF(データ!M20 &lt;&gt; "", データ!M20, "")</f>
        <v/>
      </c>
      <c r="E22" s="4" t="str">
        <f>IF(データ!N20 &lt;&gt; "", データ!N20, "")</f>
        <v/>
      </c>
      <c r="F22" s="11" t="str">
        <f>IF(データ!E20 &lt;&gt; "", データ!E20, "")</f>
        <v/>
      </c>
      <c r="G22" s="3" t="str">
        <f>IF(データ!O20 &lt;&gt; "", データ!O20, "")</f>
        <v/>
      </c>
      <c r="H22" s="3" t="str">
        <f>IF(データ!P20 &lt;&gt; "", データ!P20, "")</f>
        <v/>
      </c>
      <c r="I22" s="3" t="str">
        <f>IF(データ!Q20 &lt;&gt; "", データ!Q20, "")</f>
        <v/>
      </c>
      <c r="J22" s="13" t="str">
        <f t="shared" si="0"/>
        <v/>
      </c>
    </row>
    <row r="23" spans="1:10">
      <c r="A23" s="3" t="str">
        <f>IF(データ!A21 &lt;&gt; "", データ!A21, "")</f>
        <v/>
      </c>
      <c r="B23" s="3" t="str">
        <f>IF(データ!G21 &lt;&gt; "", データ!G21, "")</f>
        <v/>
      </c>
      <c r="C23" s="3" t="str">
        <f>IF(データ!I21 &lt;&gt; "", データ!I21, "")</f>
        <v/>
      </c>
      <c r="D23" s="4" t="str">
        <f>IF(データ!M21 &lt;&gt; "", データ!M21, "")</f>
        <v/>
      </c>
      <c r="E23" s="4" t="str">
        <f>IF(データ!N21 &lt;&gt; "", データ!N21, "")</f>
        <v/>
      </c>
      <c r="F23" s="11" t="str">
        <f>IF(データ!E21 &lt;&gt; "", データ!E21, "")</f>
        <v/>
      </c>
      <c r="G23" s="3" t="str">
        <f>IF(データ!O21 &lt;&gt; "", データ!O21, "")</f>
        <v/>
      </c>
      <c r="H23" s="3" t="str">
        <f>IF(データ!P21 &lt;&gt; "", データ!P21, "")</f>
        <v/>
      </c>
      <c r="I23" s="3" t="str">
        <f>IF(データ!Q21 &lt;&gt; "", データ!Q21, "")</f>
        <v/>
      </c>
      <c r="J23" s="13" t="str">
        <f t="shared" si="0"/>
        <v/>
      </c>
    </row>
    <row r="24" spans="1:10">
      <c r="A24" s="3" t="str">
        <f>IF(データ!A22 &lt;&gt; "", データ!A22, "")</f>
        <v/>
      </c>
      <c r="B24" s="3" t="str">
        <f>IF(データ!G22 &lt;&gt; "", データ!G22, "")</f>
        <v/>
      </c>
      <c r="C24" s="3" t="str">
        <f>IF(データ!I22 &lt;&gt; "", データ!I22, "")</f>
        <v/>
      </c>
      <c r="D24" s="4" t="str">
        <f>IF(データ!M22 &lt;&gt; "", データ!M22, "")</f>
        <v/>
      </c>
      <c r="E24" s="4" t="str">
        <f>IF(データ!N22 &lt;&gt; "", データ!N22, "")</f>
        <v/>
      </c>
      <c r="F24" s="11" t="str">
        <f>IF(データ!E22 &lt;&gt; "", データ!E22, "")</f>
        <v/>
      </c>
      <c r="G24" s="3" t="str">
        <f>IF(データ!O22 &lt;&gt; "", データ!O22, "")</f>
        <v/>
      </c>
      <c r="H24" s="3" t="str">
        <f>IF(データ!P22 &lt;&gt; "", データ!P22, "")</f>
        <v/>
      </c>
      <c r="I24" s="3" t="str">
        <f>IF(データ!Q22 &lt;&gt; "", データ!Q22, "")</f>
        <v/>
      </c>
      <c r="J24" s="13" t="str">
        <f t="shared" si="0"/>
        <v/>
      </c>
    </row>
    <row r="25" spans="1:10">
      <c r="A25" s="3" t="str">
        <f>IF(データ!A23 &lt;&gt; "", データ!A23, "")</f>
        <v/>
      </c>
      <c r="B25" s="3" t="str">
        <f>IF(データ!G23 &lt;&gt; "", データ!G23, "")</f>
        <v/>
      </c>
      <c r="C25" s="3" t="str">
        <f>IF(データ!I23 &lt;&gt; "", データ!I23, "")</f>
        <v/>
      </c>
      <c r="D25" s="4" t="str">
        <f>IF(データ!M23 &lt;&gt; "", データ!M23, "")</f>
        <v/>
      </c>
      <c r="E25" s="4" t="str">
        <f>IF(データ!N23 &lt;&gt; "", データ!N23, "")</f>
        <v/>
      </c>
      <c r="F25" s="11" t="str">
        <f>IF(データ!E23 &lt;&gt; "", データ!E23, "")</f>
        <v/>
      </c>
      <c r="G25" s="3" t="str">
        <f>IF(データ!O23 &lt;&gt; "", データ!O23, "")</f>
        <v/>
      </c>
      <c r="H25" s="3" t="str">
        <f>IF(データ!P23 &lt;&gt; "", データ!P23, "")</f>
        <v/>
      </c>
      <c r="I25" s="3" t="str">
        <f>IF(データ!Q23 &lt;&gt; "", データ!Q23, "")</f>
        <v/>
      </c>
      <c r="J25" s="13" t="str">
        <f t="shared" si="0"/>
        <v/>
      </c>
    </row>
    <row r="26" spans="1:10">
      <c r="A26" s="3" t="str">
        <f>IF(データ!A24 &lt;&gt; "", データ!A24, "")</f>
        <v/>
      </c>
      <c r="B26" s="3" t="str">
        <f>IF(データ!G24 &lt;&gt; "", データ!G24, "")</f>
        <v/>
      </c>
      <c r="C26" s="3" t="str">
        <f>IF(データ!I24 &lt;&gt; "", データ!I24, "")</f>
        <v/>
      </c>
      <c r="D26" s="4" t="str">
        <f>IF(データ!M24 &lt;&gt; "", データ!M24, "")</f>
        <v/>
      </c>
      <c r="E26" s="4" t="str">
        <f>IF(データ!N24 &lt;&gt; "", データ!N24, "")</f>
        <v/>
      </c>
      <c r="F26" s="11" t="str">
        <f>IF(データ!E24 &lt;&gt; "", データ!E24, "")</f>
        <v/>
      </c>
      <c r="G26" s="3" t="str">
        <f>IF(データ!O24 &lt;&gt; "", データ!O24, "")</f>
        <v/>
      </c>
      <c r="H26" s="3" t="str">
        <f>IF(データ!P24 &lt;&gt; "", データ!P24, "")</f>
        <v/>
      </c>
      <c r="I26" s="3" t="str">
        <f>IF(データ!Q24 &lt;&gt; "", データ!Q24, "")</f>
        <v/>
      </c>
      <c r="J26" s="13" t="str">
        <f t="shared" si="0"/>
        <v/>
      </c>
    </row>
    <row r="27" spans="1:10">
      <c r="A27" s="3" t="str">
        <f>IF(データ!A25 &lt;&gt; "", データ!A25, "")</f>
        <v/>
      </c>
      <c r="B27" s="3" t="str">
        <f>IF(データ!G25 &lt;&gt; "", データ!G25, "")</f>
        <v/>
      </c>
      <c r="C27" s="3" t="str">
        <f>IF(データ!I25 &lt;&gt; "", データ!I25, "")</f>
        <v/>
      </c>
      <c r="D27" s="4" t="str">
        <f>IF(データ!M25 &lt;&gt; "", データ!M25, "")</f>
        <v/>
      </c>
      <c r="E27" s="4" t="str">
        <f>IF(データ!N25 &lt;&gt; "", データ!N25, "")</f>
        <v/>
      </c>
      <c r="F27" s="11" t="str">
        <f>IF(データ!E25 &lt;&gt; "", データ!E25, "")</f>
        <v/>
      </c>
      <c r="G27" s="3" t="str">
        <f>IF(データ!O25 &lt;&gt; "", データ!O25, "")</f>
        <v/>
      </c>
      <c r="H27" s="3" t="str">
        <f>IF(データ!P25 &lt;&gt; "", データ!P25, "")</f>
        <v/>
      </c>
      <c r="I27" s="3" t="str">
        <f>IF(データ!Q25 &lt;&gt; "", データ!Q25, "")</f>
        <v/>
      </c>
      <c r="J27" s="13" t="str">
        <f t="shared" si="0"/>
        <v/>
      </c>
    </row>
    <row r="28" spans="1:10">
      <c r="A28" s="3" t="str">
        <f>IF(データ!A26 &lt;&gt; "", データ!A26, "")</f>
        <v/>
      </c>
      <c r="B28" s="3" t="str">
        <f>IF(データ!G26 &lt;&gt; "", データ!G26, "")</f>
        <v/>
      </c>
      <c r="C28" s="3" t="str">
        <f>IF(データ!I26 &lt;&gt; "", データ!I26, "")</f>
        <v/>
      </c>
      <c r="D28" s="4" t="str">
        <f>IF(データ!M26 &lt;&gt; "", データ!M26, "")</f>
        <v/>
      </c>
      <c r="E28" s="4" t="str">
        <f>IF(データ!N26 &lt;&gt; "", データ!N26, "")</f>
        <v/>
      </c>
      <c r="F28" s="11" t="str">
        <f>IF(データ!E26 &lt;&gt; "", データ!E26, "")</f>
        <v/>
      </c>
      <c r="G28" s="3" t="str">
        <f>IF(データ!O26 &lt;&gt; "", データ!O26, "")</f>
        <v/>
      </c>
      <c r="H28" s="3" t="str">
        <f>IF(データ!P26 &lt;&gt; "", データ!P26, "")</f>
        <v/>
      </c>
      <c r="I28" s="3" t="str">
        <f>IF(データ!Q26 &lt;&gt; "", データ!Q26, "")</f>
        <v/>
      </c>
      <c r="J28" s="13" t="str">
        <f t="shared" si="0"/>
        <v/>
      </c>
    </row>
    <row r="29" spans="1:10">
      <c r="A29" s="3" t="str">
        <f>IF(データ!A27 &lt;&gt; "", データ!A27, "")</f>
        <v/>
      </c>
      <c r="B29" s="3" t="str">
        <f>IF(データ!G27 &lt;&gt; "", データ!G27, "")</f>
        <v/>
      </c>
      <c r="C29" s="3" t="str">
        <f>IF(データ!I27 &lt;&gt; "", データ!I27, "")</f>
        <v/>
      </c>
      <c r="D29" s="4" t="str">
        <f>IF(データ!M27 &lt;&gt; "", データ!M27, "")</f>
        <v/>
      </c>
      <c r="E29" s="4" t="str">
        <f>IF(データ!N27 &lt;&gt; "", データ!N27, "")</f>
        <v/>
      </c>
      <c r="F29" s="11" t="str">
        <f>IF(データ!E27 &lt;&gt; "", データ!E27, "")</f>
        <v/>
      </c>
      <c r="G29" s="3" t="str">
        <f>IF(データ!O27 &lt;&gt; "", データ!O27, "")</f>
        <v/>
      </c>
      <c r="H29" s="3" t="str">
        <f>IF(データ!P27 &lt;&gt; "", データ!P27, "")</f>
        <v/>
      </c>
      <c r="I29" s="3" t="str">
        <f>IF(データ!Q27 &lt;&gt; "", データ!Q27, "")</f>
        <v/>
      </c>
      <c r="J29" s="13" t="str">
        <f t="shared" si="0"/>
        <v/>
      </c>
    </row>
    <row r="30" spans="1:10">
      <c r="A30" s="3" t="str">
        <f>IF(データ!A28 &lt;&gt; "", データ!A28, "")</f>
        <v/>
      </c>
      <c r="B30" s="3" t="str">
        <f>IF(データ!G28 &lt;&gt; "", データ!G28, "")</f>
        <v/>
      </c>
      <c r="C30" s="3" t="str">
        <f>IF(データ!I28 &lt;&gt; "", データ!I28, "")</f>
        <v/>
      </c>
      <c r="D30" s="4" t="str">
        <f>IF(データ!M28 &lt;&gt; "", データ!M28, "")</f>
        <v/>
      </c>
      <c r="E30" s="4" t="str">
        <f>IF(データ!N28 &lt;&gt; "", データ!N28, "")</f>
        <v/>
      </c>
      <c r="F30" s="11" t="str">
        <f>IF(データ!E28 &lt;&gt; "", データ!E28, "")</f>
        <v/>
      </c>
      <c r="G30" s="3" t="str">
        <f>IF(データ!O28 &lt;&gt; "", データ!O28, "")</f>
        <v/>
      </c>
      <c r="H30" s="3" t="str">
        <f>IF(データ!P28 &lt;&gt; "", データ!P28, "")</f>
        <v/>
      </c>
      <c r="I30" s="3" t="str">
        <f>IF(データ!Q28 &lt;&gt; "", データ!Q28, "")</f>
        <v/>
      </c>
      <c r="J30" s="13" t="str">
        <f t="shared" si="0"/>
        <v/>
      </c>
    </row>
    <row r="31" spans="1:10">
      <c r="A31" s="3" t="str">
        <f>IF(データ!A29 &lt;&gt; "", データ!A29, "")</f>
        <v/>
      </c>
      <c r="B31" s="3" t="str">
        <f>IF(データ!G29 &lt;&gt; "", データ!G29, "")</f>
        <v/>
      </c>
      <c r="C31" s="3" t="str">
        <f>IF(データ!I29 &lt;&gt; "", データ!I29, "")</f>
        <v/>
      </c>
      <c r="D31" s="4" t="str">
        <f>IF(データ!M29 &lt;&gt; "", データ!M29, "")</f>
        <v/>
      </c>
      <c r="E31" s="4" t="str">
        <f>IF(データ!N29 &lt;&gt; "", データ!N29, "")</f>
        <v/>
      </c>
      <c r="F31" s="11" t="str">
        <f>IF(データ!E29 &lt;&gt; "", データ!E29, "")</f>
        <v/>
      </c>
      <c r="G31" s="3" t="str">
        <f>IF(データ!O29 &lt;&gt; "", データ!O29, "")</f>
        <v/>
      </c>
      <c r="H31" s="3" t="str">
        <f>IF(データ!P29 &lt;&gt; "", データ!P29, "")</f>
        <v/>
      </c>
      <c r="I31" s="3" t="str">
        <f>IF(データ!Q29 &lt;&gt; "", データ!Q29, "")</f>
        <v/>
      </c>
      <c r="J31" s="13" t="str">
        <f t="shared" si="0"/>
        <v/>
      </c>
    </row>
    <row r="32" spans="1:10">
      <c r="A32" s="3" t="str">
        <f>IF(データ!A30 &lt;&gt; "", データ!A30, "")</f>
        <v/>
      </c>
      <c r="B32" s="3" t="str">
        <f>IF(データ!G30 &lt;&gt; "", データ!G30, "")</f>
        <v/>
      </c>
      <c r="C32" s="3" t="str">
        <f>IF(データ!I30 &lt;&gt; "", データ!I30, "")</f>
        <v/>
      </c>
      <c r="D32" s="4" t="str">
        <f>IF(データ!M30 &lt;&gt; "", データ!M30, "")</f>
        <v/>
      </c>
      <c r="E32" s="4" t="str">
        <f>IF(データ!N30 &lt;&gt; "", データ!N30, "")</f>
        <v/>
      </c>
      <c r="F32" s="11" t="str">
        <f>IF(データ!E30 &lt;&gt; "", データ!E30, "")</f>
        <v/>
      </c>
      <c r="G32" s="3" t="str">
        <f>IF(データ!O30 &lt;&gt; "", データ!O30, "")</f>
        <v/>
      </c>
      <c r="H32" s="3" t="str">
        <f>IF(データ!P30 &lt;&gt; "", データ!P30, "")</f>
        <v/>
      </c>
      <c r="I32" s="3" t="str">
        <f>IF(データ!Q30 &lt;&gt; "", データ!Q30, "")</f>
        <v/>
      </c>
      <c r="J32" s="13" t="str">
        <f t="shared" si="0"/>
        <v/>
      </c>
    </row>
    <row r="33" spans="1:10">
      <c r="A33" s="3" t="str">
        <f>IF(データ!A31 &lt;&gt; "", データ!A31, "")</f>
        <v/>
      </c>
      <c r="B33" s="3" t="str">
        <f>IF(データ!G31 &lt;&gt; "", データ!G31, "")</f>
        <v/>
      </c>
      <c r="C33" s="3" t="str">
        <f>IF(データ!I31 &lt;&gt; "", データ!I31, "")</f>
        <v/>
      </c>
      <c r="D33" s="4" t="str">
        <f>IF(データ!M31 &lt;&gt; "", データ!M31, "")</f>
        <v/>
      </c>
      <c r="E33" s="4" t="str">
        <f>IF(データ!N31 &lt;&gt; "", データ!N31, "")</f>
        <v/>
      </c>
      <c r="F33" s="11" t="str">
        <f>IF(データ!E31 &lt;&gt; "", データ!E31, "")</f>
        <v/>
      </c>
      <c r="G33" s="3" t="str">
        <f>IF(データ!O31 &lt;&gt; "", データ!O31, "")</f>
        <v/>
      </c>
      <c r="H33" s="3" t="str">
        <f>IF(データ!P31 &lt;&gt; "", データ!P31, "")</f>
        <v/>
      </c>
      <c r="I33" s="3" t="str">
        <f>IF(データ!Q31 &lt;&gt; "", データ!Q31, "")</f>
        <v/>
      </c>
      <c r="J33" s="13" t="str">
        <f t="shared" si="0"/>
        <v/>
      </c>
    </row>
    <row r="34" spans="1:10">
      <c r="A34" s="3" t="str">
        <f>IF(データ!A32 &lt;&gt; "", データ!A32, "")</f>
        <v/>
      </c>
      <c r="B34" s="3" t="str">
        <f>IF(データ!G32 &lt;&gt; "", データ!G32, "")</f>
        <v/>
      </c>
      <c r="C34" s="3" t="str">
        <f>IF(データ!I32 &lt;&gt; "", データ!I32, "")</f>
        <v/>
      </c>
      <c r="D34" s="4" t="str">
        <f>IF(データ!M32 &lt;&gt; "", データ!M32, "")</f>
        <v/>
      </c>
      <c r="E34" s="4" t="str">
        <f>IF(データ!N32 &lt;&gt; "", データ!N32, "")</f>
        <v/>
      </c>
      <c r="F34" s="11" t="str">
        <f>IF(データ!E32 &lt;&gt; "", データ!E32, "")</f>
        <v/>
      </c>
      <c r="G34" s="3" t="str">
        <f>IF(データ!O32 &lt;&gt; "", データ!O32, "")</f>
        <v/>
      </c>
      <c r="H34" s="3" t="str">
        <f>IF(データ!P32 &lt;&gt; "", データ!P32, "")</f>
        <v/>
      </c>
      <c r="I34" s="3" t="str">
        <f>IF(データ!Q32 &lt;&gt; "", データ!Q32, "")</f>
        <v/>
      </c>
      <c r="J34" s="13" t="str">
        <f t="shared" si="0"/>
        <v/>
      </c>
    </row>
    <row r="35" spans="1:10">
      <c r="A35" s="3" t="str">
        <f>IF(データ!A33 &lt;&gt; "", データ!A33, "")</f>
        <v/>
      </c>
      <c r="B35" s="3" t="str">
        <f>IF(データ!G33 &lt;&gt; "", データ!G33, "")</f>
        <v/>
      </c>
      <c r="C35" s="3" t="str">
        <f>IF(データ!I33 &lt;&gt; "", データ!I33, "")</f>
        <v/>
      </c>
      <c r="D35" s="4" t="str">
        <f>IF(データ!M33 &lt;&gt; "", データ!M33, "")</f>
        <v/>
      </c>
      <c r="E35" s="4" t="str">
        <f>IF(データ!N33 &lt;&gt; "", データ!N33, "")</f>
        <v/>
      </c>
      <c r="F35" s="11" t="str">
        <f>IF(データ!E33 &lt;&gt; "", データ!E33, "")</f>
        <v/>
      </c>
      <c r="G35" s="3" t="str">
        <f>IF(データ!O33 &lt;&gt; "", データ!O33, "")</f>
        <v/>
      </c>
      <c r="H35" s="3" t="str">
        <f>IF(データ!P33 &lt;&gt; "", データ!P33, "")</f>
        <v/>
      </c>
      <c r="I35" s="3" t="str">
        <f>IF(データ!Q33 &lt;&gt; "", データ!Q33, "")</f>
        <v/>
      </c>
      <c r="J35" s="13" t="str">
        <f t="shared" si="0"/>
        <v/>
      </c>
    </row>
    <row r="36" spans="1:10">
      <c r="A36" s="3" t="str">
        <f>IF(データ!A34 &lt;&gt; "", データ!A34, "")</f>
        <v/>
      </c>
      <c r="B36" s="3" t="str">
        <f>IF(データ!G34 &lt;&gt; "", データ!G34, "")</f>
        <v/>
      </c>
      <c r="C36" s="3" t="str">
        <f>IF(データ!I34 &lt;&gt; "", データ!I34, "")</f>
        <v/>
      </c>
      <c r="D36" s="4" t="str">
        <f>IF(データ!M34 &lt;&gt; "", データ!M34, "")</f>
        <v/>
      </c>
      <c r="E36" s="4" t="str">
        <f>IF(データ!N34 &lt;&gt; "", データ!N34, "")</f>
        <v/>
      </c>
      <c r="F36" s="11" t="str">
        <f>IF(データ!E34 &lt;&gt; "", データ!E34, "")</f>
        <v/>
      </c>
      <c r="G36" s="3" t="str">
        <f>IF(データ!O34 &lt;&gt; "", データ!O34, "")</f>
        <v/>
      </c>
      <c r="H36" s="3" t="str">
        <f>IF(データ!P34 &lt;&gt; "", データ!P34, "")</f>
        <v/>
      </c>
      <c r="I36" s="3" t="str">
        <f>IF(データ!Q34 &lt;&gt; "", データ!Q34, "")</f>
        <v/>
      </c>
      <c r="J36" s="13" t="str">
        <f t="shared" si="0"/>
        <v/>
      </c>
    </row>
    <row r="37" spans="1:10">
      <c r="A37" s="3" t="str">
        <f>IF(データ!A35 &lt;&gt; "", データ!A35, "")</f>
        <v/>
      </c>
      <c r="B37" s="3" t="str">
        <f>IF(データ!G35 &lt;&gt; "", データ!G35, "")</f>
        <v/>
      </c>
      <c r="C37" s="3" t="str">
        <f>IF(データ!I35 &lt;&gt; "", データ!I35, "")</f>
        <v/>
      </c>
      <c r="D37" s="4" t="str">
        <f>IF(データ!M35 &lt;&gt; "", データ!M35, "")</f>
        <v/>
      </c>
      <c r="E37" s="4" t="str">
        <f>IF(データ!N35 &lt;&gt; "", データ!N35, "")</f>
        <v/>
      </c>
      <c r="F37" s="11" t="str">
        <f>IF(データ!E35 &lt;&gt; "", データ!E35, "")</f>
        <v/>
      </c>
      <c r="G37" s="3" t="str">
        <f>IF(データ!O35 &lt;&gt; "", データ!O35, "")</f>
        <v/>
      </c>
      <c r="H37" s="3" t="str">
        <f>IF(データ!P35 &lt;&gt; "", データ!P35, "")</f>
        <v/>
      </c>
      <c r="I37" s="3" t="str">
        <f>IF(データ!Q35 &lt;&gt; "", データ!Q35, "")</f>
        <v/>
      </c>
      <c r="J37" s="13" t="str">
        <f t="shared" si="0"/>
        <v/>
      </c>
    </row>
    <row r="38" spans="1:10">
      <c r="A38" s="3" t="str">
        <f>IF(データ!A36 &lt;&gt; "", データ!A36, "")</f>
        <v/>
      </c>
      <c r="B38" s="3" t="str">
        <f>IF(データ!G36 &lt;&gt; "", データ!G36, "")</f>
        <v/>
      </c>
      <c r="C38" s="3" t="str">
        <f>IF(データ!I36 &lt;&gt; "", データ!I36, "")</f>
        <v/>
      </c>
      <c r="D38" s="4" t="str">
        <f>IF(データ!M36 &lt;&gt; "", データ!M36, "")</f>
        <v/>
      </c>
      <c r="E38" s="4" t="str">
        <f>IF(データ!N36 &lt;&gt; "", データ!N36, "")</f>
        <v/>
      </c>
      <c r="F38" s="11" t="str">
        <f>IF(データ!E36 &lt;&gt; "", データ!E36, "")</f>
        <v/>
      </c>
      <c r="G38" s="3" t="str">
        <f>IF(データ!O36 &lt;&gt; "", データ!O36, "")</f>
        <v/>
      </c>
      <c r="H38" s="3" t="str">
        <f>IF(データ!P36 &lt;&gt; "", データ!P36, "")</f>
        <v/>
      </c>
      <c r="I38" s="3" t="str">
        <f>IF(データ!Q36 &lt;&gt; "", データ!Q36, "")</f>
        <v/>
      </c>
      <c r="J38" s="13" t="str">
        <f t="shared" si="0"/>
        <v/>
      </c>
    </row>
    <row r="39" spans="1:10">
      <c r="A39" s="3" t="str">
        <f>IF(データ!A37 &lt;&gt; "", データ!A37, "")</f>
        <v/>
      </c>
      <c r="B39" s="3" t="str">
        <f>IF(データ!G37 &lt;&gt; "", データ!G37, "")</f>
        <v/>
      </c>
      <c r="C39" s="3" t="str">
        <f>IF(データ!I37 &lt;&gt; "", データ!I37, "")</f>
        <v/>
      </c>
      <c r="D39" s="4" t="str">
        <f>IF(データ!M37 &lt;&gt; "", データ!M37, "")</f>
        <v/>
      </c>
      <c r="E39" s="4" t="str">
        <f>IF(データ!N37 &lt;&gt; "", データ!N37, "")</f>
        <v/>
      </c>
      <c r="F39" s="11" t="str">
        <f>IF(データ!E37 &lt;&gt; "", データ!E37, "")</f>
        <v/>
      </c>
      <c r="G39" s="3" t="str">
        <f>IF(データ!O37 &lt;&gt; "", データ!O37, "")</f>
        <v/>
      </c>
      <c r="H39" s="3" t="str">
        <f>IF(データ!P37 &lt;&gt; "", データ!P37, "")</f>
        <v/>
      </c>
      <c r="I39" s="3" t="str">
        <f>IF(データ!Q37 &lt;&gt; "", データ!Q37, "")</f>
        <v/>
      </c>
      <c r="J39" s="13" t="str">
        <f t="shared" si="0"/>
        <v/>
      </c>
    </row>
    <row r="40" spans="1:10">
      <c r="A40" s="3" t="str">
        <f>IF(データ!A38 &lt;&gt; "", データ!A38, "")</f>
        <v/>
      </c>
      <c r="B40" s="3" t="str">
        <f>IF(データ!G38 &lt;&gt; "", データ!G38, "")</f>
        <v/>
      </c>
      <c r="C40" s="3" t="str">
        <f>IF(データ!I38 &lt;&gt; "", データ!I38, "")</f>
        <v/>
      </c>
      <c r="D40" s="4" t="str">
        <f>IF(データ!M38 &lt;&gt; "", データ!M38, "")</f>
        <v/>
      </c>
      <c r="E40" s="4" t="str">
        <f>IF(データ!N38 &lt;&gt; "", データ!N38, "")</f>
        <v/>
      </c>
      <c r="F40" s="11" t="str">
        <f>IF(データ!E38 &lt;&gt; "", データ!E38, "")</f>
        <v/>
      </c>
      <c r="G40" s="3" t="str">
        <f>IF(データ!O38 &lt;&gt; "", データ!O38, "")</f>
        <v/>
      </c>
      <c r="H40" s="3" t="str">
        <f>IF(データ!P38 &lt;&gt; "", データ!P38, "")</f>
        <v/>
      </c>
      <c r="I40" s="3" t="str">
        <f>IF(データ!Q38 &lt;&gt; "", データ!Q38, "")</f>
        <v/>
      </c>
      <c r="J40" s="13" t="str">
        <f t="shared" si="0"/>
        <v/>
      </c>
    </row>
    <row r="41" spans="1:10">
      <c r="A41" s="3" t="str">
        <f>IF(データ!A39 &lt;&gt; "", データ!A39, "")</f>
        <v/>
      </c>
      <c r="B41" s="3" t="str">
        <f>IF(データ!G39 &lt;&gt; "", データ!G39, "")</f>
        <v/>
      </c>
      <c r="C41" s="3" t="str">
        <f>IF(データ!I39 &lt;&gt; "", データ!I39, "")</f>
        <v/>
      </c>
      <c r="D41" s="4" t="str">
        <f>IF(データ!M39 &lt;&gt; "", データ!M39, "")</f>
        <v/>
      </c>
      <c r="E41" s="4" t="str">
        <f>IF(データ!N39 &lt;&gt; "", データ!N39, "")</f>
        <v/>
      </c>
      <c r="F41" s="11" t="str">
        <f>IF(データ!E39 &lt;&gt; "", データ!E39, "")</f>
        <v/>
      </c>
      <c r="G41" s="3" t="str">
        <f>IF(データ!O39 &lt;&gt; "", データ!O39, "")</f>
        <v/>
      </c>
      <c r="H41" s="3" t="str">
        <f>IF(データ!P39 &lt;&gt; "", データ!P39, "")</f>
        <v/>
      </c>
      <c r="I41" s="3" t="str">
        <f>IF(データ!Q39 &lt;&gt; "", データ!Q39, "")</f>
        <v/>
      </c>
      <c r="J41" s="13" t="str">
        <f t="shared" si="0"/>
        <v/>
      </c>
    </row>
    <row r="42" spans="1:10">
      <c r="A42" s="3" t="str">
        <f>IF(データ!A40 &lt;&gt; "", データ!A40, "")</f>
        <v/>
      </c>
      <c r="B42" s="3" t="str">
        <f>IF(データ!G40 &lt;&gt; "", データ!G40, "")</f>
        <v/>
      </c>
      <c r="C42" s="3" t="str">
        <f>IF(データ!I40 &lt;&gt; "", データ!I40, "")</f>
        <v/>
      </c>
      <c r="D42" s="4" t="str">
        <f>IF(データ!M40 &lt;&gt; "", データ!M40, "")</f>
        <v/>
      </c>
      <c r="E42" s="4" t="str">
        <f>IF(データ!N40 &lt;&gt; "", データ!N40, "")</f>
        <v/>
      </c>
      <c r="F42" s="11" t="str">
        <f>IF(データ!E40 &lt;&gt; "", データ!E40, "")</f>
        <v/>
      </c>
      <c r="G42" s="3" t="str">
        <f>IF(データ!O40 &lt;&gt; "", データ!O40, "")</f>
        <v/>
      </c>
      <c r="H42" s="3" t="str">
        <f>IF(データ!P40 &lt;&gt; "", データ!P40, "")</f>
        <v/>
      </c>
      <c r="I42" s="3" t="str">
        <f>IF(データ!Q40 &lt;&gt; "", データ!Q40, "")</f>
        <v/>
      </c>
      <c r="J42" s="13" t="str">
        <f t="shared" si="0"/>
        <v/>
      </c>
    </row>
    <row r="43" spans="1:10">
      <c r="A43" s="3" t="str">
        <f>IF(データ!A41 &lt;&gt; "", データ!A41, "")</f>
        <v/>
      </c>
      <c r="B43" s="3" t="str">
        <f>IF(データ!G41 &lt;&gt; "", データ!G41, "")</f>
        <v/>
      </c>
      <c r="C43" s="3" t="str">
        <f>IF(データ!I41 &lt;&gt; "", データ!I41, "")</f>
        <v/>
      </c>
      <c r="D43" s="4" t="str">
        <f>IF(データ!M41 &lt;&gt; "", データ!M41, "")</f>
        <v/>
      </c>
      <c r="E43" s="4" t="str">
        <f>IF(データ!N41 &lt;&gt; "", データ!N41, "")</f>
        <v/>
      </c>
      <c r="F43" s="11" t="str">
        <f>IF(データ!E41 &lt;&gt; "", データ!E41, "")</f>
        <v/>
      </c>
      <c r="G43" s="3" t="str">
        <f>IF(データ!O41 &lt;&gt; "", データ!O41, "")</f>
        <v/>
      </c>
      <c r="H43" s="3" t="str">
        <f>IF(データ!P41 &lt;&gt; "", データ!P41, "")</f>
        <v/>
      </c>
      <c r="I43" s="3" t="str">
        <f>IF(データ!Q41 &lt;&gt; "", データ!Q41, "")</f>
        <v/>
      </c>
      <c r="J43" s="13" t="str">
        <f t="shared" si="0"/>
        <v/>
      </c>
    </row>
    <row r="44" spans="1:10">
      <c r="A44" s="3" t="str">
        <f>IF(データ!A42 &lt;&gt; "", データ!A42, "")</f>
        <v/>
      </c>
      <c r="B44" s="3" t="str">
        <f>IF(データ!G42 &lt;&gt; "", データ!G42, "")</f>
        <v/>
      </c>
      <c r="C44" s="3" t="str">
        <f>IF(データ!I42 &lt;&gt; "", データ!I42, "")</f>
        <v/>
      </c>
      <c r="D44" s="4" t="str">
        <f>IF(データ!M42 &lt;&gt; "", データ!M42, "")</f>
        <v/>
      </c>
      <c r="E44" s="4" t="str">
        <f>IF(データ!N42 &lt;&gt; "", データ!N42, "")</f>
        <v/>
      </c>
      <c r="F44" s="11" t="str">
        <f>IF(データ!E42 &lt;&gt; "", データ!E42, "")</f>
        <v/>
      </c>
      <c r="G44" s="3" t="str">
        <f>IF(データ!O42 &lt;&gt; "", データ!O42, "")</f>
        <v/>
      </c>
      <c r="H44" s="3" t="str">
        <f>IF(データ!P42 &lt;&gt; "", データ!P42, "")</f>
        <v/>
      </c>
      <c r="I44" s="3" t="str">
        <f>IF(データ!Q42 &lt;&gt; "", データ!Q42, "")</f>
        <v/>
      </c>
      <c r="J44" s="13" t="str">
        <f t="shared" si="0"/>
        <v/>
      </c>
    </row>
    <row r="45" spans="1:10">
      <c r="A45" s="3" t="str">
        <f>IF(データ!A43 &lt;&gt; "", データ!A43, "")</f>
        <v/>
      </c>
      <c r="B45" s="3" t="str">
        <f>IF(データ!G43 &lt;&gt; "", データ!G43, "")</f>
        <v/>
      </c>
      <c r="C45" s="3" t="str">
        <f>IF(データ!I43 &lt;&gt; "", データ!I43, "")</f>
        <v/>
      </c>
      <c r="D45" s="4" t="str">
        <f>IF(データ!M43 &lt;&gt; "", データ!M43, "")</f>
        <v/>
      </c>
      <c r="E45" s="4" t="str">
        <f>IF(データ!N43 &lt;&gt; "", データ!N43, "")</f>
        <v/>
      </c>
      <c r="F45" s="11" t="str">
        <f>IF(データ!E43 &lt;&gt; "", データ!E43, "")</f>
        <v/>
      </c>
      <c r="G45" s="3" t="str">
        <f>IF(データ!O43 &lt;&gt; "", データ!O43, "")</f>
        <v/>
      </c>
      <c r="H45" s="3" t="str">
        <f>IF(データ!P43 &lt;&gt; "", データ!P43, "")</f>
        <v/>
      </c>
      <c r="I45" s="3" t="str">
        <f>IF(データ!Q43 &lt;&gt; "", データ!Q43, "")</f>
        <v/>
      </c>
      <c r="J45" s="13" t="str">
        <f t="shared" si="0"/>
        <v/>
      </c>
    </row>
    <row r="46" spans="1:10">
      <c r="A46" s="3" t="str">
        <f>IF(データ!A44 &lt;&gt; "", データ!A44, "")</f>
        <v/>
      </c>
      <c r="B46" s="3" t="str">
        <f>IF(データ!G44 &lt;&gt; "", データ!G44, "")</f>
        <v/>
      </c>
      <c r="C46" s="3" t="str">
        <f>IF(データ!I44 &lt;&gt; "", データ!I44, "")</f>
        <v/>
      </c>
      <c r="D46" s="4" t="str">
        <f>IF(データ!M44 &lt;&gt; "", データ!M44, "")</f>
        <v/>
      </c>
      <c r="E46" s="4" t="str">
        <f>IF(データ!N44 &lt;&gt; "", データ!N44, "")</f>
        <v/>
      </c>
      <c r="F46" s="11" t="str">
        <f>IF(データ!E44 &lt;&gt; "", データ!E44, "")</f>
        <v/>
      </c>
      <c r="G46" s="3" t="str">
        <f>IF(データ!O44 &lt;&gt; "", データ!O44, "")</f>
        <v/>
      </c>
      <c r="H46" s="3" t="str">
        <f>IF(データ!P44 &lt;&gt; "", データ!P44, "")</f>
        <v/>
      </c>
      <c r="I46" s="3" t="str">
        <f>IF(データ!Q44 &lt;&gt; "", データ!Q44, "")</f>
        <v/>
      </c>
      <c r="J46" s="13" t="str">
        <f t="shared" si="0"/>
        <v/>
      </c>
    </row>
    <row r="47" spans="1:10">
      <c r="A47" s="3" t="str">
        <f>IF(データ!A45 &lt;&gt; "", データ!A45, "")</f>
        <v/>
      </c>
      <c r="B47" s="3" t="str">
        <f>IF(データ!G45 &lt;&gt; "", データ!G45, "")</f>
        <v/>
      </c>
      <c r="C47" s="3" t="str">
        <f>IF(データ!I45 &lt;&gt; "", データ!I45, "")</f>
        <v/>
      </c>
      <c r="D47" s="4" t="str">
        <f>IF(データ!M45 &lt;&gt; "", データ!M45, "")</f>
        <v/>
      </c>
      <c r="E47" s="4" t="str">
        <f>IF(データ!N45 &lt;&gt; "", データ!N45, "")</f>
        <v/>
      </c>
      <c r="F47" s="11" t="str">
        <f>IF(データ!E45 &lt;&gt; "", データ!E45, "")</f>
        <v/>
      </c>
      <c r="G47" s="3" t="str">
        <f>IF(データ!O45 &lt;&gt; "", データ!O45, "")</f>
        <v/>
      </c>
      <c r="H47" s="3" t="str">
        <f>IF(データ!P45 &lt;&gt; "", データ!P45, "")</f>
        <v/>
      </c>
      <c r="I47" s="3" t="str">
        <f>IF(データ!Q45 &lt;&gt; "", データ!Q45, "")</f>
        <v/>
      </c>
      <c r="J47" s="13" t="str">
        <f t="shared" si="0"/>
        <v/>
      </c>
    </row>
    <row r="48" spans="1:10">
      <c r="A48" s="3" t="str">
        <f>IF(データ!A46 &lt;&gt; "", データ!A46, "")</f>
        <v/>
      </c>
      <c r="B48" s="3" t="str">
        <f>IF(データ!G46 &lt;&gt; "", データ!G46, "")</f>
        <v/>
      </c>
      <c r="C48" s="3" t="str">
        <f>IF(データ!I46 &lt;&gt; "", データ!I46, "")</f>
        <v/>
      </c>
      <c r="D48" s="4" t="str">
        <f>IF(データ!M46 &lt;&gt; "", データ!M46, "")</f>
        <v/>
      </c>
      <c r="E48" s="4" t="str">
        <f>IF(データ!N46 &lt;&gt; "", データ!N46, "")</f>
        <v/>
      </c>
      <c r="F48" s="11" t="str">
        <f>IF(データ!E46 &lt;&gt; "", データ!E46, "")</f>
        <v/>
      </c>
      <c r="G48" s="3" t="str">
        <f>IF(データ!O46 &lt;&gt; "", データ!O46, "")</f>
        <v/>
      </c>
      <c r="H48" s="3" t="str">
        <f>IF(データ!P46 &lt;&gt; "", データ!P46, "")</f>
        <v/>
      </c>
      <c r="I48" s="3" t="str">
        <f>IF(データ!Q46 &lt;&gt; "", データ!Q46, "")</f>
        <v/>
      </c>
      <c r="J48" s="13" t="str">
        <f t="shared" si="0"/>
        <v/>
      </c>
    </row>
    <row r="49" spans="1:10">
      <c r="A49" s="3" t="str">
        <f>IF(データ!A47 &lt;&gt; "", データ!A47, "")</f>
        <v/>
      </c>
      <c r="B49" s="3" t="str">
        <f>IF(データ!G47 &lt;&gt; "", データ!G47, "")</f>
        <v/>
      </c>
      <c r="C49" s="3" t="str">
        <f>IF(データ!I47 &lt;&gt; "", データ!I47, "")</f>
        <v/>
      </c>
      <c r="D49" s="4" t="str">
        <f>IF(データ!M47 &lt;&gt; "", データ!M47, "")</f>
        <v/>
      </c>
      <c r="E49" s="4" t="str">
        <f>IF(データ!N47 &lt;&gt; "", データ!N47, "")</f>
        <v/>
      </c>
      <c r="F49" s="11" t="str">
        <f>IF(データ!E47 &lt;&gt; "", データ!E47, "")</f>
        <v/>
      </c>
      <c r="G49" s="3" t="str">
        <f>IF(データ!O47 &lt;&gt; "", データ!O47, "")</f>
        <v/>
      </c>
      <c r="H49" s="3" t="str">
        <f>IF(データ!P47 &lt;&gt; "", データ!P47, "")</f>
        <v/>
      </c>
      <c r="I49" s="3" t="str">
        <f>IF(データ!Q47 &lt;&gt; "", データ!Q47, "")</f>
        <v/>
      </c>
      <c r="J49" s="13" t="str">
        <f t="shared" si="0"/>
        <v/>
      </c>
    </row>
    <row r="50" spans="1:10">
      <c r="A50" s="3" t="str">
        <f>IF(データ!A48 &lt;&gt; "", データ!A48, "")</f>
        <v/>
      </c>
      <c r="B50" s="3" t="str">
        <f>IF(データ!G48 &lt;&gt; "", データ!G48, "")</f>
        <v/>
      </c>
      <c r="C50" s="3" t="str">
        <f>IF(データ!I48 &lt;&gt; "", データ!I48, "")</f>
        <v/>
      </c>
      <c r="D50" s="4" t="str">
        <f>IF(データ!M48 &lt;&gt; "", データ!M48, "")</f>
        <v/>
      </c>
      <c r="E50" s="4" t="str">
        <f>IF(データ!N48 &lt;&gt; "", データ!N48, "")</f>
        <v/>
      </c>
      <c r="F50" s="11" t="str">
        <f>IF(データ!E48 &lt;&gt; "", データ!E48, "")</f>
        <v/>
      </c>
      <c r="G50" s="3" t="str">
        <f>IF(データ!O48 &lt;&gt; "", データ!O48, "")</f>
        <v/>
      </c>
      <c r="H50" s="3" t="str">
        <f>IF(データ!P48 &lt;&gt; "", データ!P48, "")</f>
        <v/>
      </c>
      <c r="I50" s="3" t="str">
        <f>IF(データ!Q48 &lt;&gt; "", データ!Q48, "")</f>
        <v/>
      </c>
      <c r="J50" s="13" t="str">
        <f t="shared" si="0"/>
        <v/>
      </c>
    </row>
    <row r="51" spans="1:10">
      <c r="A51" s="3" t="str">
        <f>IF(データ!A49 &lt;&gt; "", データ!A49, "")</f>
        <v/>
      </c>
      <c r="B51" s="3" t="str">
        <f>IF(データ!G49 &lt;&gt; "", データ!G49, "")</f>
        <v/>
      </c>
      <c r="C51" s="3" t="str">
        <f>IF(データ!I49 &lt;&gt; "", データ!I49, "")</f>
        <v/>
      </c>
      <c r="D51" s="4" t="str">
        <f>IF(データ!M49 &lt;&gt; "", データ!M49, "")</f>
        <v/>
      </c>
      <c r="E51" s="4" t="str">
        <f>IF(データ!N49 &lt;&gt; "", データ!N49, "")</f>
        <v/>
      </c>
      <c r="F51" s="11" t="str">
        <f>IF(データ!E49 &lt;&gt; "", データ!E49, "")</f>
        <v/>
      </c>
      <c r="G51" s="3" t="str">
        <f>IF(データ!O49 &lt;&gt; "", データ!O49, "")</f>
        <v/>
      </c>
      <c r="H51" s="3" t="str">
        <f>IF(データ!P49 &lt;&gt; "", データ!P49, "")</f>
        <v/>
      </c>
      <c r="I51" s="3" t="str">
        <f>IF(データ!Q49 &lt;&gt; "", データ!Q49, "")</f>
        <v/>
      </c>
      <c r="J51" s="13" t="str">
        <f t="shared" si="0"/>
        <v/>
      </c>
    </row>
    <row r="52" spans="1:10">
      <c r="A52" s="3" t="str">
        <f>IF(データ!A50 &lt;&gt; "", データ!A50, "")</f>
        <v/>
      </c>
      <c r="B52" s="3" t="str">
        <f>IF(データ!G50 &lt;&gt; "", データ!G50, "")</f>
        <v/>
      </c>
      <c r="C52" s="3" t="str">
        <f>IF(データ!I50 &lt;&gt; "", データ!I50, "")</f>
        <v/>
      </c>
      <c r="D52" s="4" t="str">
        <f>IF(データ!M50 &lt;&gt; "", データ!M50, "")</f>
        <v/>
      </c>
      <c r="E52" s="4" t="str">
        <f>IF(データ!N50 &lt;&gt; "", データ!N50, "")</f>
        <v/>
      </c>
      <c r="F52" s="11" t="str">
        <f>IF(データ!E50 &lt;&gt; "", データ!E50, "")</f>
        <v/>
      </c>
      <c r="G52" s="3" t="str">
        <f>IF(データ!O50 &lt;&gt; "", データ!O50, "")</f>
        <v/>
      </c>
      <c r="H52" s="3" t="str">
        <f>IF(データ!P50 &lt;&gt; "", データ!P50, "")</f>
        <v/>
      </c>
      <c r="I52" s="3" t="str">
        <f>IF(データ!Q50 &lt;&gt; "", データ!Q50, "")</f>
        <v/>
      </c>
      <c r="J52" s="13" t="str">
        <f t="shared" si="0"/>
        <v/>
      </c>
    </row>
    <row r="53" spans="1:10">
      <c r="A53" s="3" t="str">
        <f>IF(データ!A51 &lt;&gt; "", データ!A51, "")</f>
        <v/>
      </c>
      <c r="B53" s="3" t="str">
        <f>IF(データ!G51 &lt;&gt; "", データ!G51, "")</f>
        <v/>
      </c>
      <c r="C53" s="3" t="str">
        <f>IF(データ!I51 &lt;&gt; "", データ!I51, "")</f>
        <v/>
      </c>
      <c r="D53" s="4" t="str">
        <f>IF(データ!M51 &lt;&gt; "", データ!M51, "")</f>
        <v/>
      </c>
      <c r="E53" s="4" t="str">
        <f>IF(データ!N51 &lt;&gt; "", データ!N51, "")</f>
        <v/>
      </c>
      <c r="F53" s="11" t="str">
        <f>IF(データ!E51 &lt;&gt; "", データ!E51, "")</f>
        <v/>
      </c>
      <c r="G53" s="3" t="str">
        <f>IF(データ!O51 &lt;&gt; "", データ!O51, "")</f>
        <v/>
      </c>
      <c r="H53" s="3" t="str">
        <f>IF(データ!P51 &lt;&gt; "", データ!P51, "")</f>
        <v/>
      </c>
      <c r="I53" s="3" t="str">
        <f>IF(データ!Q51 &lt;&gt; "", データ!Q51, "")</f>
        <v/>
      </c>
      <c r="J53" s="13" t="str">
        <f t="shared" si="0"/>
        <v/>
      </c>
    </row>
    <row r="54" spans="1:10">
      <c r="A54" s="3" t="str">
        <f>IF(データ!A52 &lt;&gt; "", データ!A52, "")</f>
        <v/>
      </c>
      <c r="B54" s="3" t="str">
        <f>IF(データ!G52 &lt;&gt; "", データ!G52, "")</f>
        <v/>
      </c>
      <c r="C54" s="3" t="str">
        <f>IF(データ!I52 &lt;&gt; "", データ!I52, "")</f>
        <v/>
      </c>
      <c r="D54" s="4" t="str">
        <f>IF(データ!M52 &lt;&gt; "", データ!M52, "")</f>
        <v/>
      </c>
      <c r="E54" s="4" t="str">
        <f>IF(データ!N52 &lt;&gt; "", データ!N52, "")</f>
        <v/>
      </c>
      <c r="F54" s="11" t="str">
        <f>IF(データ!E52 &lt;&gt; "", データ!E52, "")</f>
        <v/>
      </c>
      <c r="G54" s="3" t="str">
        <f>IF(データ!O52 &lt;&gt; "", データ!O52, "")</f>
        <v/>
      </c>
      <c r="H54" s="3" t="str">
        <f>IF(データ!P52 &lt;&gt; "", データ!P52, "")</f>
        <v/>
      </c>
      <c r="I54" s="3" t="str">
        <f>IF(データ!Q52 &lt;&gt; "", データ!Q52, "")</f>
        <v/>
      </c>
      <c r="J54" s="13" t="str">
        <f t="shared" si="0"/>
        <v/>
      </c>
    </row>
    <row r="55" spans="1:10">
      <c r="A55" s="3" t="str">
        <f>IF(データ!A53 &lt;&gt; "", データ!A53, "")</f>
        <v/>
      </c>
      <c r="B55" s="3" t="str">
        <f>IF(データ!G53 &lt;&gt; "", データ!G53, "")</f>
        <v/>
      </c>
      <c r="C55" s="3" t="str">
        <f>IF(データ!I53 &lt;&gt; "", データ!I53, "")</f>
        <v/>
      </c>
      <c r="D55" s="4" t="str">
        <f>IF(データ!M53 &lt;&gt; "", データ!M53, "")</f>
        <v/>
      </c>
      <c r="E55" s="4" t="str">
        <f>IF(データ!N53 &lt;&gt; "", データ!N53, "")</f>
        <v/>
      </c>
      <c r="F55" s="11" t="str">
        <f>IF(データ!E53 &lt;&gt; "", データ!E53, "")</f>
        <v/>
      </c>
      <c r="G55" s="3" t="str">
        <f>IF(データ!O53 &lt;&gt; "", データ!O53, "")</f>
        <v/>
      </c>
      <c r="H55" s="3" t="str">
        <f>IF(データ!P53 &lt;&gt; "", データ!P53, "")</f>
        <v/>
      </c>
      <c r="I55" s="3" t="str">
        <f>IF(データ!Q53 &lt;&gt; "", データ!Q53, "")</f>
        <v/>
      </c>
      <c r="J55" s="13" t="str">
        <f t="shared" si="0"/>
        <v/>
      </c>
    </row>
    <row r="56" spans="1:10">
      <c r="A56" s="3" t="str">
        <f>IF(データ!A54 &lt;&gt; "", データ!A54, "")</f>
        <v/>
      </c>
      <c r="B56" s="3" t="str">
        <f>IF(データ!G54 &lt;&gt; "", データ!G54, "")</f>
        <v/>
      </c>
      <c r="C56" s="3" t="str">
        <f>IF(データ!I54 &lt;&gt; "", データ!I54, "")</f>
        <v/>
      </c>
      <c r="D56" s="4" t="str">
        <f>IF(データ!M54 &lt;&gt; "", データ!M54, "")</f>
        <v/>
      </c>
      <c r="E56" s="4" t="str">
        <f>IF(データ!N54 &lt;&gt; "", データ!N54, "")</f>
        <v/>
      </c>
      <c r="F56" s="11" t="str">
        <f>IF(データ!E54 &lt;&gt; "", データ!E54, "")</f>
        <v/>
      </c>
      <c r="G56" s="3" t="str">
        <f>IF(データ!O54 &lt;&gt; "", データ!O54, "")</f>
        <v/>
      </c>
      <c r="H56" s="3" t="str">
        <f>IF(データ!P54 &lt;&gt; "", データ!P54, "")</f>
        <v/>
      </c>
      <c r="I56" s="3" t="str">
        <f>IF(データ!Q54 &lt;&gt; "", データ!Q54, "")</f>
        <v/>
      </c>
      <c r="J56" s="13" t="str">
        <f t="shared" si="0"/>
        <v/>
      </c>
    </row>
    <row r="57" spans="1:10">
      <c r="A57" s="3" t="str">
        <f>IF(データ!A55 &lt;&gt; "", データ!A55, "")</f>
        <v/>
      </c>
      <c r="B57" s="3" t="str">
        <f>IF(データ!G55 &lt;&gt; "", データ!G55, "")</f>
        <v/>
      </c>
      <c r="C57" s="3" t="str">
        <f>IF(データ!I55 &lt;&gt; "", データ!I55, "")</f>
        <v/>
      </c>
      <c r="D57" s="4" t="str">
        <f>IF(データ!M55 &lt;&gt; "", データ!M55, "")</f>
        <v/>
      </c>
      <c r="E57" s="4" t="str">
        <f>IF(データ!N55 &lt;&gt; "", データ!N55, "")</f>
        <v/>
      </c>
      <c r="F57" s="11" t="str">
        <f>IF(データ!E55 &lt;&gt; "", データ!E55, "")</f>
        <v/>
      </c>
      <c r="G57" s="3" t="str">
        <f>IF(データ!O55 &lt;&gt; "", データ!O55, "")</f>
        <v/>
      </c>
      <c r="H57" s="3" t="str">
        <f>IF(データ!P55 &lt;&gt; "", データ!P55, "")</f>
        <v/>
      </c>
      <c r="I57" s="3" t="str">
        <f>IF(データ!Q55 &lt;&gt; "", データ!Q55, "")</f>
        <v/>
      </c>
      <c r="J57" s="13" t="str">
        <f t="shared" si="0"/>
        <v/>
      </c>
    </row>
    <row r="58" spans="1:10">
      <c r="A58" s="3" t="str">
        <f>IF(データ!A56 &lt;&gt; "", データ!A56, "")</f>
        <v/>
      </c>
      <c r="B58" s="3" t="str">
        <f>IF(データ!G56 &lt;&gt; "", データ!G56, "")</f>
        <v/>
      </c>
      <c r="C58" s="3" t="str">
        <f>IF(データ!I56 &lt;&gt; "", データ!I56, "")</f>
        <v/>
      </c>
      <c r="D58" s="4" t="str">
        <f>IF(データ!M56 &lt;&gt; "", データ!M56, "")</f>
        <v/>
      </c>
      <c r="E58" s="4" t="str">
        <f>IF(データ!N56 &lt;&gt; "", データ!N56, "")</f>
        <v/>
      </c>
      <c r="F58" s="11" t="str">
        <f>IF(データ!E56 &lt;&gt; "", データ!E56, "")</f>
        <v/>
      </c>
      <c r="G58" s="3" t="str">
        <f>IF(データ!O56 &lt;&gt; "", データ!O56, "")</f>
        <v/>
      </c>
      <c r="H58" s="3" t="str">
        <f>IF(データ!P56 &lt;&gt; "", データ!P56, "")</f>
        <v/>
      </c>
      <c r="I58" s="3" t="str">
        <f>IF(データ!Q56 &lt;&gt; "", データ!Q56, "")</f>
        <v/>
      </c>
      <c r="J58" s="13" t="str">
        <f t="shared" si="0"/>
        <v/>
      </c>
    </row>
    <row r="59" spans="1:10">
      <c r="A59" s="3" t="str">
        <f>IF(データ!A57 &lt;&gt; "", データ!A57, "")</f>
        <v/>
      </c>
      <c r="B59" s="3" t="str">
        <f>IF(データ!G57 &lt;&gt; "", データ!G57, "")</f>
        <v/>
      </c>
      <c r="C59" s="3" t="str">
        <f>IF(データ!I57 &lt;&gt; "", データ!I57, "")</f>
        <v/>
      </c>
      <c r="D59" s="4" t="str">
        <f>IF(データ!M57 &lt;&gt; "", データ!M57, "")</f>
        <v/>
      </c>
      <c r="E59" s="4" t="str">
        <f>IF(データ!N57 &lt;&gt; "", データ!N57, "")</f>
        <v/>
      </c>
      <c r="F59" s="11" t="str">
        <f>IF(データ!E57 &lt;&gt; "", データ!E57, "")</f>
        <v/>
      </c>
      <c r="G59" s="3" t="str">
        <f>IF(データ!O57 &lt;&gt; "", データ!O57, "")</f>
        <v/>
      </c>
      <c r="H59" s="3" t="str">
        <f>IF(データ!P57 &lt;&gt; "", データ!P57, "")</f>
        <v/>
      </c>
      <c r="I59" s="3" t="str">
        <f>IF(データ!Q57 &lt;&gt; "", データ!Q57, "")</f>
        <v/>
      </c>
      <c r="J59" s="13" t="str">
        <f t="shared" ref="J59:J76" si="1">IF(I59 &lt;&gt; "", G59*I59/100, "")</f>
        <v/>
      </c>
    </row>
    <row r="60" spans="1:10">
      <c r="A60" s="3" t="str">
        <f>IF(データ!A58 &lt;&gt; "", データ!A58, "")</f>
        <v/>
      </c>
      <c r="B60" s="3" t="str">
        <f>IF(データ!G58 &lt;&gt; "", データ!G58, "")</f>
        <v/>
      </c>
      <c r="C60" s="3" t="str">
        <f>IF(データ!I58 &lt;&gt; "", データ!I58, "")</f>
        <v/>
      </c>
      <c r="D60" s="4" t="str">
        <f>IF(データ!M58 &lt;&gt; "", データ!M58, "")</f>
        <v/>
      </c>
      <c r="E60" s="4" t="str">
        <f>IF(データ!N58 &lt;&gt; "", データ!N58, "")</f>
        <v/>
      </c>
      <c r="F60" s="11" t="str">
        <f>IF(データ!E58 &lt;&gt; "", データ!E58, "")</f>
        <v/>
      </c>
      <c r="G60" s="3" t="str">
        <f>IF(データ!O58 &lt;&gt; "", データ!O58, "")</f>
        <v/>
      </c>
      <c r="H60" s="3" t="str">
        <f>IF(データ!P58 &lt;&gt; "", データ!P58, "")</f>
        <v/>
      </c>
      <c r="I60" s="3" t="str">
        <f>IF(データ!Q58 &lt;&gt; "", データ!Q58, "")</f>
        <v/>
      </c>
      <c r="J60" s="13" t="str">
        <f t="shared" si="1"/>
        <v/>
      </c>
    </row>
    <row r="61" spans="1:10">
      <c r="A61" s="3" t="str">
        <f>IF(データ!A59 &lt;&gt; "", データ!A59, "")</f>
        <v/>
      </c>
      <c r="B61" s="3" t="str">
        <f>IF(データ!G59 &lt;&gt; "", データ!G59, "")</f>
        <v/>
      </c>
      <c r="C61" s="3" t="str">
        <f>IF(データ!I59 &lt;&gt; "", データ!I59, "")</f>
        <v/>
      </c>
      <c r="D61" s="4" t="str">
        <f>IF(データ!M59 &lt;&gt; "", データ!M59, "")</f>
        <v/>
      </c>
      <c r="E61" s="4" t="str">
        <f>IF(データ!N59 &lt;&gt; "", データ!N59, "")</f>
        <v/>
      </c>
      <c r="F61" s="11" t="str">
        <f>IF(データ!E59 &lt;&gt; "", データ!E59, "")</f>
        <v/>
      </c>
      <c r="G61" s="3" t="str">
        <f>IF(データ!O59 &lt;&gt; "", データ!O59, "")</f>
        <v/>
      </c>
      <c r="H61" s="3" t="str">
        <f>IF(データ!P59 &lt;&gt; "", データ!P59, "")</f>
        <v/>
      </c>
      <c r="I61" s="3" t="str">
        <f>IF(データ!Q59 &lt;&gt; "", データ!Q59, "")</f>
        <v/>
      </c>
      <c r="J61" s="13" t="str">
        <f t="shared" si="1"/>
        <v/>
      </c>
    </row>
    <row r="62" spans="1:10">
      <c r="A62" s="3" t="str">
        <f>IF(データ!A60 &lt;&gt; "", データ!A60, "")</f>
        <v/>
      </c>
      <c r="B62" s="3" t="str">
        <f>IF(データ!G60 &lt;&gt; "", データ!G60, "")</f>
        <v/>
      </c>
      <c r="C62" s="3" t="str">
        <f>IF(データ!I60 &lt;&gt; "", データ!I60, "")</f>
        <v/>
      </c>
      <c r="D62" s="4" t="str">
        <f>IF(データ!M60 &lt;&gt; "", データ!M60, "")</f>
        <v/>
      </c>
      <c r="E62" s="4" t="str">
        <f>IF(データ!N60 &lt;&gt; "", データ!N60, "")</f>
        <v/>
      </c>
      <c r="F62" s="11" t="str">
        <f>IF(データ!E60 &lt;&gt; "", データ!E60, "")</f>
        <v/>
      </c>
      <c r="G62" s="3" t="str">
        <f>IF(データ!O60 &lt;&gt; "", データ!O60, "")</f>
        <v/>
      </c>
      <c r="H62" s="3" t="str">
        <f>IF(データ!P60 &lt;&gt; "", データ!P60, "")</f>
        <v/>
      </c>
      <c r="I62" s="3" t="str">
        <f>IF(データ!Q60 &lt;&gt; "", データ!Q60, "")</f>
        <v/>
      </c>
      <c r="J62" s="13" t="str">
        <f t="shared" si="1"/>
        <v/>
      </c>
    </row>
    <row r="63" spans="1:10">
      <c r="A63" s="3" t="str">
        <f>IF(データ!A61 &lt;&gt; "", データ!A61, "")</f>
        <v/>
      </c>
      <c r="B63" s="3" t="str">
        <f>IF(データ!G61 &lt;&gt; "", データ!G61, "")</f>
        <v/>
      </c>
      <c r="C63" s="3" t="str">
        <f>IF(データ!I61 &lt;&gt; "", データ!I61, "")</f>
        <v/>
      </c>
      <c r="D63" s="4" t="str">
        <f>IF(データ!M61 &lt;&gt; "", データ!M61, "")</f>
        <v/>
      </c>
      <c r="E63" s="4" t="str">
        <f>IF(データ!N61 &lt;&gt; "", データ!N61, "")</f>
        <v/>
      </c>
      <c r="F63" s="11" t="str">
        <f>IF(データ!E61 &lt;&gt; "", データ!E61, "")</f>
        <v/>
      </c>
      <c r="G63" s="3" t="str">
        <f>IF(データ!O61 &lt;&gt; "", データ!O61, "")</f>
        <v/>
      </c>
      <c r="H63" s="3" t="str">
        <f>IF(データ!P61 &lt;&gt; "", データ!P61, "")</f>
        <v/>
      </c>
      <c r="I63" s="3" t="str">
        <f>IF(データ!Q61 &lt;&gt; "", データ!Q61, "")</f>
        <v/>
      </c>
      <c r="J63" s="13" t="str">
        <f t="shared" si="1"/>
        <v/>
      </c>
    </row>
    <row r="64" spans="1:10">
      <c r="A64" s="3" t="str">
        <f>IF(データ!A62 &lt;&gt; "", データ!A62, "")</f>
        <v/>
      </c>
      <c r="B64" s="3" t="str">
        <f>IF(データ!G62 &lt;&gt; "", データ!G62, "")</f>
        <v/>
      </c>
      <c r="C64" s="3" t="str">
        <f>IF(データ!I62 &lt;&gt; "", データ!I62, "")</f>
        <v/>
      </c>
      <c r="D64" s="4" t="str">
        <f>IF(データ!M62 &lt;&gt; "", データ!M62, "")</f>
        <v/>
      </c>
      <c r="E64" s="4" t="str">
        <f>IF(データ!N62 &lt;&gt; "", データ!N62, "")</f>
        <v/>
      </c>
      <c r="F64" s="11" t="str">
        <f>IF(データ!E62 &lt;&gt; "", データ!E62, "")</f>
        <v/>
      </c>
      <c r="G64" s="3" t="str">
        <f>IF(データ!O62 &lt;&gt; "", データ!O62, "")</f>
        <v/>
      </c>
      <c r="H64" s="3" t="str">
        <f>IF(データ!P62 &lt;&gt; "", データ!P62, "")</f>
        <v/>
      </c>
      <c r="I64" s="3" t="str">
        <f>IF(データ!Q62 &lt;&gt; "", データ!Q62, "")</f>
        <v/>
      </c>
      <c r="J64" s="13" t="str">
        <f t="shared" si="1"/>
        <v/>
      </c>
    </row>
    <row r="65" spans="1:10">
      <c r="A65" s="3" t="str">
        <f>IF(データ!A63 &lt;&gt; "", データ!A63, "")</f>
        <v/>
      </c>
      <c r="B65" s="3" t="str">
        <f>IF(データ!G63 &lt;&gt; "", データ!G63, "")</f>
        <v/>
      </c>
      <c r="C65" s="3" t="str">
        <f>IF(データ!I63 &lt;&gt; "", データ!I63, "")</f>
        <v/>
      </c>
      <c r="D65" s="4" t="str">
        <f>IF(データ!M63 &lt;&gt; "", データ!M63, "")</f>
        <v/>
      </c>
      <c r="E65" s="4" t="str">
        <f>IF(データ!N63 &lt;&gt; "", データ!N63, "")</f>
        <v/>
      </c>
      <c r="F65" s="11" t="str">
        <f>IF(データ!E63 &lt;&gt; "", データ!E63, "")</f>
        <v/>
      </c>
      <c r="G65" s="3" t="str">
        <f>IF(データ!O63 &lt;&gt; "", データ!O63, "")</f>
        <v/>
      </c>
      <c r="H65" s="3" t="str">
        <f>IF(データ!P63 &lt;&gt; "", データ!P63, "")</f>
        <v/>
      </c>
      <c r="I65" s="3" t="str">
        <f>IF(データ!Q63 &lt;&gt; "", データ!Q63, "")</f>
        <v/>
      </c>
      <c r="J65" s="13" t="str">
        <f t="shared" si="1"/>
        <v/>
      </c>
    </row>
    <row r="66" spans="1:10">
      <c r="A66" s="3" t="str">
        <f>IF(データ!A64 &lt;&gt; "", データ!A64, "")</f>
        <v/>
      </c>
      <c r="B66" s="3" t="str">
        <f>IF(データ!G64 &lt;&gt; "", データ!G64, "")</f>
        <v/>
      </c>
      <c r="C66" s="3" t="str">
        <f>IF(データ!I64 &lt;&gt; "", データ!I64, "")</f>
        <v/>
      </c>
      <c r="D66" s="4" t="str">
        <f>IF(データ!M64 &lt;&gt; "", データ!M64, "")</f>
        <v/>
      </c>
      <c r="E66" s="4" t="str">
        <f>IF(データ!N64 &lt;&gt; "", データ!N64, "")</f>
        <v/>
      </c>
      <c r="F66" s="11" t="str">
        <f>IF(データ!E64 &lt;&gt; "", データ!E64, "")</f>
        <v/>
      </c>
      <c r="G66" s="3" t="str">
        <f>IF(データ!O64 &lt;&gt; "", データ!O64, "")</f>
        <v/>
      </c>
      <c r="H66" s="3" t="str">
        <f>IF(データ!P64 &lt;&gt; "", データ!P64, "")</f>
        <v/>
      </c>
      <c r="I66" s="3" t="str">
        <f>IF(データ!Q64 &lt;&gt; "", データ!Q64, "")</f>
        <v/>
      </c>
      <c r="J66" s="13" t="str">
        <f t="shared" si="1"/>
        <v/>
      </c>
    </row>
    <row r="67" spans="1:10">
      <c r="A67" s="3" t="str">
        <f>IF(データ!A65 &lt;&gt; "", データ!A65, "")</f>
        <v/>
      </c>
      <c r="B67" s="3" t="str">
        <f>IF(データ!G65 &lt;&gt; "", データ!G65, "")</f>
        <v/>
      </c>
      <c r="C67" s="3" t="str">
        <f>IF(データ!I65 &lt;&gt; "", データ!I65, "")</f>
        <v/>
      </c>
      <c r="D67" s="4" t="str">
        <f>IF(データ!M65 &lt;&gt; "", データ!M65, "")</f>
        <v/>
      </c>
      <c r="E67" s="4" t="str">
        <f>IF(データ!N65 &lt;&gt; "", データ!N65, "")</f>
        <v/>
      </c>
      <c r="F67" s="11" t="str">
        <f>IF(データ!E65 &lt;&gt; "", データ!E65, "")</f>
        <v/>
      </c>
      <c r="G67" s="3" t="str">
        <f>IF(データ!O65 &lt;&gt; "", データ!O65, "")</f>
        <v/>
      </c>
      <c r="H67" s="3" t="str">
        <f>IF(データ!P65 &lt;&gt; "", データ!P65, "")</f>
        <v/>
      </c>
      <c r="I67" s="3" t="str">
        <f>IF(データ!Q65 &lt;&gt; "", データ!Q65, "")</f>
        <v/>
      </c>
      <c r="J67" s="13" t="str">
        <f t="shared" si="1"/>
        <v/>
      </c>
    </row>
    <row r="68" spans="1:10">
      <c r="A68" s="3" t="str">
        <f>IF(データ!A66 &lt;&gt; "", データ!A66, "")</f>
        <v/>
      </c>
      <c r="B68" s="3" t="str">
        <f>IF(データ!G66 &lt;&gt; "", データ!G66, "")</f>
        <v/>
      </c>
      <c r="C68" s="3" t="str">
        <f>IF(データ!I66 &lt;&gt; "", データ!I66, "")</f>
        <v/>
      </c>
      <c r="D68" s="4" t="str">
        <f>IF(データ!M66 &lt;&gt; "", データ!M66, "")</f>
        <v/>
      </c>
      <c r="E68" s="4" t="str">
        <f>IF(データ!N66 &lt;&gt; "", データ!N66, "")</f>
        <v/>
      </c>
      <c r="F68" s="11" t="str">
        <f>IF(データ!E66 &lt;&gt; "", データ!E66, "")</f>
        <v/>
      </c>
      <c r="G68" s="3" t="str">
        <f>IF(データ!O66 &lt;&gt; "", データ!O66, "")</f>
        <v/>
      </c>
      <c r="H68" s="3" t="str">
        <f>IF(データ!P66 &lt;&gt; "", データ!P66, "")</f>
        <v/>
      </c>
      <c r="I68" s="3" t="str">
        <f>IF(データ!Q66 &lt;&gt; "", データ!Q66, "")</f>
        <v/>
      </c>
      <c r="J68" s="13" t="str">
        <f t="shared" si="1"/>
        <v/>
      </c>
    </row>
    <row r="69" spans="1:10">
      <c r="A69" s="3" t="str">
        <f>IF(データ!A67 &lt;&gt; "", データ!A67, "")</f>
        <v/>
      </c>
      <c r="B69" s="3" t="str">
        <f>IF(データ!G67 &lt;&gt; "", データ!G67, "")</f>
        <v/>
      </c>
      <c r="C69" s="3" t="str">
        <f>IF(データ!I67 &lt;&gt; "", データ!I67, "")</f>
        <v/>
      </c>
      <c r="D69" s="4" t="str">
        <f>IF(データ!M67 &lt;&gt; "", データ!M67, "")</f>
        <v/>
      </c>
      <c r="E69" s="4" t="str">
        <f>IF(データ!N67 &lt;&gt; "", データ!N67, "")</f>
        <v/>
      </c>
      <c r="F69" s="11" t="str">
        <f>IF(データ!E67 &lt;&gt; "", データ!E67, "")</f>
        <v/>
      </c>
      <c r="G69" s="3" t="str">
        <f>IF(データ!O67 &lt;&gt; "", データ!O67, "")</f>
        <v/>
      </c>
      <c r="H69" s="3" t="str">
        <f>IF(データ!P67 &lt;&gt; "", データ!P67, "")</f>
        <v/>
      </c>
      <c r="I69" s="3" t="str">
        <f>IF(データ!Q67 &lt;&gt; "", データ!Q67, "")</f>
        <v/>
      </c>
      <c r="J69" s="13" t="str">
        <f t="shared" si="1"/>
        <v/>
      </c>
    </row>
    <row r="70" spans="1:10">
      <c r="A70" s="3" t="str">
        <f>IF(データ!A68 &lt;&gt; "", データ!A68, "")</f>
        <v/>
      </c>
      <c r="B70" s="3" t="str">
        <f>IF(データ!G68 &lt;&gt; "", データ!G68, "")</f>
        <v/>
      </c>
      <c r="C70" s="3" t="str">
        <f>IF(データ!I68 &lt;&gt; "", データ!I68, "")</f>
        <v/>
      </c>
      <c r="D70" s="4" t="str">
        <f>IF(データ!M68 &lt;&gt; "", データ!M68, "")</f>
        <v/>
      </c>
      <c r="E70" s="4" t="str">
        <f>IF(データ!N68 &lt;&gt; "", データ!N68, "")</f>
        <v/>
      </c>
      <c r="F70" s="11" t="str">
        <f>IF(データ!E68 &lt;&gt; "", データ!E68, "")</f>
        <v/>
      </c>
      <c r="G70" s="3" t="str">
        <f>IF(データ!O68 &lt;&gt; "", データ!O68, "")</f>
        <v/>
      </c>
      <c r="H70" s="3" t="str">
        <f>IF(データ!P68 &lt;&gt; "", データ!P68, "")</f>
        <v/>
      </c>
      <c r="I70" s="3" t="str">
        <f>IF(データ!Q68 &lt;&gt; "", データ!Q68, "")</f>
        <v/>
      </c>
      <c r="J70" s="13" t="str">
        <f t="shared" si="1"/>
        <v/>
      </c>
    </row>
    <row r="71" spans="1:10">
      <c r="A71" s="3" t="str">
        <f>IF(データ!A69 &lt;&gt; "", データ!A69, "")</f>
        <v/>
      </c>
      <c r="B71" s="3" t="str">
        <f>IF(データ!G69 &lt;&gt; "", データ!G69, "")</f>
        <v/>
      </c>
      <c r="C71" s="3" t="str">
        <f>IF(データ!I69 &lt;&gt; "", データ!I69, "")</f>
        <v/>
      </c>
      <c r="D71" s="4" t="str">
        <f>IF(データ!M69 &lt;&gt; "", データ!M69, "")</f>
        <v/>
      </c>
      <c r="E71" s="4" t="str">
        <f>IF(データ!N69 &lt;&gt; "", データ!N69, "")</f>
        <v/>
      </c>
      <c r="F71" s="11" t="str">
        <f>IF(データ!E69 &lt;&gt; "", データ!E69, "")</f>
        <v/>
      </c>
      <c r="G71" s="3" t="str">
        <f>IF(データ!O69 &lt;&gt; "", データ!O69, "")</f>
        <v/>
      </c>
      <c r="H71" s="3" t="str">
        <f>IF(データ!P69 &lt;&gt; "", データ!P69, "")</f>
        <v/>
      </c>
      <c r="I71" s="3" t="str">
        <f>IF(データ!Q69 &lt;&gt; "", データ!Q69, "")</f>
        <v/>
      </c>
      <c r="J71" s="13" t="str">
        <f t="shared" si="1"/>
        <v/>
      </c>
    </row>
    <row r="72" spans="1:10">
      <c r="A72" s="3" t="str">
        <f>IF(データ!A70 &lt;&gt; "", データ!A70, "")</f>
        <v/>
      </c>
      <c r="B72" s="3" t="str">
        <f>IF(データ!G70 &lt;&gt; "", データ!G70, "")</f>
        <v/>
      </c>
      <c r="C72" s="3" t="str">
        <f>IF(データ!I70 &lt;&gt; "", データ!I70, "")</f>
        <v/>
      </c>
      <c r="D72" s="4" t="str">
        <f>IF(データ!M70 &lt;&gt; "", データ!M70, "")</f>
        <v/>
      </c>
      <c r="E72" s="4" t="str">
        <f>IF(データ!N70 &lt;&gt; "", データ!N70, "")</f>
        <v/>
      </c>
      <c r="F72" s="11" t="str">
        <f>IF(データ!E70 &lt;&gt; "", データ!E70, "")</f>
        <v/>
      </c>
      <c r="G72" s="3" t="str">
        <f>IF(データ!O70 &lt;&gt; "", データ!O70, "")</f>
        <v/>
      </c>
      <c r="H72" s="3" t="str">
        <f>IF(データ!P70 &lt;&gt; "", データ!P70, "")</f>
        <v/>
      </c>
      <c r="I72" s="3" t="str">
        <f>IF(データ!Q70 &lt;&gt; "", データ!Q70, "")</f>
        <v/>
      </c>
      <c r="J72" s="13" t="str">
        <f t="shared" si="1"/>
        <v/>
      </c>
    </row>
    <row r="73" spans="1:10">
      <c r="A73" s="3" t="str">
        <f>IF(データ!A71 &lt;&gt; "", データ!A71, "")</f>
        <v/>
      </c>
      <c r="B73" s="3" t="str">
        <f>IF(データ!G71 &lt;&gt; "", データ!G71, "")</f>
        <v/>
      </c>
      <c r="C73" s="3" t="str">
        <f>IF(データ!I71 &lt;&gt; "", データ!I71, "")</f>
        <v/>
      </c>
      <c r="D73" s="4" t="str">
        <f>IF(データ!M71 &lt;&gt; "", データ!M71, "")</f>
        <v/>
      </c>
      <c r="E73" s="4" t="str">
        <f>IF(データ!N71 &lt;&gt; "", データ!N71, "")</f>
        <v/>
      </c>
      <c r="F73" s="11" t="str">
        <f>IF(データ!E71 &lt;&gt; "", データ!E71, "")</f>
        <v/>
      </c>
      <c r="G73" s="3" t="str">
        <f>IF(データ!O71 &lt;&gt; "", データ!O71, "")</f>
        <v/>
      </c>
      <c r="H73" s="3" t="str">
        <f>IF(データ!P71 &lt;&gt; "", データ!P71, "")</f>
        <v/>
      </c>
      <c r="I73" s="3" t="str">
        <f>IF(データ!Q71 &lt;&gt; "", データ!Q71, "")</f>
        <v/>
      </c>
      <c r="J73" s="13" t="str">
        <f t="shared" si="1"/>
        <v/>
      </c>
    </row>
    <row r="74" spans="1:10">
      <c r="A74" s="3" t="str">
        <f>IF(データ!A72 &lt;&gt; "", データ!A72, "")</f>
        <v/>
      </c>
      <c r="B74" s="3" t="str">
        <f>IF(データ!G72 &lt;&gt; "", データ!G72, "")</f>
        <v/>
      </c>
      <c r="C74" s="3" t="str">
        <f>IF(データ!I72 &lt;&gt; "", データ!I72, "")</f>
        <v/>
      </c>
      <c r="D74" s="4" t="str">
        <f>IF(データ!M72 &lt;&gt; "", データ!M72, "")</f>
        <v/>
      </c>
      <c r="E74" s="4" t="str">
        <f>IF(データ!N72 &lt;&gt; "", データ!N72, "")</f>
        <v/>
      </c>
      <c r="F74" s="11" t="str">
        <f>IF(データ!E72 &lt;&gt; "", データ!E72, "")</f>
        <v/>
      </c>
      <c r="G74" s="3" t="str">
        <f>IF(データ!O72 &lt;&gt; "", データ!O72, "")</f>
        <v/>
      </c>
      <c r="H74" s="3" t="str">
        <f>IF(データ!P72 &lt;&gt; "", データ!P72, "")</f>
        <v/>
      </c>
      <c r="I74" s="3" t="str">
        <f>IF(データ!Q72 &lt;&gt; "", データ!Q72, "")</f>
        <v/>
      </c>
      <c r="J74" s="13" t="str">
        <f t="shared" si="1"/>
        <v/>
      </c>
    </row>
    <row r="75" spans="1:10">
      <c r="A75" s="3" t="str">
        <f>IF(データ!A73 &lt;&gt; "", データ!A73, "")</f>
        <v/>
      </c>
      <c r="B75" s="3" t="str">
        <f>IF(データ!G73 &lt;&gt; "", データ!G73, "")</f>
        <v/>
      </c>
      <c r="C75" s="3" t="str">
        <f>IF(データ!I73 &lt;&gt; "", データ!I73, "")</f>
        <v/>
      </c>
      <c r="D75" s="4" t="str">
        <f>IF(データ!M73 &lt;&gt; "", データ!M73, "")</f>
        <v/>
      </c>
      <c r="E75" s="4" t="str">
        <f>IF(データ!N73 &lt;&gt; "", データ!N73, "")</f>
        <v/>
      </c>
      <c r="F75" s="11" t="str">
        <f>IF(データ!E73 &lt;&gt; "", データ!E73, "")</f>
        <v/>
      </c>
      <c r="G75" s="3" t="str">
        <f>IF(データ!O73 &lt;&gt; "", データ!O73, "")</f>
        <v/>
      </c>
      <c r="H75" s="3" t="str">
        <f>IF(データ!P73 &lt;&gt; "", データ!P73, "")</f>
        <v/>
      </c>
      <c r="I75" s="3" t="str">
        <f>IF(データ!Q73 &lt;&gt; "", データ!Q73, "")</f>
        <v/>
      </c>
      <c r="J75" s="13" t="str">
        <f t="shared" si="1"/>
        <v/>
      </c>
    </row>
    <row r="76" spans="1:10">
      <c r="A76" s="3" t="str">
        <f>IF(データ!A74 &lt;&gt; "", データ!A74, "")</f>
        <v/>
      </c>
      <c r="B76" s="3" t="str">
        <f>IF(データ!G74 &lt;&gt; "", データ!G74, "")</f>
        <v/>
      </c>
      <c r="C76" s="3" t="str">
        <f>IF(データ!I74 &lt;&gt; "", データ!I74, "")</f>
        <v/>
      </c>
      <c r="D76" s="4" t="str">
        <f>IF(データ!M74 &lt;&gt; "", データ!M74, "")</f>
        <v/>
      </c>
      <c r="E76" s="4" t="str">
        <f>IF(データ!N74 &lt;&gt; "", データ!N74, "")</f>
        <v/>
      </c>
      <c r="F76" s="11" t="str">
        <f>IF(データ!E74 &lt;&gt; "", データ!E74, "")</f>
        <v/>
      </c>
      <c r="G76" s="3" t="str">
        <f>IF(データ!O74 &lt;&gt; "", データ!O74, "")</f>
        <v/>
      </c>
      <c r="H76" s="3" t="str">
        <f>IF(データ!P74 &lt;&gt; "", データ!P74, "")</f>
        <v/>
      </c>
      <c r="I76" s="3" t="str">
        <f>IF(データ!Q74 &lt;&gt; "", データ!Q74, "")</f>
        <v/>
      </c>
      <c r="J76" s="13" t="str">
        <f t="shared" si="1"/>
        <v/>
      </c>
    </row>
  </sheetData>
  <phoneticPr fontId="1"/>
  <conditionalFormatting sqref="D4:D58">
    <cfRule type="expression" dxfId="2" priority="5">
      <formula>AND($D4 &lt; $D$1, $I4 = 0)</formula>
    </cfRule>
  </conditionalFormatting>
  <conditionalFormatting sqref="D59:D76">
    <cfRule type="expression" dxfId="1" priority="2">
      <formula>AND($D59 &lt; $D$1, OFFSET($D59, 0, I59) = 0)</formula>
    </cfRule>
  </conditionalFormatting>
  <conditionalFormatting sqref="E4:E76">
    <cfRule type="expression" dxfId="0" priority="1">
      <formula>AND($D$1 &gt; $E4, $I4 &lt; 100)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Footer>&amp;P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U4"/>
  <sheetViews>
    <sheetView workbookViewId="0"/>
  </sheetViews>
  <sheetFormatPr defaultRowHeight="13.2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49</v>
      </c>
      <c r="B2" t="s">
        <v>21</v>
      </c>
      <c r="C2" t="s">
        <v>22</v>
      </c>
      <c r="E2" t="s">
        <v>23</v>
      </c>
      <c r="F2" t="s">
        <v>24</v>
      </c>
      <c r="G2" t="s">
        <v>25</v>
      </c>
      <c r="H2" t="s">
        <v>41</v>
      </c>
      <c r="I2" t="s">
        <v>41</v>
      </c>
      <c r="J2" s="1">
        <v>41601.695138888892</v>
      </c>
      <c r="M2" s="2">
        <v>41598</v>
      </c>
      <c r="N2" s="2">
        <v>41605</v>
      </c>
      <c r="O2">
        <v>20</v>
      </c>
      <c r="P2">
        <v>15</v>
      </c>
      <c r="Q2">
        <v>50</v>
      </c>
      <c r="R2" s="1">
        <v>41601.693749999999</v>
      </c>
      <c r="U2" t="b">
        <v>0</v>
      </c>
    </row>
    <row r="3" spans="1:21">
      <c r="A3">
        <v>50</v>
      </c>
      <c r="B3" t="s">
        <v>21</v>
      </c>
      <c r="C3" t="s">
        <v>22</v>
      </c>
      <c r="E3" t="s">
        <v>34</v>
      </c>
      <c r="F3" t="s">
        <v>24</v>
      </c>
      <c r="G3" t="s">
        <v>26</v>
      </c>
      <c r="H3" t="s">
        <v>41</v>
      </c>
      <c r="I3" t="s">
        <v>41</v>
      </c>
      <c r="J3" s="1">
        <v>41601.699999999997</v>
      </c>
      <c r="M3" s="2">
        <v>41599</v>
      </c>
      <c r="N3" s="2">
        <v>41600</v>
      </c>
      <c r="O3">
        <v>10</v>
      </c>
      <c r="P3">
        <v>9</v>
      </c>
      <c r="Q3">
        <v>100</v>
      </c>
      <c r="R3" s="1">
        <v>41601.693749999999</v>
      </c>
      <c r="S3" s="1">
        <v>41601.699999999997</v>
      </c>
      <c r="U3" t="b">
        <v>0</v>
      </c>
    </row>
    <row r="4" spans="1:21">
      <c r="A4">
        <v>51</v>
      </c>
      <c r="B4" t="s">
        <v>21</v>
      </c>
      <c r="C4" t="s">
        <v>22</v>
      </c>
      <c r="E4" t="s">
        <v>27</v>
      </c>
      <c r="F4" t="s">
        <v>24</v>
      </c>
      <c r="G4" t="s">
        <v>28</v>
      </c>
      <c r="H4" t="s">
        <v>41</v>
      </c>
      <c r="I4" t="s">
        <v>41</v>
      </c>
      <c r="J4" s="1">
        <v>41601.694444444445</v>
      </c>
      <c r="M4" s="2">
        <v>41603</v>
      </c>
      <c r="N4" s="2">
        <v>41607</v>
      </c>
      <c r="O4">
        <v>30</v>
      </c>
      <c r="P4">
        <v>0</v>
      </c>
      <c r="Q4">
        <v>0</v>
      </c>
      <c r="R4" s="1">
        <v>41601.694444444445</v>
      </c>
      <c r="U4" t="b">
        <v>0</v>
      </c>
    </row>
  </sheetData>
  <phoneticPr fontId="1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進捗</vt:lpstr>
      <vt:lpstr>一覧</vt:lpstr>
      <vt:lpstr>データ</vt:lpstr>
      <vt:lpstr>一覧!Print_Titles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2013-11-24T05:21:16Z</dcterms:modified>
</cp:coreProperties>
</file>