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 Orellana\Documents\JO\desarrollos\Riesgos\excel unifica\"/>
    </mc:Choice>
  </mc:AlternateContent>
  <xr:revisionPtr revIDLastSave="0" documentId="8_{0747D6A1-92DC-42DC-994C-380DE1435011}" xr6:coauthVersionLast="45" xr6:coauthVersionMax="45" xr10:uidLastSave="{00000000-0000-0000-0000-000000000000}"/>
  <bookViews>
    <workbookView xWindow="-108" yWindow="-108" windowWidth="23256" windowHeight="12576" xr2:uid="{FEDE14BB-4E9E-44BB-9A91-782188A9CB8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3" i="1" l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<sst xmlns="http://schemas.openxmlformats.org/spreadsheetml/2006/main" count="1024" uniqueCount="112">
  <si>
    <t>Fecha</t>
  </si>
  <si>
    <t>Gerencia</t>
  </si>
  <si>
    <t>SuperIntendencia</t>
  </si>
  <si>
    <t>UnidadOperacional</t>
  </si>
  <si>
    <t>Area</t>
  </si>
  <si>
    <t>Sector</t>
  </si>
  <si>
    <t>Lugar</t>
  </si>
  <si>
    <t>TipoObjeto</t>
  </si>
  <si>
    <t>Evento</t>
  </si>
  <si>
    <t>NivelImpacto</t>
  </si>
  <si>
    <t>Comentarios</t>
  </si>
  <si>
    <t>QHorasDetencion</t>
  </si>
  <si>
    <t>QDiasDetencion</t>
  </si>
  <si>
    <t>QKtsPerdida</t>
  </si>
  <si>
    <t>QTMFperdida</t>
  </si>
  <si>
    <t>QLibrasPerdida</t>
  </si>
  <si>
    <t>MontoPerdidaKUSD</t>
  </si>
  <si>
    <t>IdRiesgoAsociado</t>
  </si>
  <si>
    <t>Familia</t>
  </si>
  <si>
    <t>SubProceso</t>
  </si>
  <si>
    <t>Clasificacion</t>
  </si>
  <si>
    <t>TipoFalla</t>
  </si>
  <si>
    <t>GPTA</t>
  </si>
  <si>
    <t>CONVENCIONAL</t>
  </si>
  <si>
    <t>MOLIENDA CONVENCIONAL</t>
  </si>
  <si>
    <t>MOLINO (S)</t>
  </si>
  <si>
    <t>Falta Agua</t>
  </si>
  <si>
    <t>OTRO</t>
  </si>
  <si>
    <t>Detenciones. molinos 1. 3 y 4 por menor disponibilidad de agua. Molinos 3 y 5. inspeccion revestimientos. Molino 5. cambio bomba ciclones. Molino 2. cambio de corona.</t>
  </si>
  <si>
    <t>OPERACIÓN</t>
  </si>
  <si>
    <t>Mantenimiento</t>
  </si>
  <si>
    <t>SAG</t>
  </si>
  <si>
    <t>SAG2</t>
  </si>
  <si>
    <t>MOLINO BOLAS 512</t>
  </si>
  <si>
    <t>Falla de equipos críticos</t>
  </si>
  <si>
    <t>DETENCION EQUIPO</t>
  </si>
  <si>
    <t>Cambio de bomba de ciclones desde 10:25 a 11:20 hrs.</t>
  </si>
  <si>
    <t>Falla Equipo Crítico</t>
  </si>
  <si>
    <t>Molinos 1. 3 y 4 presentan detencion por menor disponibilidad de agua.</t>
  </si>
  <si>
    <t>MOLIENDA UNITARIA</t>
  </si>
  <si>
    <t>MOLINO 13</t>
  </si>
  <si>
    <t>Pandemia</t>
  </si>
  <si>
    <t>Detencion por bajo nivel pila. desde 13:33 a 18:50 hrs.</t>
  </si>
  <si>
    <t>MOLINO SAG</t>
  </si>
  <si>
    <t>DETENCION SAG2</t>
  </si>
  <si>
    <t>Disturbio electrico (SSEE El Cobre). genera detencion desde 03:55 a 05:35 hrs.</t>
  </si>
  <si>
    <t>Desde 00:04 a 00:55 hrs. por rotura en chute movil.</t>
  </si>
  <si>
    <t>SAG1</t>
  </si>
  <si>
    <t>DETENCION SAG1</t>
  </si>
  <si>
    <t>Disturbio electrico (SSEE El Cobre). genera detenciones desde 03:55 a 04:15 hrs y desde 09:43 a 10:57 hrs.</t>
  </si>
  <si>
    <t>PLANTA</t>
  </si>
  <si>
    <t>Otro</t>
  </si>
  <si>
    <t>Detencion total por bajos nivel de estanque HW convencional desde las 16:00 a 18:00 hrs. Turnos C molinos 3. 4 y 5.</t>
  </si>
  <si>
    <t>Detenciones por enclavamiento CTR466 y en CTR463 limpieza y cambio de polin. desde 19:12 a 19:40 hrs y desde 14:30 a 14:55 hrs respectivamente.</t>
  </si>
  <si>
    <t>Baja utilizacion de molinos debido a restriccion hidrica.</t>
  </si>
  <si>
    <t>CHANCADO SECUNDARIO</t>
  </si>
  <si>
    <t>HDP L0</t>
  </si>
  <si>
    <t>DETENCION L0</t>
  </si>
  <si>
    <t>Linea 0 detenida (11 h) por falla en HDP-0 temperatura rodamiento.</t>
  </si>
  <si>
    <t>Molienda SAG 1 rate procesamiento restringido (9.5 h) por falla en planta recuperacion de agua Espesador R-2 atollo en descarga.</t>
  </si>
  <si>
    <t>Molienda SAG 2 rate procesamiento restringido (9.5 h) por falla en planta recuperacion de agua Espesador R-2 atollo en descarga.</t>
  </si>
  <si>
    <t>Molienda SAG 1 rate de procesamiento restringido por planta recuperacion de agua con baja disponibilidad de espesadores (5/8 equipos).</t>
  </si>
  <si>
    <t>Molienda SAG 2 rate de procesamiento restringido por planta recuperacion de agua con baja disponibilidad de espesadores (5/8 equipos).</t>
  </si>
  <si>
    <t>Por oportunidad. se detiene MB512 ( 4.13 h). para reparacion en cajon recirculante. (Se aumenta rate por SAG1).</t>
  </si>
  <si>
    <t>Molienda Convencional rate de procesamiento restringido por planta recuperacion de agua con baja disponibilidad de espesadores (5/8 equipos).</t>
  </si>
  <si>
    <t>Molinos 1. 3 . 4. 5. 6 y 7 stand by por falta de agua recuperada.</t>
  </si>
  <si>
    <t>RAG aumenta disponibilidad de equipos desde 11:50 hrs.. SAG 1 incrementa procesamiento desde 12:15 hrs.</t>
  </si>
  <si>
    <t>RAG aumenta disponibilidad de equipos desde 11:50 hrs.. SAG 2 incrementa procesamiento desde 12:15 hrs.</t>
  </si>
  <si>
    <t>Molienda SAG 2 baja rate de procesamiento desde las 21:00 hrs por bajo nivel de pila. alimentando con tractor.</t>
  </si>
  <si>
    <t>Molienda SAG 1 baja rate de procesamiento desde las 21:00 hrs por bajo nivel de pila. alimentando con tractor.</t>
  </si>
  <si>
    <t>M1. M2. M3 y M4 detenidos por restriccion de agua.</t>
  </si>
  <si>
    <t>CH-SEC L2</t>
  </si>
  <si>
    <t>DETENCION L2</t>
  </si>
  <si>
    <t>Detencion de linea 2 ( 2.4 h) por chancador secundario n2 F/S por flexible hidroset.</t>
  </si>
  <si>
    <t>PAC</t>
  </si>
  <si>
    <t>PAC detenida por condicion climatica.</t>
  </si>
  <si>
    <t>M1. M2. M3. M4 y M12.</t>
  </si>
  <si>
    <t>MOLINO BOLAS 412</t>
  </si>
  <si>
    <t>SAG 1 disminuye rate por reposicion de pernos cortados en MOBO 412 ( 1.3 h).</t>
  </si>
  <si>
    <t>Detenciones por sensor atollo CTR523 ( 0.41 h) y cambio polines CTR547 ( 0.5 h) .</t>
  </si>
  <si>
    <t>Molienda SAG 2 rate de procesamiento variable por bajo nivel de pila.</t>
  </si>
  <si>
    <t>Molienda SAG 1 rate de procesamiento variable por bajo nivel de pila.</t>
  </si>
  <si>
    <t>M1. M3.M4 M10. M11 y M12 detenidos por falta de mineral.</t>
  </si>
  <si>
    <t>Molinos detenidos por bajo nivel de buzon fino: M-1. M2. M3. M-4. M-9. M-10. M-11. M-12.</t>
  </si>
  <si>
    <t>Molino unitario detenido ( 4.5 h) por bajo nivel de stock pile.</t>
  </si>
  <si>
    <t>Molienda SAG 2 rate de procesamiento variable por bajo nivel de pila</t>
  </si>
  <si>
    <t>Molinos detenidos por bajo nivel de buzon: M-1. M-2. M-3. M-4. M-9. M-10. M-11 y M-12.</t>
  </si>
  <si>
    <t>Detencion planta desde las 11:00 hrs. por bajo nivel en buzon convencional.</t>
  </si>
  <si>
    <t>Detencion desde 20:42 hrs. por falla en suministro electrico. imprevisto en SSEE Cordillera.</t>
  </si>
  <si>
    <t>Menor procesamiento por bajo nivel en stock pile.</t>
  </si>
  <si>
    <t>Falla en alimentacion electrica (23:00 - 18:45 hrs).</t>
  </si>
  <si>
    <t>Detenciones por bajo nivel en stock pile. desde 09:40 a 10:10 hrs y desde las 19:30 hrs.</t>
  </si>
  <si>
    <t>Detencion por imprevisto operacional desde 20:27 a 22:45 hrs.</t>
  </si>
  <si>
    <t>Menor procesamiento por bajo nivel en buzon convencional.</t>
  </si>
  <si>
    <t>Interferencias en el proceso por bajo nivel en stock e imprevisto electrico desde 15:00 a 16:10 hrs.</t>
  </si>
  <si>
    <t>Menor procesamiento por nivel bajo en buzon convencional.</t>
  </si>
  <si>
    <t>Detenido por bajo nivel en stock pile hasta 02:30 hrs.</t>
  </si>
  <si>
    <t>Operacion variable por bajo nivel en stock pile.</t>
  </si>
  <si>
    <t>Rendimiento restringido por bajo nivel en stock.</t>
  </si>
  <si>
    <t>Rate variable y detencion desde 22:00 hrs. por bajo nivel en stock.</t>
  </si>
  <si>
    <t>Detenido hasta 01:30 hrs y con rate variable. por bajo nivel en stock.</t>
  </si>
  <si>
    <t>Rate variable por bajo nivel en stock.</t>
  </si>
  <si>
    <t>Baja utilizacion de molinos debido a bajo nivel buzon fino.</t>
  </si>
  <si>
    <t>Molienda SAG 1 detenida de 08:30 hrs por bajo nivel de pila.</t>
  </si>
  <si>
    <t>Molienda unitaria rate de procesamiento variable por bajo nivel de pila.</t>
  </si>
  <si>
    <t>SAG2. Rate de procesamiento variable debido a bajo nivel Stock Pile.</t>
  </si>
  <si>
    <t>Molino SAG 1 detenido de 22:00 a 04:30 hrs por bajo nivel de pila.</t>
  </si>
  <si>
    <t>Molino SAG 2 detenido de 09:26 a 10:53 hrs por bajo nivel de pila.</t>
  </si>
  <si>
    <t>SAG1/SAG2. detencion de MB412 y MB512 por bajos niveles en stock pile 1 y 2 respectivamente.</t>
  </si>
  <si>
    <t>SEWELL</t>
  </si>
  <si>
    <t>FALTA DE AGUA</t>
  </si>
  <si>
    <t>Por falta de agua proceso detendido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</si>
</sst>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dd/mm/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14" fontId="0" fillId="0" borderId="0" xfId="0" applyNumberFormat="1"/>
    <xf numFmtId="0" fontId="0" fillId="0" borderId="0" xfId="0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57297-4C5A-4E0F-B5C6-1F01634C457B}">
  <dimension ref="A1:V103"/>
  <sheetViews>
    <sheetView tabSelected="1" workbookViewId="0">
      <selection activeCell="K17" sqref="K17"/>
    </sheetView>
  </sheetViews>
  <sheetFormatPr baseColWidth="10" defaultRowHeight="14.4" x14ac:dyDescent="0.3"/>
  <sheetData>
    <row r="1" spans="1:2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3">
      <c r="A2" s="2">
        <v>43983</v>
      </c>
      <c r="B2" t="s">
        <v>22</v>
      </c>
      <c r="C2" t="s">
        <v>23</v>
      </c>
      <c r="D2" t="s">
        <v>24</v>
      </c>
      <c r="G2" t="s">
        <v>25</v>
      </c>
      <c r="H2" t="s">
        <v>26</v>
      </c>
      <c r="I2" t="s">
        <v>26</v>
      </c>
      <c r="J2" t="s">
        <v>27</v>
      </c>
      <c r="K2" t="s">
        <v>28</v>
      </c>
      <c r="L2">
        <v>72</v>
      </c>
      <c r="M2">
        <f>L2/24</f>
        <v>3</v>
      </c>
      <c r="O2">
        <v>34.5738890802618</v>
      </c>
      <c r="P2">
        <v>76222.287344126773</v>
      </c>
      <c r="Q2">
        <v>141.01123158663452</v>
      </c>
      <c r="S2" t="s">
        <v>29</v>
      </c>
      <c r="T2" t="s">
        <v>30</v>
      </c>
      <c r="U2" t="s">
        <v>26</v>
      </c>
    </row>
    <row r="3" spans="1:22" x14ac:dyDescent="0.3">
      <c r="A3" s="2">
        <v>43983</v>
      </c>
      <c r="B3" t="s">
        <v>22</v>
      </c>
      <c r="C3" t="s">
        <v>31</v>
      </c>
      <c r="D3" t="s">
        <v>32</v>
      </c>
      <c r="G3" t="s">
        <v>33</v>
      </c>
      <c r="H3" t="s">
        <v>34</v>
      </c>
      <c r="I3" t="s">
        <v>34</v>
      </c>
      <c r="J3" t="s">
        <v>35</v>
      </c>
      <c r="K3" t="s">
        <v>36</v>
      </c>
      <c r="L3">
        <v>0.9</v>
      </c>
      <c r="M3">
        <f t="shared" ref="M3:M66" si="0">L3/24</f>
        <v>3.7499999999999999E-2</v>
      </c>
      <c r="O3">
        <v>6.4261109197382016</v>
      </c>
      <c r="P3">
        <v>14167.132655873233</v>
      </c>
      <c r="Q3">
        <v>26.209195413365482</v>
      </c>
      <c r="S3" t="s">
        <v>29</v>
      </c>
      <c r="T3" t="s">
        <v>30</v>
      </c>
      <c r="U3" t="s">
        <v>37</v>
      </c>
    </row>
    <row r="4" spans="1:22" x14ac:dyDescent="0.3">
      <c r="A4" s="2">
        <v>43984</v>
      </c>
      <c r="B4" t="s">
        <v>22</v>
      </c>
      <c r="C4" t="s">
        <v>23</v>
      </c>
      <c r="D4" t="s">
        <v>24</v>
      </c>
      <c r="G4" t="s">
        <v>25</v>
      </c>
      <c r="H4" t="s">
        <v>26</v>
      </c>
      <c r="I4" t="s">
        <v>26</v>
      </c>
      <c r="J4" t="s">
        <v>35</v>
      </c>
      <c r="K4" t="s">
        <v>38</v>
      </c>
      <c r="L4">
        <v>24</v>
      </c>
      <c r="M4">
        <f t="shared" si="0"/>
        <v>1</v>
      </c>
      <c r="O4">
        <v>46.601941747572809</v>
      </c>
      <c r="P4">
        <v>102739.57281553396</v>
      </c>
      <c r="Q4">
        <v>190.06820970873784</v>
      </c>
      <c r="S4" t="s">
        <v>29</v>
      </c>
      <c r="T4" t="s">
        <v>30</v>
      </c>
      <c r="U4" t="s">
        <v>26</v>
      </c>
    </row>
    <row r="5" spans="1:22" x14ac:dyDescent="0.3">
      <c r="A5" s="2">
        <v>43985</v>
      </c>
      <c r="B5" t="s">
        <v>22</v>
      </c>
      <c r="C5" t="s">
        <v>23</v>
      </c>
      <c r="D5" t="s">
        <v>39</v>
      </c>
      <c r="G5" t="s">
        <v>40</v>
      </c>
      <c r="H5" t="s">
        <v>41</v>
      </c>
      <c r="I5" t="s">
        <v>41</v>
      </c>
      <c r="J5" t="s">
        <v>35</v>
      </c>
      <c r="K5" t="s">
        <v>42</v>
      </c>
      <c r="L5">
        <v>6.2833333333333332</v>
      </c>
      <c r="M5">
        <f t="shared" si="0"/>
        <v>0.26180555555555557</v>
      </c>
      <c r="O5">
        <v>14.129875584092089</v>
      </c>
      <c r="P5">
        <v>31151.006310201097</v>
      </c>
      <c r="Q5">
        <v>57.629361673872033</v>
      </c>
      <c r="S5" t="s">
        <v>29</v>
      </c>
      <c r="T5" t="s">
        <v>30</v>
      </c>
      <c r="U5" t="s">
        <v>41</v>
      </c>
    </row>
    <row r="6" spans="1:22" x14ac:dyDescent="0.3">
      <c r="A6" s="2">
        <v>43985</v>
      </c>
      <c r="B6" t="s">
        <v>22</v>
      </c>
      <c r="C6" t="s">
        <v>31</v>
      </c>
      <c r="D6" t="s">
        <v>32</v>
      </c>
      <c r="G6" t="s">
        <v>43</v>
      </c>
      <c r="H6" t="s">
        <v>34</v>
      </c>
      <c r="I6" t="s">
        <v>34</v>
      </c>
      <c r="J6" t="s">
        <v>44</v>
      </c>
      <c r="K6" t="s">
        <v>45</v>
      </c>
      <c r="L6">
        <v>1.6666666666666667</v>
      </c>
      <c r="M6">
        <f t="shared" si="0"/>
        <v>6.9444444444444448E-2</v>
      </c>
      <c r="O6">
        <v>9.0055135386049088</v>
      </c>
      <c r="P6">
        <v>19853.735257479151</v>
      </c>
      <c r="Q6">
        <v>36.729410226336434</v>
      </c>
      <c r="S6" t="s">
        <v>29</v>
      </c>
      <c r="T6" t="s">
        <v>30</v>
      </c>
      <c r="U6" t="s">
        <v>37</v>
      </c>
    </row>
    <row r="7" spans="1:22" x14ac:dyDescent="0.3">
      <c r="A7" s="2">
        <v>43985</v>
      </c>
      <c r="B7" t="s">
        <v>22</v>
      </c>
      <c r="C7" t="s">
        <v>31</v>
      </c>
      <c r="D7" t="s">
        <v>32</v>
      </c>
      <c r="G7" t="s">
        <v>43</v>
      </c>
      <c r="H7" t="s">
        <v>34</v>
      </c>
      <c r="I7" t="s">
        <v>34</v>
      </c>
      <c r="J7" t="s">
        <v>44</v>
      </c>
      <c r="K7" t="s">
        <v>46</v>
      </c>
      <c r="L7">
        <v>0.85</v>
      </c>
      <c r="M7">
        <f t="shared" si="0"/>
        <v>3.5416666666666666E-2</v>
      </c>
      <c r="O7">
        <v>4.592811904688503</v>
      </c>
      <c r="P7">
        <v>10125.404981314367</v>
      </c>
      <c r="Q7">
        <v>18.731999215431582</v>
      </c>
      <c r="S7" t="s">
        <v>29</v>
      </c>
      <c r="T7" t="s">
        <v>30</v>
      </c>
      <c r="U7" t="s">
        <v>37</v>
      </c>
    </row>
    <row r="8" spans="1:22" x14ac:dyDescent="0.3">
      <c r="A8" s="2">
        <v>43985</v>
      </c>
      <c r="B8" t="s">
        <v>22</v>
      </c>
      <c r="C8" t="s">
        <v>31</v>
      </c>
      <c r="D8" t="s">
        <v>47</v>
      </c>
      <c r="G8" t="s">
        <v>43</v>
      </c>
      <c r="H8" t="s">
        <v>34</v>
      </c>
      <c r="I8" t="s">
        <v>34</v>
      </c>
      <c r="J8" t="s">
        <v>48</v>
      </c>
      <c r="K8" t="s">
        <v>49</v>
      </c>
      <c r="L8">
        <v>1.5666666666666667</v>
      </c>
      <c r="M8">
        <f t="shared" si="0"/>
        <v>6.5277777777777782E-2</v>
      </c>
      <c r="O8">
        <v>8.4651827262886137</v>
      </c>
      <c r="P8">
        <v>18662.511142030402</v>
      </c>
      <c r="Q8">
        <v>34.52564561275625</v>
      </c>
      <c r="S8" t="s">
        <v>29</v>
      </c>
      <c r="T8" t="s">
        <v>30</v>
      </c>
      <c r="U8" t="s">
        <v>37</v>
      </c>
    </row>
    <row r="9" spans="1:22" x14ac:dyDescent="0.3">
      <c r="A9" s="2">
        <v>43985</v>
      </c>
      <c r="B9" t="s">
        <v>22</v>
      </c>
      <c r="C9" t="s">
        <v>23</v>
      </c>
      <c r="D9" t="s">
        <v>24</v>
      </c>
      <c r="G9" t="s">
        <v>50</v>
      </c>
      <c r="H9" t="s">
        <v>51</v>
      </c>
      <c r="I9" t="s">
        <v>51</v>
      </c>
      <c r="J9" t="s">
        <v>27</v>
      </c>
      <c r="K9" t="s">
        <v>52</v>
      </c>
      <c r="L9">
        <v>2</v>
      </c>
      <c r="M9">
        <f t="shared" si="0"/>
        <v>8.3333333333333329E-2</v>
      </c>
      <c r="O9">
        <v>10.806616246325889</v>
      </c>
      <c r="P9">
        <v>23824.482308974981</v>
      </c>
      <c r="Q9">
        <v>44.075292271603715</v>
      </c>
      <c r="S9" t="s">
        <v>29</v>
      </c>
      <c r="T9" t="s">
        <v>30</v>
      </c>
      <c r="U9" t="s">
        <v>51</v>
      </c>
    </row>
    <row r="10" spans="1:22" x14ac:dyDescent="0.3">
      <c r="A10" s="2">
        <v>43986</v>
      </c>
      <c r="B10" t="s">
        <v>22</v>
      </c>
      <c r="C10" t="s">
        <v>31</v>
      </c>
      <c r="D10" t="s">
        <v>47</v>
      </c>
      <c r="G10" t="s">
        <v>43</v>
      </c>
      <c r="H10" t="s">
        <v>34</v>
      </c>
      <c r="I10" t="s">
        <v>34</v>
      </c>
      <c r="J10" t="s">
        <v>48</v>
      </c>
      <c r="K10" t="s">
        <v>53</v>
      </c>
      <c r="L10">
        <v>0.8833333333333333</v>
      </c>
      <c r="M10">
        <f t="shared" si="0"/>
        <v>3.6805555555555557E-2</v>
      </c>
      <c r="O10">
        <v>17</v>
      </c>
      <c r="P10">
        <v>37478.54</v>
      </c>
      <c r="Q10">
        <v>69.335298999999992</v>
      </c>
      <c r="S10" t="s">
        <v>29</v>
      </c>
      <c r="T10" t="s">
        <v>30</v>
      </c>
      <c r="U10" t="s">
        <v>37</v>
      </c>
    </row>
    <row r="11" spans="1:22" x14ac:dyDescent="0.3">
      <c r="A11" s="2">
        <v>43987</v>
      </c>
      <c r="B11" t="s">
        <v>22</v>
      </c>
      <c r="C11" t="s">
        <v>23</v>
      </c>
      <c r="D11" t="s">
        <v>24</v>
      </c>
      <c r="G11" t="s">
        <v>25</v>
      </c>
      <c r="H11" t="s">
        <v>26</v>
      </c>
      <c r="I11" t="s">
        <v>26</v>
      </c>
      <c r="J11" t="s">
        <v>35</v>
      </c>
      <c r="K11" t="s">
        <v>54</v>
      </c>
      <c r="L11">
        <v>24</v>
      </c>
      <c r="M11">
        <f t="shared" si="0"/>
        <v>1</v>
      </c>
      <c r="O11">
        <v>14</v>
      </c>
      <c r="P11">
        <v>30864.68</v>
      </c>
      <c r="Q11">
        <v>57.099658000000005</v>
      </c>
      <c r="S11" t="s">
        <v>29</v>
      </c>
      <c r="T11" t="s">
        <v>30</v>
      </c>
      <c r="U11" t="s">
        <v>26</v>
      </c>
    </row>
    <row r="12" spans="1:22" x14ac:dyDescent="0.3">
      <c r="A12" s="2">
        <v>43996</v>
      </c>
      <c r="B12" t="s">
        <v>22</v>
      </c>
      <c r="C12" t="s">
        <v>23</v>
      </c>
      <c r="D12" t="s">
        <v>55</v>
      </c>
      <c r="G12" t="s">
        <v>56</v>
      </c>
      <c r="H12" t="s">
        <v>34</v>
      </c>
      <c r="I12" t="s">
        <v>34</v>
      </c>
      <c r="J12" t="s">
        <v>57</v>
      </c>
      <c r="K12" t="s">
        <v>58</v>
      </c>
      <c r="L12">
        <v>11</v>
      </c>
      <c r="M12">
        <f t="shared" si="0"/>
        <v>0.45833333333333331</v>
      </c>
      <c r="O12">
        <v>12.746583858934795</v>
      </c>
      <c r="P12">
        <v>28101.373707084826</v>
      </c>
      <c r="Q12">
        <v>51.987541358106931</v>
      </c>
      <c r="S12" t="s">
        <v>29</v>
      </c>
      <c r="T12" t="s">
        <v>30</v>
      </c>
      <c r="U12" t="s">
        <v>37</v>
      </c>
    </row>
    <row r="13" spans="1:22" x14ac:dyDescent="0.3">
      <c r="A13" s="2">
        <v>43996</v>
      </c>
      <c r="B13" t="s">
        <v>22</v>
      </c>
      <c r="C13" t="s">
        <v>31</v>
      </c>
      <c r="D13" t="s">
        <v>47</v>
      </c>
      <c r="G13" t="s">
        <v>43</v>
      </c>
      <c r="H13" t="s">
        <v>26</v>
      </c>
      <c r="I13" t="s">
        <v>26</v>
      </c>
      <c r="J13" t="s">
        <v>27</v>
      </c>
      <c r="K13" t="s">
        <v>59</v>
      </c>
      <c r="L13">
        <v>9.5</v>
      </c>
      <c r="M13">
        <f t="shared" si="0"/>
        <v>0.39583333333333331</v>
      </c>
      <c r="O13">
        <v>17.626708070532601</v>
      </c>
      <c r="P13">
        <v>38860.193146457583</v>
      </c>
      <c r="Q13">
        <v>71.891357320946526</v>
      </c>
      <c r="S13" t="s">
        <v>29</v>
      </c>
      <c r="T13" t="s">
        <v>30</v>
      </c>
      <c r="U13" t="s">
        <v>26</v>
      </c>
    </row>
    <row r="14" spans="1:22" x14ac:dyDescent="0.3">
      <c r="A14" s="2">
        <v>43996</v>
      </c>
      <c r="B14" t="s">
        <v>22</v>
      </c>
      <c r="C14" t="s">
        <v>31</v>
      </c>
      <c r="D14" t="s">
        <v>47</v>
      </c>
      <c r="G14" t="s">
        <v>43</v>
      </c>
      <c r="H14" t="s">
        <v>26</v>
      </c>
      <c r="I14" t="s">
        <v>26</v>
      </c>
      <c r="J14" t="s">
        <v>27</v>
      </c>
      <c r="K14" t="s">
        <v>60</v>
      </c>
      <c r="L14">
        <v>9.5</v>
      </c>
      <c r="M14">
        <f t="shared" si="0"/>
        <v>0.39583333333333331</v>
      </c>
      <c r="O14">
        <v>17.626708070532601</v>
      </c>
      <c r="P14">
        <v>38860.193146457583</v>
      </c>
      <c r="Q14">
        <v>71.891357320946526</v>
      </c>
      <c r="S14" t="s">
        <v>29</v>
      </c>
      <c r="T14" t="s">
        <v>30</v>
      </c>
      <c r="U14" t="s">
        <v>26</v>
      </c>
    </row>
    <row r="15" spans="1:22" x14ac:dyDescent="0.3">
      <c r="A15" s="2">
        <v>43997</v>
      </c>
      <c r="B15" t="s">
        <v>22</v>
      </c>
      <c r="C15" t="s">
        <v>31</v>
      </c>
      <c r="D15" t="s">
        <v>47</v>
      </c>
      <c r="G15" t="s">
        <v>43</v>
      </c>
      <c r="H15" t="s">
        <v>26</v>
      </c>
      <c r="I15" t="s">
        <v>26</v>
      </c>
      <c r="J15" t="s">
        <v>27</v>
      </c>
      <c r="K15" t="s">
        <v>61</v>
      </c>
      <c r="L15">
        <v>4</v>
      </c>
      <c r="M15">
        <f t="shared" si="0"/>
        <v>0.16666666666666666</v>
      </c>
      <c r="O15">
        <v>89</v>
      </c>
      <c r="P15">
        <v>196211.18</v>
      </c>
      <c r="Q15">
        <v>362.99068300000005</v>
      </c>
      <c r="S15" t="s">
        <v>29</v>
      </c>
      <c r="T15" t="s">
        <v>30</v>
      </c>
      <c r="U15" t="s">
        <v>26</v>
      </c>
    </row>
    <row r="16" spans="1:22" x14ac:dyDescent="0.3">
      <c r="A16" s="2">
        <v>43997</v>
      </c>
      <c r="B16" t="s">
        <v>22</v>
      </c>
      <c r="C16" t="s">
        <v>31</v>
      </c>
      <c r="D16" t="s">
        <v>32</v>
      </c>
      <c r="G16" t="s">
        <v>43</v>
      </c>
      <c r="H16" t="s">
        <v>26</v>
      </c>
      <c r="I16" t="s">
        <v>26</v>
      </c>
      <c r="J16" t="s">
        <v>27</v>
      </c>
      <c r="K16" t="s">
        <v>62</v>
      </c>
      <c r="L16">
        <v>4</v>
      </c>
      <c r="M16">
        <f t="shared" si="0"/>
        <v>0.16666666666666666</v>
      </c>
      <c r="O16">
        <v>89</v>
      </c>
      <c r="P16">
        <v>196211.18</v>
      </c>
      <c r="Q16">
        <v>362.99068300000005</v>
      </c>
      <c r="S16" t="s">
        <v>29</v>
      </c>
      <c r="T16" t="s">
        <v>30</v>
      </c>
      <c r="U16" t="s">
        <v>26</v>
      </c>
    </row>
    <row r="17" spans="1:21" x14ac:dyDescent="0.3">
      <c r="A17" s="2">
        <v>43998</v>
      </c>
      <c r="B17" t="s">
        <v>22</v>
      </c>
      <c r="C17" t="s">
        <v>31</v>
      </c>
      <c r="D17" t="s">
        <v>32</v>
      </c>
      <c r="G17" t="s">
        <v>43</v>
      </c>
      <c r="H17" t="s">
        <v>26</v>
      </c>
      <c r="I17" t="s">
        <v>26</v>
      </c>
      <c r="J17" t="s">
        <v>27</v>
      </c>
      <c r="K17" t="s">
        <v>62</v>
      </c>
      <c r="L17">
        <v>4</v>
      </c>
      <c r="M17">
        <f t="shared" si="0"/>
        <v>0.16666666666666666</v>
      </c>
      <c r="O17">
        <v>104</v>
      </c>
      <c r="P17">
        <v>229280.47999999998</v>
      </c>
      <c r="Q17">
        <v>424.16888799999998</v>
      </c>
      <c r="S17" t="s">
        <v>29</v>
      </c>
      <c r="T17" t="s">
        <v>30</v>
      </c>
      <c r="U17" t="s">
        <v>26</v>
      </c>
    </row>
    <row r="18" spans="1:21" x14ac:dyDescent="0.3">
      <c r="A18" s="2">
        <v>43998</v>
      </c>
      <c r="B18" t="s">
        <v>22</v>
      </c>
      <c r="C18" t="s">
        <v>31</v>
      </c>
      <c r="D18" t="s">
        <v>47</v>
      </c>
      <c r="G18" t="s">
        <v>43</v>
      </c>
      <c r="H18" t="s">
        <v>26</v>
      </c>
      <c r="I18" t="s">
        <v>26</v>
      </c>
      <c r="J18" t="s">
        <v>27</v>
      </c>
      <c r="K18" t="s">
        <v>61</v>
      </c>
      <c r="L18">
        <v>4</v>
      </c>
      <c r="M18">
        <f t="shared" si="0"/>
        <v>0.16666666666666666</v>
      </c>
      <c r="O18">
        <v>104</v>
      </c>
      <c r="P18">
        <v>229280.47999999998</v>
      </c>
      <c r="Q18">
        <v>424.16888799999998</v>
      </c>
      <c r="S18" t="s">
        <v>29</v>
      </c>
      <c r="T18" t="s">
        <v>30</v>
      </c>
      <c r="U18" t="s">
        <v>26</v>
      </c>
    </row>
    <row r="19" spans="1:21" x14ac:dyDescent="0.3">
      <c r="A19" s="2">
        <v>43999</v>
      </c>
      <c r="B19" t="s">
        <v>22</v>
      </c>
      <c r="C19" t="s">
        <v>31</v>
      </c>
      <c r="D19" t="s">
        <v>32</v>
      </c>
      <c r="G19" t="s">
        <v>33</v>
      </c>
      <c r="H19" t="s">
        <v>34</v>
      </c>
      <c r="I19" t="s">
        <v>34</v>
      </c>
      <c r="J19" t="s">
        <v>35</v>
      </c>
      <c r="K19" t="s">
        <v>63</v>
      </c>
      <c r="L19">
        <v>4.13</v>
      </c>
      <c r="M19">
        <f t="shared" si="0"/>
        <v>0.17208333333333334</v>
      </c>
      <c r="O19">
        <v>27.110940575934926</v>
      </c>
      <c r="P19">
        <v>59769.32181251765</v>
      </c>
      <c r="Q19">
        <v>110.57324535315766</v>
      </c>
      <c r="S19" t="s">
        <v>29</v>
      </c>
      <c r="T19" t="s">
        <v>30</v>
      </c>
      <c r="U19" t="s">
        <v>37</v>
      </c>
    </row>
    <row r="20" spans="1:21" x14ac:dyDescent="0.3">
      <c r="A20" s="2">
        <v>43999</v>
      </c>
      <c r="B20" t="s">
        <v>22</v>
      </c>
      <c r="C20" t="s">
        <v>31</v>
      </c>
      <c r="D20" t="s">
        <v>32</v>
      </c>
      <c r="G20" t="s">
        <v>43</v>
      </c>
      <c r="H20" t="s">
        <v>26</v>
      </c>
      <c r="I20" t="s">
        <v>26</v>
      </c>
      <c r="J20" t="s">
        <v>44</v>
      </c>
      <c r="K20" t="s">
        <v>62</v>
      </c>
      <c r="L20">
        <v>4</v>
      </c>
      <c r="M20">
        <f t="shared" si="0"/>
        <v>0.16666666666666666</v>
      </c>
      <c r="O20">
        <v>40.426642103404276</v>
      </c>
      <c r="P20">
        <v>89125.383714007126</v>
      </c>
      <c r="Q20">
        <v>164.88195987091319</v>
      </c>
      <c r="S20" t="s">
        <v>29</v>
      </c>
      <c r="T20" t="s">
        <v>30</v>
      </c>
      <c r="U20" t="s">
        <v>26</v>
      </c>
    </row>
    <row r="21" spans="1:21" x14ac:dyDescent="0.3">
      <c r="A21" s="2">
        <v>43999</v>
      </c>
      <c r="B21" t="s">
        <v>22</v>
      </c>
      <c r="C21" t="s">
        <v>23</v>
      </c>
      <c r="D21" t="s">
        <v>24</v>
      </c>
      <c r="G21" t="s">
        <v>25</v>
      </c>
      <c r="H21" t="s">
        <v>26</v>
      </c>
      <c r="I21" t="s">
        <v>26</v>
      </c>
      <c r="J21" t="s">
        <v>35</v>
      </c>
      <c r="K21" t="s">
        <v>64</v>
      </c>
      <c r="L21">
        <v>4</v>
      </c>
      <c r="M21">
        <f t="shared" si="0"/>
        <v>0.16666666666666666</v>
      </c>
      <c r="O21">
        <v>3.4336821738937888</v>
      </c>
      <c r="P21">
        <v>7569.9643942097246</v>
      </c>
      <c r="Q21">
        <v>14.00443412928799</v>
      </c>
      <c r="S21" t="s">
        <v>29</v>
      </c>
      <c r="T21" t="s">
        <v>30</v>
      </c>
      <c r="U21" t="s">
        <v>26</v>
      </c>
    </row>
    <row r="22" spans="1:21" x14ac:dyDescent="0.3">
      <c r="A22" s="2">
        <v>43999</v>
      </c>
      <c r="B22" t="s">
        <v>22</v>
      </c>
      <c r="C22" t="s">
        <v>23</v>
      </c>
      <c r="D22" t="s">
        <v>24</v>
      </c>
      <c r="G22" t="s">
        <v>25</v>
      </c>
      <c r="H22" t="s">
        <v>26</v>
      </c>
      <c r="I22" t="s">
        <v>26</v>
      </c>
      <c r="J22" t="s">
        <v>35</v>
      </c>
      <c r="K22" t="s">
        <v>65</v>
      </c>
      <c r="L22">
        <v>24</v>
      </c>
      <c r="M22">
        <f t="shared" si="0"/>
        <v>1</v>
      </c>
      <c r="O22">
        <v>20.602093043362729</v>
      </c>
      <c r="P22">
        <v>45419.786365258333</v>
      </c>
      <c r="Q22">
        <v>84.026604775727918</v>
      </c>
      <c r="S22" t="s">
        <v>29</v>
      </c>
      <c r="T22" t="s">
        <v>30</v>
      </c>
      <c r="U22" t="s">
        <v>26</v>
      </c>
    </row>
    <row r="23" spans="1:21" x14ac:dyDescent="0.3">
      <c r="A23" s="2">
        <v>43999</v>
      </c>
      <c r="B23" t="s">
        <v>22</v>
      </c>
      <c r="C23" t="s">
        <v>31</v>
      </c>
      <c r="D23" t="s">
        <v>47</v>
      </c>
      <c r="G23" t="s">
        <v>43</v>
      </c>
      <c r="H23" t="s">
        <v>26</v>
      </c>
      <c r="I23" t="s">
        <v>26</v>
      </c>
      <c r="J23" t="s">
        <v>27</v>
      </c>
      <c r="K23" t="s">
        <v>61</v>
      </c>
      <c r="L23">
        <v>4</v>
      </c>
      <c r="M23">
        <f t="shared" si="0"/>
        <v>0.16666666666666666</v>
      </c>
      <c r="O23">
        <v>40.426642103404276</v>
      </c>
      <c r="P23">
        <v>89125.383714007126</v>
      </c>
      <c r="Q23">
        <v>164.88195987091319</v>
      </c>
      <c r="S23" t="s">
        <v>29</v>
      </c>
      <c r="T23" t="s">
        <v>30</v>
      </c>
      <c r="U23" t="s">
        <v>26</v>
      </c>
    </row>
    <row r="24" spans="1:21" x14ac:dyDescent="0.3">
      <c r="A24" s="2">
        <v>44000</v>
      </c>
      <c r="B24" t="s">
        <v>22</v>
      </c>
      <c r="C24" t="s">
        <v>31</v>
      </c>
      <c r="D24" t="s">
        <v>47</v>
      </c>
      <c r="G24" t="s">
        <v>43</v>
      </c>
      <c r="H24" t="s">
        <v>26</v>
      </c>
      <c r="I24" t="s">
        <v>26</v>
      </c>
      <c r="J24" t="s">
        <v>27</v>
      </c>
      <c r="K24" t="s">
        <v>66</v>
      </c>
      <c r="L24">
        <v>4</v>
      </c>
      <c r="M24">
        <f t="shared" si="0"/>
        <v>0.16666666666666666</v>
      </c>
      <c r="O24">
        <v>15.208268650476615</v>
      </c>
      <c r="P24">
        <v>33528.453232213753</v>
      </c>
      <c r="Q24">
        <v>62.027638479595446</v>
      </c>
      <c r="S24" t="s">
        <v>29</v>
      </c>
      <c r="T24" t="s">
        <v>30</v>
      </c>
      <c r="U24" t="s">
        <v>26</v>
      </c>
    </row>
    <row r="25" spans="1:21" x14ac:dyDescent="0.3">
      <c r="A25" s="2">
        <v>44000</v>
      </c>
      <c r="B25" t="s">
        <v>22</v>
      </c>
      <c r="C25" t="s">
        <v>31</v>
      </c>
      <c r="D25" t="s">
        <v>32</v>
      </c>
      <c r="G25" t="s">
        <v>43</v>
      </c>
      <c r="H25" t="s">
        <v>26</v>
      </c>
      <c r="I25" t="s">
        <v>26</v>
      </c>
      <c r="J25" t="s">
        <v>27</v>
      </c>
      <c r="K25" t="s">
        <v>67</v>
      </c>
      <c r="L25">
        <v>4</v>
      </c>
      <c r="M25">
        <f t="shared" si="0"/>
        <v>0.16666666666666666</v>
      </c>
      <c r="O25">
        <v>15.208268650476615</v>
      </c>
      <c r="P25">
        <v>33528.453232213753</v>
      </c>
      <c r="Q25">
        <v>62.027638479595446</v>
      </c>
      <c r="S25" t="s">
        <v>29</v>
      </c>
      <c r="T25" t="s">
        <v>30</v>
      </c>
      <c r="U25" t="s">
        <v>26</v>
      </c>
    </row>
    <row r="26" spans="1:21" x14ac:dyDescent="0.3">
      <c r="A26" s="2">
        <v>44000</v>
      </c>
      <c r="B26" t="s">
        <v>22</v>
      </c>
      <c r="C26" t="s">
        <v>31</v>
      </c>
      <c r="D26" t="s">
        <v>32</v>
      </c>
      <c r="G26" t="s">
        <v>43</v>
      </c>
      <c r="H26" t="s">
        <v>41</v>
      </c>
      <c r="I26" t="s">
        <v>41</v>
      </c>
      <c r="J26" t="s">
        <v>27</v>
      </c>
      <c r="K26" t="s">
        <v>68</v>
      </c>
      <c r="L26">
        <v>8</v>
      </c>
      <c r="M26">
        <f t="shared" si="0"/>
        <v>0.33333333333333331</v>
      </c>
      <c r="O26">
        <v>30.41653730095323</v>
      </c>
      <c r="P26">
        <v>67056.906464427506</v>
      </c>
      <c r="Q26">
        <v>124.05527695919089</v>
      </c>
      <c r="S26" t="s">
        <v>29</v>
      </c>
      <c r="T26" t="s">
        <v>30</v>
      </c>
      <c r="U26" t="s">
        <v>41</v>
      </c>
    </row>
    <row r="27" spans="1:21" x14ac:dyDescent="0.3">
      <c r="A27" s="2">
        <v>44000</v>
      </c>
      <c r="B27" t="s">
        <v>22</v>
      </c>
      <c r="C27" t="s">
        <v>31</v>
      </c>
      <c r="D27" t="s">
        <v>47</v>
      </c>
      <c r="G27" t="s">
        <v>43</v>
      </c>
      <c r="H27" t="s">
        <v>41</v>
      </c>
      <c r="I27" t="s">
        <v>41</v>
      </c>
      <c r="J27" t="s">
        <v>27</v>
      </c>
      <c r="K27" t="s">
        <v>69</v>
      </c>
      <c r="L27">
        <v>8</v>
      </c>
      <c r="M27">
        <f t="shared" si="0"/>
        <v>0.33333333333333331</v>
      </c>
      <c r="O27">
        <v>30.41653730095323</v>
      </c>
      <c r="P27">
        <v>67056.906464427506</v>
      </c>
      <c r="Q27">
        <v>124.05527695919089</v>
      </c>
      <c r="S27" t="s">
        <v>29</v>
      </c>
      <c r="T27" t="s">
        <v>30</v>
      </c>
      <c r="U27" t="s">
        <v>41</v>
      </c>
    </row>
    <row r="28" spans="1:21" x14ac:dyDescent="0.3">
      <c r="A28" s="2">
        <v>44000</v>
      </c>
      <c r="B28" t="s">
        <v>22</v>
      </c>
      <c r="C28" t="s">
        <v>23</v>
      </c>
      <c r="D28" t="s">
        <v>24</v>
      </c>
      <c r="G28" t="s">
        <v>25</v>
      </c>
      <c r="H28" t="s">
        <v>26</v>
      </c>
      <c r="I28" t="s">
        <v>26</v>
      </c>
      <c r="J28" t="s">
        <v>35</v>
      </c>
      <c r="K28" t="s">
        <v>70</v>
      </c>
      <c r="L28">
        <v>24</v>
      </c>
      <c r="M28">
        <f t="shared" si="0"/>
        <v>1</v>
      </c>
      <c r="O28">
        <v>7.7503880971403092</v>
      </c>
      <c r="P28">
        <v>17086.660606717469</v>
      </c>
      <c r="Q28">
        <v>31.61032212242732</v>
      </c>
      <c r="S28" t="s">
        <v>29</v>
      </c>
      <c r="T28" t="s">
        <v>30</v>
      </c>
      <c r="U28" t="s">
        <v>26</v>
      </c>
    </row>
    <row r="29" spans="1:21" x14ac:dyDescent="0.3">
      <c r="A29" s="2">
        <v>44001</v>
      </c>
      <c r="B29" t="s">
        <v>22</v>
      </c>
      <c r="C29" t="s">
        <v>23</v>
      </c>
      <c r="D29" t="s">
        <v>55</v>
      </c>
      <c r="G29" t="s">
        <v>71</v>
      </c>
      <c r="H29" t="s">
        <v>34</v>
      </c>
      <c r="I29" t="s">
        <v>34</v>
      </c>
      <c r="J29" t="s">
        <v>72</v>
      </c>
      <c r="K29" t="s">
        <v>73</v>
      </c>
      <c r="L29">
        <v>2.4</v>
      </c>
      <c r="M29">
        <f t="shared" si="0"/>
        <v>9.9999999999999992E-2</v>
      </c>
      <c r="O29">
        <v>0.75107086303073234</v>
      </c>
      <c r="P29">
        <v>1655.8258460548132</v>
      </c>
      <c r="Q29">
        <v>3.0632778152014044</v>
      </c>
      <c r="S29" t="s">
        <v>29</v>
      </c>
      <c r="T29" t="s">
        <v>30</v>
      </c>
      <c r="U29" t="s">
        <v>37</v>
      </c>
    </row>
    <row r="30" spans="1:21" x14ac:dyDescent="0.3">
      <c r="A30" s="2">
        <v>44001</v>
      </c>
      <c r="B30" t="s">
        <v>22</v>
      </c>
      <c r="C30" t="s">
        <v>31</v>
      </c>
      <c r="D30" t="s">
        <v>47</v>
      </c>
      <c r="G30" t="s">
        <v>74</v>
      </c>
      <c r="H30" t="s">
        <v>51</v>
      </c>
      <c r="I30" t="s">
        <v>51</v>
      </c>
      <c r="J30" t="s">
        <v>35</v>
      </c>
      <c r="K30" t="s">
        <v>75</v>
      </c>
      <c r="L30">
        <v>8</v>
      </c>
      <c r="M30">
        <f t="shared" si="0"/>
        <v>0.33333333333333331</v>
      </c>
      <c r="O30">
        <v>10.439385120406216</v>
      </c>
      <c r="P30">
        <v>23014.87722414995</v>
      </c>
      <c r="Q30">
        <v>42.577522864677412</v>
      </c>
      <c r="S30" t="s">
        <v>29</v>
      </c>
      <c r="T30" t="s">
        <v>30</v>
      </c>
      <c r="U30" t="s">
        <v>51</v>
      </c>
    </row>
    <row r="31" spans="1:21" x14ac:dyDescent="0.3">
      <c r="A31" s="2">
        <v>44001</v>
      </c>
      <c r="B31" t="s">
        <v>22</v>
      </c>
      <c r="C31" t="s">
        <v>23</v>
      </c>
      <c r="D31" t="s">
        <v>24</v>
      </c>
      <c r="G31" t="s">
        <v>25</v>
      </c>
      <c r="H31" t="s">
        <v>26</v>
      </c>
      <c r="I31" t="s">
        <v>26</v>
      </c>
      <c r="J31" t="s">
        <v>35</v>
      </c>
      <c r="K31" t="s">
        <v>76</v>
      </c>
      <c r="L31">
        <v>24</v>
      </c>
      <c r="M31">
        <f t="shared" si="0"/>
        <v>1</v>
      </c>
      <c r="O31">
        <v>2.660042639900511</v>
      </c>
      <c r="P31">
        <v>5864.383204777464</v>
      </c>
      <c r="Q31">
        <v>10.849108928838309</v>
      </c>
      <c r="S31" t="s">
        <v>29</v>
      </c>
      <c r="T31" t="s">
        <v>30</v>
      </c>
      <c r="U31" t="s">
        <v>26</v>
      </c>
    </row>
    <row r="32" spans="1:21" x14ac:dyDescent="0.3">
      <c r="A32" s="2">
        <v>44001</v>
      </c>
      <c r="B32" t="s">
        <v>22</v>
      </c>
      <c r="C32" t="s">
        <v>31</v>
      </c>
      <c r="D32" t="s">
        <v>47</v>
      </c>
      <c r="G32" t="s">
        <v>77</v>
      </c>
      <c r="H32" t="s">
        <v>34</v>
      </c>
      <c r="I32" t="s">
        <v>34</v>
      </c>
      <c r="J32" t="s">
        <v>35</v>
      </c>
      <c r="K32" t="s">
        <v>78</v>
      </c>
      <c r="L32">
        <v>1.3</v>
      </c>
      <c r="M32">
        <f t="shared" si="0"/>
        <v>5.4166666666666669E-2</v>
      </c>
      <c r="O32">
        <v>0.61448288924172334</v>
      </c>
      <c r="P32">
        <v>1354.7012672800881</v>
      </c>
      <c r="Q32">
        <v>2.5061973444681631</v>
      </c>
      <c r="S32" t="s">
        <v>29</v>
      </c>
      <c r="T32" t="s">
        <v>30</v>
      </c>
      <c r="U32" t="s">
        <v>37</v>
      </c>
    </row>
    <row r="33" spans="1:21" x14ac:dyDescent="0.3">
      <c r="A33" s="2">
        <v>44001</v>
      </c>
      <c r="B33" t="s">
        <v>22</v>
      </c>
      <c r="C33" t="s">
        <v>31</v>
      </c>
      <c r="D33" t="s">
        <v>32</v>
      </c>
      <c r="G33" t="s">
        <v>43</v>
      </c>
      <c r="H33" t="s">
        <v>41</v>
      </c>
      <c r="I33" t="s">
        <v>41</v>
      </c>
      <c r="J33" t="s">
        <v>27</v>
      </c>
      <c r="K33" t="s">
        <v>79</v>
      </c>
      <c r="L33">
        <v>0.41</v>
      </c>
      <c r="M33">
        <f t="shared" si="0"/>
        <v>1.7083333333333332E-2</v>
      </c>
      <c r="O33">
        <v>0.53501848742081859</v>
      </c>
      <c r="P33">
        <v>1179.5124577376851</v>
      </c>
      <c r="Q33">
        <v>2.1820980468147173</v>
      </c>
      <c r="S33" t="s">
        <v>29</v>
      </c>
      <c r="T33" t="s">
        <v>30</v>
      </c>
      <c r="U33" t="s">
        <v>41</v>
      </c>
    </row>
    <row r="34" spans="1:21" x14ac:dyDescent="0.3">
      <c r="A34" s="2">
        <v>44002</v>
      </c>
      <c r="B34" t="s">
        <v>22</v>
      </c>
      <c r="C34" t="s">
        <v>31</v>
      </c>
      <c r="D34" t="s">
        <v>32</v>
      </c>
      <c r="G34" t="s">
        <v>43</v>
      </c>
      <c r="H34" t="s">
        <v>41</v>
      </c>
      <c r="I34" t="s">
        <v>41</v>
      </c>
      <c r="J34" t="s">
        <v>27</v>
      </c>
      <c r="K34" t="s">
        <v>80</v>
      </c>
      <c r="L34">
        <v>4</v>
      </c>
      <c r="M34">
        <f t="shared" si="0"/>
        <v>0.16666666666666666</v>
      </c>
      <c r="O34">
        <v>3.6868530061761491</v>
      </c>
      <c r="P34">
        <v>8128.1098744760611</v>
      </c>
      <c r="Q34">
        <v>15.037003267780714</v>
      </c>
      <c r="S34" t="s">
        <v>29</v>
      </c>
      <c r="T34" t="s">
        <v>30</v>
      </c>
      <c r="U34" t="s">
        <v>41</v>
      </c>
    </row>
    <row r="35" spans="1:21" x14ac:dyDescent="0.3">
      <c r="A35" s="2">
        <v>44002</v>
      </c>
      <c r="B35" t="s">
        <v>22</v>
      </c>
      <c r="C35" t="s">
        <v>31</v>
      </c>
      <c r="D35" t="s">
        <v>47</v>
      </c>
      <c r="G35" t="s">
        <v>43</v>
      </c>
      <c r="H35" t="s">
        <v>41</v>
      </c>
      <c r="I35" t="s">
        <v>41</v>
      </c>
      <c r="J35" t="s">
        <v>27</v>
      </c>
      <c r="K35" t="s">
        <v>81</v>
      </c>
      <c r="L35">
        <v>4</v>
      </c>
      <c r="M35">
        <f t="shared" si="0"/>
        <v>0.16666666666666666</v>
      </c>
      <c r="O35">
        <v>3.6868530061761491</v>
      </c>
      <c r="P35">
        <v>8128.1098744760611</v>
      </c>
      <c r="Q35">
        <v>15.037003267780714</v>
      </c>
      <c r="S35" t="s">
        <v>29</v>
      </c>
      <c r="T35" t="s">
        <v>30</v>
      </c>
      <c r="U35" t="s">
        <v>41</v>
      </c>
    </row>
    <row r="36" spans="1:21" x14ac:dyDescent="0.3">
      <c r="A36" s="2">
        <v>44002</v>
      </c>
      <c r="B36" t="s">
        <v>22</v>
      </c>
      <c r="C36" t="s">
        <v>23</v>
      </c>
      <c r="D36" t="s">
        <v>24</v>
      </c>
      <c r="G36" t="s">
        <v>25</v>
      </c>
      <c r="H36" t="s">
        <v>41</v>
      </c>
      <c r="I36" t="s">
        <v>41</v>
      </c>
      <c r="J36" t="s">
        <v>35</v>
      </c>
      <c r="K36" t="s">
        <v>82</v>
      </c>
      <c r="L36">
        <v>8</v>
      </c>
      <c r="M36">
        <f t="shared" si="0"/>
        <v>0.33333333333333331</v>
      </c>
      <c r="O36">
        <v>0.62629398764770172</v>
      </c>
      <c r="P36">
        <v>1380.7402510478762</v>
      </c>
      <c r="Q36">
        <v>2.554369464438571</v>
      </c>
      <c r="S36" t="s">
        <v>29</v>
      </c>
      <c r="T36" t="s">
        <v>30</v>
      </c>
      <c r="U36" t="s">
        <v>41</v>
      </c>
    </row>
    <row r="37" spans="1:21" x14ac:dyDescent="0.3">
      <c r="A37" s="2">
        <v>44003</v>
      </c>
      <c r="B37" t="s">
        <v>22</v>
      </c>
      <c r="C37" t="s">
        <v>23</v>
      </c>
      <c r="D37" t="s">
        <v>24</v>
      </c>
      <c r="G37" t="s">
        <v>25</v>
      </c>
      <c r="H37" t="s">
        <v>41</v>
      </c>
      <c r="I37" t="s">
        <v>41</v>
      </c>
      <c r="J37" t="s">
        <v>35</v>
      </c>
      <c r="K37" t="s">
        <v>83</v>
      </c>
      <c r="L37">
        <v>24</v>
      </c>
      <c r="M37">
        <f t="shared" si="0"/>
        <v>1</v>
      </c>
      <c r="O37">
        <v>15.915751357326272</v>
      </c>
      <c r="P37">
        <v>35088.183757388644</v>
      </c>
      <c r="Q37">
        <v>64.913139951169001</v>
      </c>
      <c r="S37" t="s">
        <v>29</v>
      </c>
      <c r="T37" t="s">
        <v>30</v>
      </c>
      <c r="U37" t="s">
        <v>41</v>
      </c>
    </row>
    <row r="38" spans="1:21" x14ac:dyDescent="0.3">
      <c r="A38" s="2">
        <v>44003</v>
      </c>
      <c r="B38" t="s">
        <v>22</v>
      </c>
      <c r="C38" t="s">
        <v>23</v>
      </c>
      <c r="D38" t="s">
        <v>39</v>
      </c>
      <c r="G38" t="s">
        <v>40</v>
      </c>
      <c r="H38" t="s">
        <v>41</v>
      </c>
      <c r="I38" t="s">
        <v>41</v>
      </c>
      <c r="J38" t="s">
        <v>35</v>
      </c>
      <c r="K38" t="s">
        <v>84</v>
      </c>
      <c r="L38">
        <v>4.5</v>
      </c>
      <c r="M38">
        <f t="shared" si="0"/>
        <v>0.1875</v>
      </c>
      <c r="O38">
        <v>14.622596559543512</v>
      </c>
      <c r="P38">
        <v>32237.268827100816</v>
      </c>
      <c r="Q38">
        <v>59.638947330136517</v>
      </c>
      <c r="S38" t="s">
        <v>29</v>
      </c>
      <c r="T38" t="s">
        <v>30</v>
      </c>
      <c r="U38" t="s">
        <v>41</v>
      </c>
    </row>
    <row r="39" spans="1:21" x14ac:dyDescent="0.3">
      <c r="A39" s="2">
        <v>44003</v>
      </c>
      <c r="B39" t="s">
        <v>22</v>
      </c>
      <c r="C39" t="s">
        <v>31</v>
      </c>
      <c r="D39" t="s">
        <v>47</v>
      </c>
      <c r="G39" t="s">
        <v>43</v>
      </c>
      <c r="H39" t="s">
        <v>41</v>
      </c>
      <c r="I39" t="s">
        <v>41</v>
      </c>
      <c r="J39" t="s">
        <v>27</v>
      </c>
      <c r="K39" t="s">
        <v>81</v>
      </c>
      <c r="L39">
        <v>4</v>
      </c>
      <c r="M39">
        <f t="shared" si="0"/>
        <v>0.16666666666666666</v>
      </c>
      <c r="O39">
        <v>31.230826041565106</v>
      </c>
      <c r="P39">
        <v>68852.103707755261</v>
      </c>
      <c r="Q39">
        <v>127.37639185934724</v>
      </c>
      <c r="S39" t="s">
        <v>29</v>
      </c>
      <c r="T39" t="s">
        <v>30</v>
      </c>
      <c r="U39" t="s">
        <v>41</v>
      </c>
    </row>
    <row r="40" spans="1:21" x14ac:dyDescent="0.3">
      <c r="A40" s="2">
        <v>44003</v>
      </c>
      <c r="B40" t="s">
        <v>22</v>
      </c>
      <c r="C40" t="s">
        <v>31</v>
      </c>
      <c r="D40" t="s">
        <v>32</v>
      </c>
      <c r="G40" t="s">
        <v>43</v>
      </c>
      <c r="H40" t="s">
        <v>41</v>
      </c>
      <c r="I40" t="s">
        <v>41</v>
      </c>
      <c r="J40" t="s">
        <v>27</v>
      </c>
      <c r="K40" t="s">
        <v>85</v>
      </c>
      <c r="L40">
        <v>4</v>
      </c>
      <c r="M40">
        <f t="shared" si="0"/>
        <v>0.16666666666666666</v>
      </c>
      <c r="O40">
        <v>31.230826041565106</v>
      </c>
      <c r="P40">
        <v>68852.103707755261</v>
      </c>
      <c r="Q40">
        <v>127.37639185934724</v>
      </c>
      <c r="S40" t="s">
        <v>29</v>
      </c>
      <c r="T40" t="s">
        <v>30</v>
      </c>
      <c r="U40" t="s">
        <v>41</v>
      </c>
    </row>
    <row r="41" spans="1:21" x14ac:dyDescent="0.3">
      <c r="A41" s="2">
        <v>44004</v>
      </c>
      <c r="B41" t="s">
        <v>22</v>
      </c>
      <c r="C41" t="s">
        <v>31</v>
      </c>
      <c r="D41" t="s">
        <v>47</v>
      </c>
      <c r="G41" t="s">
        <v>43</v>
      </c>
      <c r="H41" t="s">
        <v>41</v>
      </c>
      <c r="I41" t="s">
        <v>41</v>
      </c>
      <c r="J41" t="s">
        <v>27</v>
      </c>
      <c r="K41" t="s">
        <v>81</v>
      </c>
      <c r="L41">
        <v>4</v>
      </c>
      <c r="M41">
        <f t="shared" si="0"/>
        <v>0.16666666666666666</v>
      </c>
      <c r="O41">
        <v>54.191541888468009</v>
      </c>
      <c r="P41">
        <v>119471.75707815433</v>
      </c>
      <c r="Q41">
        <v>221.02275059458552</v>
      </c>
      <c r="S41" t="s">
        <v>29</v>
      </c>
      <c r="T41" t="s">
        <v>30</v>
      </c>
      <c r="U41" t="s">
        <v>41</v>
      </c>
    </row>
    <row r="42" spans="1:21" x14ac:dyDescent="0.3">
      <c r="A42" s="2">
        <v>44004</v>
      </c>
      <c r="B42" t="s">
        <v>22</v>
      </c>
      <c r="C42" t="s">
        <v>31</v>
      </c>
      <c r="D42" t="s">
        <v>32</v>
      </c>
      <c r="G42" t="s">
        <v>43</v>
      </c>
      <c r="H42" t="s">
        <v>41</v>
      </c>
      <c r="I42" t="s">
        <v>41</v>
      </c>
      <c r="J42" t="s">
        <v>27</v>
      </c>
      <c r="K42" t="s">
        <v>80</v>
      </c>
      <c r="L42">
        <v>4</v>
      </c>
      <c r="M42">
        <f t="shared" si="0"/>
        <v>0.16666666666666666</v>
      </c>
      <c r="O42">
        <v>54.191541888468009</v>
      </c>
      <c r="P42">
        <v>119471.75707815433</v>
      </c>
      <c r="Q42">
        <v>221.02275059458552</v>
      </c>
      <c r="S42" t="s">
        <v>29</v>
      </c>
      <c r="T42" t="s">
        <v>30</v>
      </c>
      <c r="U42" t="s">
        <v>41</v>
      </c>
    </row>
    <row r="43" spans="1:21" x14ac:dyDescent="0.3">
      <c r="A43" s="2">
        <v>44004</v>
      </c>
      <c r="B43" t="s">
        <v>22</v>
      </c>
      <c r="C43" t="s">
        <v>23</v>
      </c>
      <c r="D43" t="s">
        <v>24</v>
      </c>
      <c r="G43" t="s">
        <v>25</v>
      </c>
      <c r="H43" t="s">
        <v>41</v>
      </c>
      <c r="I43" t="s">
        <v>41</v>
      </c>
      <c r="J43" t="s">
        <v>35</v>
      </c>
      <c r="K43" t="s">
        <v>86</v>
      </c>
      <c r="L43">
        <v>24</v>
      </c>
      <c r="M43">
        <f t="shared" si="0"/>
        <v>1</v>
      </c>
      <c r="O43">
        <v>27.616916223063978</v>
      </c>
      <c r="P43">
        <v>60884.805843691305</v>
      </c>
      <c r="Q43">
        <v>112.63689081082892</v>
      </c>
      <c r="S43" t="s">
        <v>29</v>
      </c>
      <c r="T43" t="s">
        <v>30</v>
      </c>
      <c r="U43" t="s">
        <v>41</v>
      </c>
    </row>
    <row r="44" spans="1:21" x14ac:dyDescent="0.3">
      <c r="A44" s="2">
        <v>44005</v>
      </c>
      <c r="B44" t="s">
        <v>22</v>
      </c>
      <c r="C44" t="s">
        <v>23</v>
      </c>
      <c r="D44" t="s">
        <v>24</v>
      </c>
      <c r="G44" t="s">
        <v>25</v>
      </c>
      <c r="H44" t="s">
        <v>41</v>
      </c>
      <c r="I44" t="s">
        <v>41</v>
      </c>
      <c r="J44" t="s">
        <v>35</v>
      </c>
      <c r="K44" t="s">
        <v>87</v>
      </c>
      <c r="L44">
        <v>8</v>
      </c>
      <c r="M44">
        <f t="shared" si="0"/>
        <v>0.33333333333333331</v>
      </c>
      <c r="O44">
        <v>16.566928001107598</v>
      </c>
      <c r="P44">
        <v>36523.780809801829</v>
      </c>
      <c r="Q44">
        <v>67.568994498133378</v>
      </c>
      <c r="S44" t="s">
        <v>29</v>
      </c>
      <c r="T44" t="s">
        <v>30</v>
      </c>
      <c r="U44" t="s">
        <v>41</v>
      </c>
    </row>
    <row r="45" spans="1:21" x14ac:dyDescent="0.3">
      <c r="A45" s="2">
        <v>44005</v>
      </c>
      <c r="B45" t="s">
        <v>22</v>
      </c>
      <c r="C45" t="s">
        <v>31</v>
      </c>
      <c r="D45" t="s">
        <v>47</v>
      </c>
      <c r="G45" t="s">
        <v>43</v>
      </c>
      <c r="H45" t="s">
        <v>41</v>
      </c>
      <c r="I45" t="s">
        <v>41</v>
      </c>
      <c r="J45" t="s">
        <v>48</v>
      </c>
      <c r="K45" t="s">
        <v>88</v>
      </c>
      <c r="L45">
        <v>1</v>
      </c>
      <c r="M45">
        <f t="shared" si="0"/>
        <v>4.1666666666666664E-2</v>
      </c>
      <c r="O45">
        <v>24.381452444321379</v>
      </c>
      <c r="P45">
        <v>53751.837687799794</v>
      </c>
      <c r="Q45">
        <v>99.44089972242962</v>
      </c>
      <c r="S45" t="s">
        <v>29</v>
      </c>
      <c r="T45" t="s">
        <v>30</v>
      </c>
      <c r="U45" t="s">
        <v>41</v>
      </c>
    </row>
    <row r="46" spans="1:21" x14ac:dyDescent="0.3">
      <c r="A46" s="2">
        <v>44005</v>
      </c>
      <c r="B46" t="s">
        <v>22</v>
      </c>
      <c r="C46" t="s">
        <v>31</v>
      </c>
      <c r="D46" t="s">
        <v>47</v>
      </c>
      <c r="G46" t="s">
        <v>43</v>
      </c>
      <c r="H46" t="s">
        <v>41</v>
      </c>
      <c r="I46" t="s">
        <v>41</v>
      </c>
      <c r="J46" t="s">
        <v>27</v>
      </c>
      <c r="K46" t="s">
        <v>89</v>
      </c>
      <c r="L46">
        <v>4</v>
      </c>
      <c r="M46">
        <f t="shared" si="0"/>
        <v>0.16666666666666666</v>
      </c>
      <c r="O46">
        <v>97.525809777285517</v>
      </c>
      <c r="P46">
        <v>215007.35075119918</v>
      </c>
      <c r="Q46">
        <v>397.76359888971848</v>
      </c>
      <c r="S46" t="s">
        <v>29</v>
      </c>
      <c r="T46" t="s">
        <v>30</v>
      </c>
      <c r="U46" t="s">
        <v>41</v>
      </c>
    </row>
    <row r="47" spans="1:21" x14ac:dyDescent="0.3">
      <c r="A47" s="2">
        <v>44005</v>
      </c>
      <c r="B47" t="s">
        <v>22</v>
      </c>
      <c r="C47" t="s">
        <v>31</v>
      </c>
      <c r="D47" t="s">
        <v>32</v>
      </c>
      <c r="G47" t="s">
        <v>43</v>
      </c>
      <c r="H47" t="s">
        <v>41</v>
      </c>
      <c r="I47" t="s">
        <v>41</v>
      </c>
      <c r="J47" t="s">
        <v>27</v>
      </c>
      <c r="K47" t="s">
        <v>89</v>
      </c>
      <c r="L47">
        <v>4</v>
      </c>
      <c r="M47">
        <f t="shared" si="0"/>
        <v>0.16666666666666666</v>
      </c>
      <c r="O47">
        <v>97.525809777285517</v>
      </c>
      <c r="P47">
        <v>215007.35075119918</v>
      </c>
      <c r="Q47">
        <v>397.76359888971848</v>
      </c>
      <c r="S47" t="s">
        <v>29</v>
      </c>
      <c r="T47" t="s">
        <v>30</v>
      </c>
      <c r="U47" t="s">
        <v>41</v>
      </c>
    </row>
    <row r="48" spans="1:21" x14ac:dyDescent="0.3">
      <c r="A48" s="2">
        <v>44006</v>
      </c>
      <c r="B48" t="s">
        <v>22</v>
      </c>
      <c r="C48" t="s">
        <v>31</v>
      </c>
      <c r="D48" t="s">
        <v>47</v>
      </c>
      <c r="G48" t="s">
        <v>43</v>
      </c>
      <c r="H48" t="s">
        <v>34</v>
      </c>
      <c r="I48" t="s">
        <v>34</v>
      </c>
      <c r="J48" t="s">
        <v>48</v>
      </c>
      <c r="K48" t="s">
        <v>90</v>
      </c>
      <c r="L48">
        <v>7.5</v>
      </c>
      <c r="M48">
        <f t="shared" si="0"/>
        <v>0.3125</v>
      </c>
      <c r="O48">
        <v>164.20816292653558</v>
      </c>
      <c r="P48">
        <v>362016.60015109886</v>
      </c>
      <c r="Q48">
        <v>669.7307102795329</v>
      </c>
      <c r="S48" t="s">
        <v>29</v>
      </c>
      <c r="T48" t="s">
        <v>30</v>
      </c>
      <c r="U48" t="s">
        <v>37</v>
      </c>
    </row>
    <row r="49" spans="1:21" x14ac:dyDescent="0.3">
      <c r="A49" s="2">
        <v>44006</v>
      </c>
      <c r="B49" t="s">
        <v>22</v>
      </c>
      <c r="C49" t="s">
        <v>31</v>
      </c>
      <c r="D49" t="s">
        <v>32</v>
      </c>
      <c r="G49" t="s">
        <v>43</v>
      </c>
      <c r="H49" t="s">
        <v>41</v>
      </c>
      <c r="I49" t="s">
        <v>41</v>
      </c>
      <c r="J49" t="s">
        <v>44</v>
      </c>
      <c r="K49" t="s">
        <v>91</v>
      </c>
      <c r="L49">
        <v>8</v>
      </c>
      <c r="M49">
        <f t="shared" si="0"/>
        <v>0.33333333333333331</v>
      </c>
      <c r="O49">
        <v>175.15537378830464</v>
      </c>
      <c r="P49">
        <v>386151.04016117216</v>
      </c>
      <c r="Q49">
        <v>714.37942429816849</v>
      </c>
      <c r="S49" t="s">
        <v>29</v>
      </c>
      <c r="T49" t="s">
        <v>30</v>
      </c>
      <c r="U49" t="s">
        <v>41</v>
      </c>
    </row>
    <row r="50" spans="1:21" x14ac:dyDescent="0.3">
      <c r="A50" s="2">
        <v>44006</v>
      </c>
      <c r="B50" t="s">
        <v>22</v>
      </c>
      <c r="C50" t="s">
        <v>31</v>
      </c>
      <c r="D50" t="s">
        <v>47</v>
      </c>
      <c r="G50" t="s">
        <v>43</v>
      </c>
      <c r="H50" t="s">
        <v>51</v>
      </c>
      <c r="I50" t="s">
        <v>51</v>
      </c>
      <c r="J50" t="s">
        <v>27</v>
      </c>
      <c r="K50" t="s">
        <v>92</v>
      </c>
      <c r="L50">
        <v>2.5</v>
      </c>
      <c r="M50">
        <f t="shared" si="0"/>
        <v>0.10416666666666667</v>
      </c>
      <c r="O50">
        <v>54.736054308845205</v>
      </c>
      <c r="P50">
        <v>120672.20005036631</v>
      </c>
      <c r="Q50">
        <v>223.24357009317771</v>
      </c>
      <c r="S50" t="s">
        <v>29</v>
      </c>
      <c r="T50" t="s">
        <v>30</v>
      </c>
      <c r="U50" t="s">
        <v>51</v>
      </c>
    </row>
    <row r="51" spans="1:21" x14ac:dyDescent="0.3">
      <c r="A51" s="2">
        <v>44006</v>
      </c>
      <c r="B51" t="s">
        <v>22</v>
      </c>
      <c r="C51" t="s">
        <v>23</v>
      </c>
      <c r="D51" t="s">
        <v>24</v>
      </c>
      <c r="G51" t="s">
        <v>25</v>
      </c>
      <c r="H51" t="s">
        <v>41</v>
      </c>
      <c r="I51" t="s">
        <v>41</v>
      </c>
      <c r="J51" t="s">
        <v>35</v>
      </c>
      <c r="K51" t="s">
        <v>93</v>
      </c>
      <c r="L51">
        <v>8</v>
      </c>
      <c r="M51">
        <f t="shared" si="0"/>
        <v>0.33333333333333331</v>
      </c>
      <c r="O51">
        <v>14.877018059037839</v>
      </c>
      <c r="P51">
        <v>32798.171553316002</v>
      </c>
      <c r="Q51">
        <v>60.676617373634613</v>
      </c>
      <c r="S51" t="s">
        <v>29</v>
      </c>
      <c r="T51" t="s">
        <v>30</v>
      </c>
      <c r="U51" t="s">
        <v>41</v>
      </c>
    </row>
    <row r="52" spans="1:21" x14ac:dyDescent="0.3">
      <c r="A52" s="2">
        <v>44006</v>
      </c>
      <c r="B52" t="s">
        <v>22</v>
      </c>
      <c r="C52" t="s">
        <v>23</v>
      </c>
      <c r="D52" t="s">
        <v>39</v>
      </c>
      <c r="G52" t="s">
        <v>40</v>
      </c>
      <c r="H52" t="s">
        <v>41</v>
      </c>
      <c r="I52" t="s">
        <v>41</v>
      </c>
      <c r="J52" t="s">
        <v>35</v>
      </c>
      <c r="K52" t="s">
        <v>94</v>
      </c>
      <c r="L52">
        <v>1.1000000000000001</v>
      </c>
      <c r="M52">
        <f t="shared" si="0"/>
        <v>4.5833333333333337E-2</v>
      </c>
      <c r="O52">
        <v>10.023390917276744</v>
      </c>
      <c r="P52">
        <v>22097.768084046656</v>
      </c>
      <c r="Q52">
        <v>40.880870955486316</v>
      </c>
      <c r="S52" t="s">
        <v>29</v>
      </c>
      <c r="T52" t="s">
        <v>30</v>
      </c>
      <c r="U52" t="s">
        <v>41</v>
      </c>
    </row>
    <row r="53" spans="1:21" x14ac:dyDescent="0.3">
      <c r="A53" s="2">
        <v>44007</v>
      </c>
      <c r="B53" t="s">
        <v>22</v>
      </c>
      <c r="C53" t="s">
        <v>23</v>
      </c>
      <c r="D53" t="s">
        <v>24</v>
      </c>
      <c r="G53" t="s">
        <v>25</v>
      </c>
      <c r="H53" t="s">
        <v>41</v>
      </c>
      <c r="I53" t="s">
        <v>41</v>
      </c>
      <c r="J53" t="s">
        <v>35</v>
      </c>
      <c r="K53" t="s">
        <v>95</v>
      </c>
      <c r="L53">
        <v>4</v>
      </c>
      <c r="M53">
        <f t="shared" si="0"/>
        <v>0.16666666666666666</v>
      </c>
      <c r="O53">
        <v>10.221716927876914</v>
      </c>
      <c r="P53">
        <v>22535.001573535999</v>
      </c>
      <c r="Q53">
        <v>41.689752911041602</v>
      </c>
      <c r="S53" t="s">
        <v>29</v>
      </c>
      <c r="T53" t="s">
        <v>30</v>
      </c>
      <c r="U53" t="s">
        <v>41</v>
      </c>
    </row>
    <row r="54" spans="1:21" x14ac:dyDescent="0.3">
      <c r="A54" s="2">
        <v>44007</v>
      </c>
      <c r="B54" t="s">
        <v>22</v>
      </c>
      <c r="C54" t="s">
        <v>31</v>
      </c>
      <c r="D54" t="s">
        <v>32</v>
      </c>
      <c r="G54" t="s">
        <v>43</v>
      </c>
      <c r="H54" t="s">
        <v>41</v>
      </c>
      <c r="I54" t="s">
        <v>41</v>
      </c>
      <c r="J54" t="s">
        <v>44</v>
      </c>
      <c r="K54" t="s">
        <v>96</v>
      </c>
      <c r="L54">
        <v>4</v>
      </c>
      <c r="M54">
        <f t="shared" si="0"/>
        <v>0.16666666666666666</v>
      </c>
      <c r="O54">
        <v>120.3459350627631</v>
      </c>
      <c r="P54">
        <v>265317.05535806878</v>
      </c>
      <c r="Q54">
        <v>490.83655241242724</v>
      </c>
      <c r="S54" t="s">
        <v>29</v>
      </c>
      <c r="T54" t="s">
        <v>30</v>
      </c>
      <c r="U54" t="s">
        <v>41</v>
      </c>
    </row>
    <row r="55" spans="1:21" x14ac:dyDescent="0.3">
      <c r="A55" s="2">
        <v>44007</v>
      </c>
      <c r="B55" t="s">
        <v>22</v>
      </c>
      <c r="C55" t="s">
        <v>31</v>
      </c>
      <c r="D55" t="s">
        <v>47</v>
      </c>
      <c r="G55" t="s">
        <v>43</v>
      </c>
      <c r="H55" t="s">
        <v>41</v>
      </c>
      <c r="I55" t="s">
        <v>41</v>
      </c>
      <c r="J55" t="s">
        <v>27</v>
      </c>
      <c r="K55" t="s">
        <v>97</v>
      </c>
      <c r="L55">
        <v>4</v>
      </c>
      <c r="M55">
        <f t="shared" si="0"/>
        <v>0.16666666666666666</v>
      </c>
      <c r="O55">
        <v>120.3459350627631</v>
      </c>
      <c r="P55">
        <v>265317.05535806878</v>
      </c>
      <c r="Q55">
        <v>490.83655241242724</v>
      </c>
      <c r="S55" t="s">
        <v>29</v>
      </c>
      <c r="T55" t="s">
        <v>30</v>
      </c>
      <c r="U55" t="s">
        <v>41</v>
      </c>
    </row>
    <row r="56" spans="1:21" x14ac:dyDescent="0.3">
      <c r="A56" s="2">
        <v>44007</v>
      </c>
      <c r="B56" t="s">
        <v>22</v>
      </c>
      <c r="C56" t="s">
        <v>23</v>
      </c>
      <c r="D56" t="s">
        <v>39</v>
      </c>
      <c r="G56" t="s">
        <v>40</v>
      </c>
      <c r="H56" t="s">
        <v>41</v>
      </c>
      <c r="I56" t="s">
        <v>41</v>
      </c>
      <c r="J56" t="s">
        <v>27</v>
      </c>
      <c r="K56" t="s">
        <v>98</v>
      </c>
      <c r="L56">
        <v>4</v>
      </c>
      <c r="M56">
        <f t="shared" si="0"/>
        <v>0.16666666666666666</v>
      </c>
      <c r="O56">
        <v>50.086412946596873</v>
      </c>
      <c r="P56">
        <v>110421.50771032639</v>
      </c>
      <c r="Q56">
        <v>204.27978926410384</v>
      </c>
      <c r="S56" t="s">
        <v>29</v>
      </c>
      <c r="T56" t="s">
        <v>30</v>
      </c>
      <c r="U56" t="s">
        <v>41</v>
      </c>
    </row>
    <row r="57" spans="1:21" x14ac:dyDescent="0.3">
      <c r="A57" s="2">
        <v>44008</v>
      </c>
      <c r="B57" t="s">
        <v>22</v>
      </c>
      <c r="C57" t="s">
        <v>23</v>
      </c>
      <c r="D57" t="s">
        <v>39</v>
      </c>
      <c r="G57" t="s">
        <v>40</v>
      </c>
      <c r="H57" t="s">
        <v>41</v>
      </c>
      <c r="I57" t="s">
        <v>41</v>
      </c>
      <c r="J57" t="s">
        <v>27</v>
      </c>
      <c r="K57" t="s">
        <v>99</v>
      </c>
      <c r="L57">
        <v>4</v>
      </c>
      <c r="M57">
        <f t="shared" si="0"/>
        <v>0.16666666666666666</v>
      </c>
      <c r="O57">
        <v>87.905066704413713</v>
      </c>
      <c r="P57">
        <v>193797.26815788454</v>
      </c>
      <c r="Q57">
        <v>358.52494609208645</v>
      </c>
      <c r="S57" t="s">
        <v>29</v>
      </c>
      <c r="T57" t="s">
        <v>30</v>
      </c>
      <c r="U57" t="s">
        <v>41</v>
      </c>
    </row>
    <row r="58" spans="1:21" x14ac:dyDescent="0.3">
      <c r="A58" s="2">
        <v>44008</v>
      </c>
      <c r="B58" t="s">
        <v>22</v>
      </c>
      <c r="C58" t="s">
        <v>31</v>
      </c>
      <c r="D58" t="s">
        <v>47</v>
      </c>
      <c r="G58" t="s">
        <v>43</v>
      </c>
      <c r="H58" t="s">
        <v>41</v>
      </c>
      <c r="I58" t="s">
        <v>41</v>
      </c>
      <c r="J58" t="s">
        <v>27</v>
      </c>
      <c r="K58" t="s">
        <v>97</v>
      </c>
      <c r="L58">
        <v>4</v>
      </c>
      <c r="M58">
        <f t="shared" si="0"/>
        <v>0.16666666666666666</v>
      </c>
      <c r="O58">
        <v>211.21531423256025</v>
      </c>
      <c r="P58">
        <v>465649.50606338697</v>
      </c>
      <c r="Q58">
        <v>861.45158621726591</v>
      </c>
      <c r="S58" t="s">
        <v>29</v>
      </c>
      <c r="T58" t="s">
        <v>30</v>
      </c>
      <c r="U58" t="s">
        <v>41</v>
      </c>
    </row>
    <row r="59" spans="1:21" x14ac:dyDescent="0.3">
      <c r="A59" s="2">
        <v>44008</v>
      </c>
      <c r="B59" t="s">
        <v>22</v>
      </c>
      <c r="C59" t="s">
        <v>23</v>
      </c>
      <c r="D59" t="s">
        <v>24</v>
      </c>
      <c r="G59" t="s">
        <v>25</v>
      </c>
      <c r="H59" t="s">
        <v>41</v>
      </c>
      <c r="I59" t="s">
        <v>41</v>
      </c>
      <c r="J59" t="s">
        <v>35</v>
      </c>
      <c r="K59" t="s">
        <v>93</v>
      </c>
      <c r="L59">
        <v>8</v>
      </c>
      <c r="M59">
        <f t="shared" si="0"/>
        <v>0.33333333333333331</v>
      </c>
      <c r="O59">
        <v>35.879619063026013</v>
      </c>
      <c r="P59">
        <v>79100.9257787284</v>
      </c>
      <c r="Q59">
        <v>146.33671269064754</v>
      </c>
      <c r="S59" t="s">
        <v>29</v>
      </c>
      <c r="T59" t="s">
        <v>30</v>
      </c>
      <c r="U59" t="s">
        <v>41</v>
      </c>
    </row>
    <row r="60" spans="1:21" x14ac:dyDescent="0.3">
      <c r="A60" s="2">
        <v>44009</v>
      </c>
      <c r="B60" t="s">
        <v>22</v>
      </c>
      <c r="C60" t="s">
        <v>23</v>
      </c>
      <c r="D60" t="s">
        <v>39</v>
      </c>
      <c r="G60" t="s">
        <v>40</v>
      </c>
      <c r="H60" t="s">
        <v>41</v>
      </c>
      <c r="I60" t="s">
        <v>41</v>
      </c>
      <c r="J60" t="s">
        <v>35</v>
      </c>
      <c r="K60" t="s">
        <v>100</v>
      </c>
      <c r="L60">
        <v>4</v>
      </c>
      <c r="M60">
        <f t="shared" si="0"/>
        <v>0.16666666666666666</v>
      </c>
      <c r="O60">
        <v>91.316308098913353</v>
      </c>
      <c r="P60">
        <v>201317.75916102633</v>
      </c>
      <c r="Q60">
        <v>372.43785444789876</v>
      </c>
      <c r="S60" t="s">
        <v>29</v>
      </c>
      <c r="T60" t="s">
        <v>30</v>
      </c>
      <c r="U60" t="s">
        <v>41</v>
      </c>
    </row>
    <row r="61" spans="1:21" x14ac:dyDescent="0.3">
      <c r="A61" s="2">
        <v>44009</v>
      </c>
      <c r="B61" t="s">
        <v>22</v>
      </c>
      <c r="C61" t="s">
        <v>23</v>
      </c>
      <c r="D61" t="s">
        <v>24</v>
      </c>
      <c r="G61" t="s">
        <v>25</v>
      </c>
      <c r="H61" t="s">
        <v>41</v>
      </c>
      <c r="I61" t="s">
        <v>41</v>
      </c>
      <c r="J61" t="s">
        <v>35</v>
      </c>
      <c r="K61" t="s">
        <v>93</v>
      </c>
      <c r="L61">
        <v>8</v>
      </c>
      <c r="M61">
        <f t="shared" si="0"/>
        <v>0.33333333333333331</v>
      </c>
      <c r="O61">
        <v>37.271962489352397</v>
      </c>
      <c r="P61">
        <v>82170.513943276077</v>
      </c>
      <c r="Q61">
        <v>152.01545079506076</v>
      </c>
      <c r="S61" t="s">
        <v>29</v>
      </c>
      <c r="T61" t="s">
        <v>30</v>
      </c>
      <c r="U61" t="s">
        <v>41</v>
      </c>
    </row>
    <row r="62" spans="1:21" x14ac:dyDescent="0.3">
      <c r="A62" s="2">
        <v>44009</v>
      </c>
      <c r="B62" t="s">
        <v>22</v>
      </c>
      <c r="C62" t="s">
        <v>31</v>
      </c>
      <c r="D62" t="s">
        <v>47</v>
      </c>
      <c r="G62" t="s">
        <v>43</v>
      </c>
      <c r="H62" t="s">
        <v>41</v>
      </c>
      <c r="I62" t="s">
        <v>41</v>
      </c>
      <c r="J62" t="s">
        <v>27</v>
      </c>
      <c r="K62" t="s">
        <v>97</v>
      </c>
      <c r="L62">
        <v>4</v>
      </c>
      <c r="M62">
        <f t="shared" si="0"/>
        <v>0.16666666666666666</v>
      </c>
      <c r="O62">
        <v>219.41172941173423</v>
      </c>
      <c r="P62">
        <v>483719.48689569748</v>
      </c>
      <c r="Q62">
        <v>894.88105075704038</v>
      </c>
      <c r="S62" t="s">
        <v>29</v>
      </c>
      <c r="T62" t="s">
        <v>30</v>
      </c>
      <c r="U62" t="s">
        <v>41</v>
      </c>
    </row>
    <row r="63" spans="1:21" x14ac:dyDescent="0.3">
      <c r="A63" s="2">
        <v>44010</v>
      </c>
      <c r="B63" t="s">
        <v>22</v>
      </c>
      <c r="C63" t="s">
        <v>31</v>
      </c>
      <c r="D63" t="s">
        <v>47</v>
      </c>
      <c r="G63" t="s">
        <v>43</v>
      </c>
      <c r="H63" t="s">
        <v>41</v>
      </c>
      <c r="I63" t="s">
        <v>41</v>
      </c>
      <c r="J63" t="s">
        <v>27</v>
      </c>
      <c r="K63" t="s">
        <v>97</v>
      </c>
      <c r="L63">
        <v>4</v>
      </c>
      <c r="M63">
        <f t="shared" si="0"/>
        <v>0.16666666666666666</v>
      </c>
      <c r="O63">
        <v>273.00367481402566</v>
      </c>
      <c r="P63">
        <v>601869.36156849726</v>
      </c>
      <c r="Q63">
        <v>1113.4583189017201</v>
      </c>
      <c r="S63" t="s">
        <v>29</v>
      </c>
      <c r="T63" t="s">
        <v>30</v>
      </c>
      <c r="U63" t="s">
        <v>41</v>
      </c>
    </row>
    <row r="64" spans="1:21" x14ac:dyDescent="0.3">
      <c r="A64" s="2">
        <v>44010</v>
      </c>
      <c r="B64" t="s">
        <v>22</v>
      </c>
      <c r="C64" t="s">
        <v>23</v>
      </c>
      <c r="D64" t="s">
        <v>39</v>
      </c>
      <c r="G64" t="s">
        <v>40</v>
      </c>
      <c r="H64" t="s">
        <v>41</v>
      </c>
      <c r="I64" t="s">
        <v>41</v>
      </c>
      <c r="J64" t="s">
        <v>27</v>
      </c>
      <c r="K64" t="s">
        <v>101</v>
      </c>
      <c r="L64">
        <v>4</v>
      </c>
      <c r="M64">
        <f t="shared" si="0"/>
        <v>0.16666666666666666</v>
      </c>
      <c r="O64">
        <v>113.62057875525714</v>
      </c>
      <c r="P64">
        <v>250490.20033541499</v>
      </c>
      <c r="Q64">
        <v>463.40687062051774</v>
      </c>
      <c r="S64" t="s">
        <v>29</v>
      </c>
      <c r="T64" t="s">
        <v>30</v>
      </c>
      <c r="U64" t="s">
        <v>41</v>
      </c>
    </row>
    <row r="65" spans="1:22" x14ac:dyDescent="0.3">
      <c r="A65" s="2">
        <v>44010</v>
      </c>
      <c r="B65" t="s">
        <v>22</v>
      </c>
      <c r="C65" t="s">
        <v>23</v>
      </c>
      <c r="D65" t="s">
        <v>24</v>
      </c>
      <c r="G65" t="s">
        <v>25</v>
      </c>
      <c r="H65" t="s">
        <v>41</v>
      </c>
      <c r="I65" t="s">
        <v>41</v>
      </c>
      <c r="J65" t="s">
        <v>35</v>
      </c>
      <c r="K65" t="s">
        <v>93</v>
      </c>
      <c r="L65">
        <v>8</v>
      </c>
      <c r="M65">
        <f t="shared" si="0"/>
        <v>0.33333333333333331</v>
      </c>
      <c r="O65">
        <v>46.375746430717207</v>
      </c>
      <c r="P65">
        <v>102240.89809608777</v>
      </c>
      <c r="Q65">
        <v>189.14566147776239</v>
      </c>
      <c r="S65" t="s">
        <v>29</v>
      </c>
      <c r="T65" t="s">
        <v>30</v>
      </c>
      <c r="U65" t="s">
        <v>41</v>
      </c>
    </row>
    <row r="66" spans="1:22" x14ac:dyDescent="0.3">
      <c r="A66" s="2">
        <v>44011</v>
      </c>
      <c r="B66" t="s">
        <v>22</v>
      </c>
      <c r="C66" t="s">
        <v>23</v>
      </c>
      <c r="D66" t="s">
        <v>24</v>
      </c>
      <c r="G66" t="s">
        <v>25</v>
      </c>
      <c r="H66" t="s">
        <v>41</v>
      </c>
      <c r="I66" t="s">
        <v>41</v>
      </c>
      <c r="J66" t="s">
        <v>35</v>
      </c>
      <c r="K66" t="s">
        <v>102</v>
      </c>
      <c r="L66">
        <v>8</v>
      </c>
      <c r="M66">
        <f t="shared" si="0"/>
        <v>0.33333333333333331</v>
      </c>
      <c r="O66">
        <v>36.785103148425847</v>
      </c>
      <c r="P66">
        <v>81097.17410308258</v>
      </c>
      <c r="Q66">
        <v>150.02977209070278</v>
      </c>
      <c r="S66" t="s">
        <v>29</v>
      </c>
      <c r="T66" t="s">
        <v>30</v>
      </c>
      <c r="U66" t="s">
        <v>41</v>
      </c>
    </row>
    <row r="67" spans="1:22" x14ac:dyDescent="0.3">
      <c r="A67" s="2">
        <v>44011</v>
      </c>
      <c r="B67" t="s">
        <v>22</v>
      </c>
      <c r="C67" t="s">
        <v>31</v>
      </c>
      <c r="D67" t="s">
        <v>47</v>
      </c>
      <c r="G67" t="s">
        <v>43</v>
      </c>
      <c r="H67" t="s">
        <v>41</v>
      </c>
      <c r="I67" t="s">
        <v>41</v>
      </c>
      <c r="J67" t="s">
        <v>48</v>
      </c>
      <c r="K67" t="s">
        <v>103</v>
      </c>
      <c r="L67">
        <v>4</v>
      </c>
      <c r="M67">
        <f t="shared" ref="M67:M73" si="1">L67/24</f>
        <v>0.16666666666666666</v>
      </c>
      <c r="O67">
        <v>216.54569706896538</v>
      </c>
      <c r="P67">
        <v>477400.97467218246</v>
      </c>
      <c r="Q67">
        <v>883.19180314353764</v>
      </c>
      <c r="S67" t="s">
        <v>29</v>
      </c>
      <c r="T67" t="s">
        <v>30</v>
      </c>
      <c r="U67" t="s">
        <v>41</v>
      </c>
    </row>
    <row r="68" spans="1:22" x14ac:dyDescent="0.3">
      <c r="A68" s="2">
        <v>44011</v>
      </c>
      <c r="B68" t="s">
        <v>22</v>
      </c>
      <c r="C68" t="s">
        <v>23</v>
      </c>
      <c r="D68" t="s">
        <v>39</v>
      </c>
      <c r="G68" t="s">
        <v>40</v>
      </c>
      <c r="H68" t="s">
        <v>41</v>
      </c>
      <c r="I68" t="s">
        <v>41</v>
      </c>
      <c r="J68" t="s">
        <v>27</v>
      </c>
      <c r="K68" t="s">
        <v>104</v>
      </c>
      <c r="L68">
        <v>4</v>
      </c>
      <c r="M68">
        <f t="shared" si="1"/>
        <v>0.16666666666666666</v>
      </c>
      <c r="O68">
        <v>90.123502713643333</v>
      </c>
      <c r="P68">
        <v>198688.07655255235</v>
      </c>
      <c r="Q68">
        <v>367.57294162222183</v>
      </c>
      <c r="S68" t="s">
        <v>29</v>
      </c>
      <c r="T68" t="s">
        <v>30</v>
      </c>
      <c r="U68" t="s">
        <v>41</v>
      </c>
    </row>
    <row r="69" spans="1:22" x14ac:dyDescent="0.3">
      <c r="A69" s="2">
        <v>44011</v>
      </c>
      <c r="B69" t="s">
        <v>22</v>
      </c>
      <c r="C69" t="s">
        <v>31</v>
      </c>
      <c r="D69" t="s">
        <v>32</v>
      </c>
      <c r="G69" t="s">
        <v>43</v>
      </c>
      <c r="H69" t="s">
        <v>41</v>
      </c>
      <c r="I69" t="s">
        <v>41</v>
      </c>
      <c r="J69" t="s">
        <v>27</v>
      </c>
      <c r="K69" t="s">
        <v>105</v>
      </c>
      <c r="L69">
        <v>4</v>
      </c>
      <c r="M69">
        <f t="shared" si="1"/>
        <v>0.16666666666666666</v>
      </c>
      <c r="O69">
        <v>216.54569706896538</v>
      </c>
      <c r="P69">
        <v>477400.97467218246</v>
      </c>
      <c r="Q69">
        <v>883.19180314353764</v>
      </c>
      <c r="S69" t="s">
        <v>29</v>
      </c>
      <c r="T69" t="s">
        <v>30</v>
      </c>
      <c r="U69" t="s">
        <v>41</v>
      </c>
    </row>
    <row r="70" spans="1:22" x14ac:dyDescent="0.3">
      <c r="A70" s="2">
        <v>44012</v>
      </c>
      <c r="B70" t="s">
        <v>22</v>
      </c>
      <c r="C70" t="s">
        <v>31</v>
      </c>
      <c r="D70" t="s">
        <v>47</v>
      </c>
      <c r="G70" t="s">
        <v>43</v>
      </c>
      <c r="H70" t="s">
        <v>41</v>
      </c>
      <c r="I70" t="s">
        <v>41</v>
      </c>
      <c r="J70" t="s">
        <v>48</v>
      </c>
      <c r="K70" t="s">
        <v>106</v>
      </c>
      <c r="L70">
        <v>6.5</v>
      </c>
      <c r="M70">
        <f t="shared" si="1"/>
        <v>0.27083333333333331</v>
      </c>
      <c r="O70">
        <v>265.15634110867103</v>
      </c>
      <c r="P70">
        <v>584568.97273499833</v>
      </c>
      <c r="Q70">
        <v>1081.4525995597469</v>
      </c>
      <c r="S70" t="s">
        <v>29</v>
      </c>
      <c r="T70" t="s">
        <v>30</v>
      </c>
      <c r="U70" t="s">
        <v>41</v>
      </c>
    </row>
    <row r="71" spans="1:22" x14ac:dyDescent="0.3">
      <c r="A71" s="2">
        <v>44012</v>
      </c>
      <c r="B71" t="s">
        <v>22</v>
      </c>
      <c r="C71" t="s">
        <v>31</v>
      </c>
      <c r="D71" t="s">
        <v>32</v>
      </c>
      <c r="G71" t="s">
        <v>43</v>
      </c>
      <c r="H71" t="s">
        <v>41</v>
      </c>
      <c r="I71" t="s">
        <v>41</v>
      </c>
      <c r="J71" t="s">
        <v>44</v>
      </c>
      <c r="K71" t="s">
        <v>107</v>
      </c>
      <c r="L71">
        <v>1.2</v>
      </c>
      <c r="M71">
        <f t="shared" si="1"/>
        <v>4.9999999999999996E-2</v>
      </c>
      <c r="O71">
        <v>48.951939896985415</v>
      </c>
      <c r="P71">
        <v>107920.42573569198</v>
      </c>
      <c r="Q71">
        <v>199.65278761103019</v>
      </c>
      <c r="S71" t="s">
        <v>29</v>
      </c>
      <c r="T71" t="s">
        <v>30</v>
      </c>
      <c r="U71" t="s">
        <v>41</v>
      </c>
    </row>
    <row r="72" spans="1:22" x14ac:dyDescent="0.3">
      <c r="A72" s="2">
        <v>44012</v>
      </c>
      <c r="B72" t="s">
        <v>22</v>
      </c>
      <c r="C72" t="s">
        <v>31</v>
      </c>
      <c r="D72" t="s">
        <v>47</v>
      </c>
      <c r="G72" t="s">
        <v>43</v>
      </c>
      <c r="H72" t="s">
        <v>41</v>
      </c>
      <c r="I72" t="s">
        <v>41</v>
      </c>
      <c r="J72" t="s">
        <v>27</v>
      </c>
      <c r="K72" t="s">
        <v>108</v>
      </c>
      <c r="L72">
        <v>4</v>
      </c>
      <c r="M72">
        <f t="shared" si="1"/>
        <v>0.16666666666666666</v>
      </c>
      <c r="O72">
        <v>163.17313298995137</v>
      </c>
      <c r="P72">
        <v>359734.75245230657</v>
      </c>
      <c r="Q72">
        <v>665.50929203676719</v>
      </c>
      <c r="S72" t="s">
        <v>29</v>
      </c>
      <c r="T72" t="s">
        <v>30</v>
      </c>
      <c r="U72" t="s">
        <v>41</v>
      </c>
    </row>
    <row r="73" spans="1:22" x14ac:dyDescent="0.3">
      <c r="A73" s="2">
        <v>44012</v>
      </c>
      <c r="B73" t="s">
        <v>22</v>
      </c>
      <c r="C73" t="s">
        <v>23</v>
      </c>
      <c r="D73" t="s">
        <v>24</v>
      </c>
      <c r="G73" t="s">
        <v>25</v>
      </c>
      <c r="H73" t="s">
        <v>41</v>
      </c>
      <c r="I73" t="s">
        <v>41</v>
      </c>
      <c r="J73" t="s">
        <v>35</v>
      </c>
      <c r="K73" t="s">
        <v>93</v>
      </c>
      <c r="L73">
        <v>8</v>
      </c>
      <c r="M73">
        <f t="shared" si="1"/>
        <v>0.33333333333333331</v>
      </c>
      <c r="O73">
        <v>27.718586004392169</v>
      </c>
      <c r="P73">
        <v>61108.949077003061</v>
      </c>
      <c r="Q73">
        <v>113.05155579245566</v>
      </c>
      <c r="S73" t="s">
        <v>29</v>
      </c>
      <c r="T73" t="s">
        <v>30</v>
      </c>
      <c r="U73" t="s">
        <v>41</v>
      </c>
    </row>
    <row r="74" spans="1:22" x14ac:dyDescent="0.3">
      <c r="A74" s="4">
        <v>43983</v>
      </c>
      <c r="B74" s="3" t="s">
        <v>109</v>
      </c>
      <c r="C74" s="3"/>
      <c r="D74" s="3"/>
      <c r="E74" s="3"/>
      <c r="F74" s="3"/>
      <c r="G74" s="3"/>
      <c r="H74" s="3"/>
      <c r="I74" s="3" t="s">
        <v>110</v>
      </c>
      <c r="J74" s="3" t="s">
        <v>35</v>
      </c>
      <c r="K74" s="3" t="s">
        <v>111</v>
      </c>
      <c r="L74" s="3"/>
      <c r="M74" s="3">
        <v>1</v>
      </c>
      <c r="N74" s="3"/>
      <c r="O74" s="3">
        <v>109.2</v>
      </c>
      <c r="P74" s="3">
        <v>240744.50399999999</v>
      </c>
      <c r="Q74" s="3">
        <v>445.3773324</v>
      </c>
      <c r="R74" s="3"/>
      <c r="S74" s="3" t="s">
        <v>29</v>
      </c>
      <c r="T74" s="3" t="s">
        <v>30</v>
      </c>
      <c r="U74" s="3" t="s">
        <v>26</v>
      </c>
      <c r="V74" s="3"/>
    </row>
    <row r="75" spans="1:22" x14ac:dyDescent="0.3">
      <c r="A75" s="4">
        <v>43984</v>
      </c>
      <c r="B75" s="3" t="s">
        <v>109</v>
      </c>
      <c r="C75" s="3"/>
      <c r="D75" s="3"/>
      <c r="E75" s="3"/>
      <c r="F75" s="3"/>
      <c r="G75" s="3"/>
      <c r="H75" s="3"/>
      <c r="I75" s="3" t="s">
        <v>110</v>
      </c>
      <c r="J75" s="3" t="s">
        <v>35</v>
      </c>
      <c r="K75" s="3" t="s">
        <v>111</v>
      </c>
      <c r="L75" s="3"/>
      <c r="M75" s="3">
        <v>1</v>
      </c>
      <c r="N75" s="3"/>
      <c r="O75" s="3">
        <v>109.2</v>
      </c>
      <c r="P75" s="3">
        <v>240744.50399999999</v>
      </c>
      <c r="Q75" s="3">
        <v>445.3773324</v>
      </c>
      <c r="R75" s="3"/>
      <c r="S75" s="3" t="s">
        <v>29</v>
      </c>
      <c r="T75" s="3" t="s">
        <v>30</v>
      </c>
      <c r="U75" s="3" t="s">
        <v>26</v>
      </c>
      <c r="V75" s="3"/>
    </row>
    <row r="76" spans="1:22" x14ac:dyDescent="0.3">
      <c r="A76" s="4">
        <v>43985</v>
      </c>
      <c r="B76" s="3" t="s">
        <v>109</v>
      </c>
      <c r="C76" s="3"/>
      <c r="D76" s="3"/>
      <c r="E76" s="3"/>
      <c r="F76" s="3"/>
      <c r="G76" s="3"/>
      <c r="H76" s="3"/>
      <c r="I76" s="3" t="s">
        <v>110</v>
      </c>
      <c r="J76" s="3" t="s">
        <v>35</v>
      </c>
      <c r="K76" s="3" t="s">
        <v>111</v>
      </c>
      <c r="L76" s="3"/>
      <c r="M76" s="3">
        <v>1</v>
      </c>
      <c r="N76" s="3"/>
      <c r="O76" s="3">
        <v>109.2</v>
      </c>
      <c r="P76" s="3">
        <v>240744.50399999999</v>
      </c>
      <c r="Q76" s="3">
        <v>445.3773324</v>
      </c>
      <c r="R76" s="3"/>
      <c r="S76" s="3" t="s">
        <v>29</v>
      </c>
      <c r="T76" s="3" t="s">
        <v>30</v>
      </c>
      <c r="U76" s="3" t="s">
        <v>26</v>
      </c>
      <c r="V76" s="3"/>
    </row>
    <row r="77" spans="1:22" x14ac:dyDescent="0.3">
      <c r="A77" s="4">
        <v>43986</v>
      </c>
      <c r="B77" s="3" t="s">
        <v>109</v>
      </c>
      <c r="C77" s="3"/>
      <c r="D77" s="3"/>
      <c r="E77" s="3"/>
      <c r="F77" s="3"/>
      <c r="G77" s="3"/>
      <c r="H77" s="3"/>
      <c r="I77" s="3" t="s">
        <v>110</v>
      </c>
      <c r="J77" s="3" t="s">
        <v>35</v>
      </c>
      <c r="K77" s="3" t="s">
        <v>111</v>
      </c>
      <c r="L77" s="3"/>
      <c r="M77" s="3">
        <v>1</v>
      </c>
      <c r="N77" s="3"/>
      <c r="O77" s="3">
        <v>109.2</v>
      </c>
      <c r="P77" s="3">
        <v>240744.50399999999</v>
      </c>
      <c r="Q77" s="3">
        <v>445.3773324</v>
      </c>
      <c r="R77" s="3"/>
      <c r="S77" s="3" t="s">
        <v>29</v>
      </c>
      <c r="T77" s="3" t="s">
        <v>30</v>
      </c>
      <c r="U77" s="3" t="s">
        <v>26</v>
      </c>
      <c r="V77" s="3"/>
    </row>
    <row r="78" spans="1:22" x14ac:dyDescent="0.3">
      <c r="A78" s="4">
        <v>43987</v>
      </c>
      <c r="B78" s="3" t="s">
        <v>109</v>
      </c>
      <c r="C78" s="3"/>
      <c r="D78" s="3"/>
      <c r="E78" s="3"/>
      <c r="F78" s="3"/>
      <c r="G78" s="3"/>
      <c r="H78" s="3"/>
      <c r="I78" s="3" t="s">
        <v>110</v>
      </c>
      <c r="J78" s="3" t="s">
        <v>35</v>
      </c>
      <c r="K78" s="3" t="s">
        <v>111</v>
      </c>
      <c r="L78" s="3"/>
      <c r="M78" s="3">
        <v>1</v>
      </c>
      <c r="N78" s="3"/>
      <c r="O78" s="3">
        <v>109.2</v>
      </c>
      <c r="P78" s="3">
        <v>240744.50399999999</v>
      </c>
      <c r="Q78" s="3">
        <v>445.3773324</v>
      </c>
      <c r="R78" s="3"/>
      <c r="S78" s="3" t="s">
        <v>29</v>
      </c>
      <c r="T78" s="3" t="s">
        <v>30</v>
      </c>
      <c r="U78" s="3" t="s">
        <v>26</v>
      </c>
      <c r="V78" s="3"/>
    </row>
    <row r="79" spans="1:22" x14ac:dyDescent="0.3">
      <c r="A79" s="4">
        <v>43988</v>
      </c>
      <c r="B79" s="3" t="s">
        <v>109</v>
      </c>
      <c r="C79" s="3"/>
      <c r="D79" s="3"/>
      <c r="E79" s="3"/>
      <c r="F79" s="3"/>
      <c r="G79" s="3"/>
      <c r="H79" s="3"/>
      <c r="I79" s="3" t="s">
        <v>110</v>
      </c>
      <c r="J79" s="3" t="s">
        <v>35</v>
      </c>
      <c r="K79" s="3" t="s">
        <v>111</v>
      </c>
      <c r="L79" s="3"/>
      <c r="M79" s="3">
        <v>1</v>
      </c>
      <c r="N79" s="3"/>
      <c r="O79" s="3">
        <v>109.2</v>
      </c>
      <c r="P79" s="3">
        <v>240744.50399999999</v>
      </c>
      <c r="Q79" s="3">
        <v>445.3773324</v>
      </c>
      <c r="R79" s="3"/>
      <c r="S79" s="3" t="s">
        <v>29</v>
      </c>
      <c r="T79" s="3" t="s">
        <v>30</v>
      </c>
      <c r="U79" s="3" t="s">
        <v>26</v>
      </c>
      <c r="V79" s="3"/>
    </row>
    <row r="80" spans="1:22" x14ac:dyDescent="0.3">
      <c r="A80" s="4">
        <v>43989</v>
      </c>
      <c r="B80" s="3" t="s">
        <v>109</v>
      </c>
      <c r="C80" s="3"/>
      <c r="D80" s="3"/>
      <c r="E80" s="3"/>
      <c r="F80" s="3"/>
      <c r="G80" s="3"/>
      <c r="H80" s="3"/>
      <c r="I80" s="3" t="s">
        <v>110</v>
      </c>
      <c r="J80" s="3" t="s">
        <v>35</v>
      </c>
      <c r="K80" s="3" t="s">
        <v>111</v>
      </c>
      <c r="L80" s="3"/>
      <c r="M80" s="3">
        <v>1</v>
      </c>
      <c r="N80" s="3"/>
      <c r="O80" s="3">
        <v>109.2</v>
      </c>
      <c r="P80" s="3">
        <v>240744.50399999999</v>
      </c>
      <c r="Q80" s="3">
        <v>445.3773324</v>
      </c>
      <c r="R80" s="3"/>
      <c r="S80" s="3" t="s">
        <v>29</v>
      </c>
      <c r="T80" s="3" t="s">
        <v>30</v>
      </c>
      <c r="U80" s="3" t="s">
        <v>26</v>
      </c>
      <c r="V80" s="3"/>
    </row>
    <row r="81" spans="1:22" x14ac:dyDescent="0.3">
      <c r="A81" s="4">
        <v>43990</v>
      </c>
      <c r="B81" s="3" t="s">
        <v>109</v>
      </c>
      <c r="C81" s="3"/>
      <c r="D81" s="3"/>
      <c r="E81" s="3"/>
      <c r="F81" s="3"/>
      <c r="G81" s="3"/>
      <c r="H81" s="3"/>
      <c r="I81" s="3" t="s">
        <v>110</v>
      </c>
      <c r="J81" s="3" t="s">
        <v>35</v>
      </c>
      <c r="K81" s="3" t="s">
        <v>111</v>
      </c>
      <c r="L81" s="3"/>
      <c r="M81" s="3">
        <v>1</v>
      </c>
      <c r="N81" s="3"/>
      <c r="O81" s="3">
        <v>109.2</v>
      </c>
      <c r="P81" s="3">
        <v>240744.50399999999</v>
      </c>
      <c r="Q81" s="3">
        <v>445.3773324</v>
      </c>
      <c r="R81" s="3"/>
      <c r="S81" s="3" t="s">
        <v>29</v>
      </c>
      <c r="T81" s="3" t="s">
        <v>30</v>
      </c>
      <c r="U81" s="3" t="s">
        <v>26</v>
      </c>
      <c r="V81" s="3"/>
    </row>
    <row r="82" spans="1:22" x14ac:dyDescent="0.3">
      <c r="A82" s="4">
        <v>43991</v>
      </c>
      <c r="B82" s="3" t="s">
        <v>109</v>
      </c>
      <c r="C82" s="3"/>
      <c r="D82" s="3"/>
      <c r="E82" s="3"/>
      <c r="F82" s="3"/>
      <c r="G82" s="3"/>
      <c r="H82" s="3"/>
      <c r="I82" s="3" t="s">
        <v>110</v>
      </c>
      <c r="J82" s="3" t="s">
        <v>35</v>
      </c>
      <c r="K82" s="3" t="s">
        <v>111</v>
      </c>
      <c r="L82" s="3"/>
      <c r="M82" s="3">
        <v>1</v>
      </c>
      <c r="N82" s="3"/>
      <c r="O82" s="3">
        <v>109.2</v>
      </c>
      <c r="P82" s="3">
        <v>240744.50399999999</v>
      </c>
      <c r="Q82" s="3">
        <v>445.3773324</v>
      </c>
      <c r="R82" s="3"/>
      <c r="S82" s="3" t="s">
        <v>29</v>
      </c>
      <c r="T82" s="3" t="s">
        <v>30</v>
      </c>
      <c r="U82" s="3" t="s">
        <v>26</v>
      </c>
      <c r="V82" s="3"/>
    </row>
    <row r="83" spans="1:22" x14ac:dyDescent="0.3">
      <c r="A83" s="4">
        <v>43992</v>
      </c>
      <c r="B83" s="3" t="s">
        <v>109</v>
      </c>
      <c r="C83" s="3"/>
      <c r="D83" s="3"/>
      <c r="E83" s="3"/>
      <c r="F83" s="3"/>
      <c r="G83" s="3"/>
      <c r="H83" s="3"/>
      <c r="I83" s="3" t="s">
        <v>110</v>
      </c>
      <c r="J83" s="3" t="s">
        <v>35</v>
      </c>
      <c r="K83" s="3" t="s">
        <v>111</v>
      </c>
      <c r="L83" s="3"/>
      <c r="M83" s="3">
        <v>1</v>
      </c>
      <c r="N83" s="3"/>
      <c r="O83" s="3">
        <v>109.2</v>
      </c>
      <c r="P83" s="3">
        <v>240744.50399999999</v>
      </c>
      <c r="Q83" s="3">
        <v>445.3773324</v>
      </c>
      <c r="R83" s="3"/>
      <c r="S83" s="3" t="s">
        <v>29</v>
      </c>
      <c r="T83" s="3" t="s">
        <v>30</v>
      </c>
      <c r="U83" s="3" t="s">
        <v>26</v>
      </c>
      <c r="V83" s="3"/>
    </row>
    <row r="84" spans="1:22" x14ac:dyDescent="0.3">
      <c r="A84" s="4">
        <v>43993</v>
      </c>
      <c r="B84" s="3" t="s">
        <v>109</v>
      </c>
      <c r="C84" s="3"/>
      <c r="D84" s="3"/>
      <c r="E84" s="3"/>
      <c r="F84" s="3"/>
      <c r="G84" s="3"/>
      <c r="H84" s="3"/>
      <c r="I84" s="3" t="s">
        <v>110</v>
      </c>
      <c r="J84" s="3" t="s">
        <v>35</v>
      </c>
      <c r="K84" s="3" t="s">
        <v>111</v>
      </c>
      <c r="L84" s="3"/>
      <c r="M84" s="3">
        <v>1</v>
      </c>
      <c r="N84" s="3"/>
      <c r="O84" s="3">
        <v>109.2</v>
      </c>
      <c r="P84" s="3">
        <v>240744.50399999999</v>
      </c>
      <c r="Q84" s="3">
        <v>445.3773324</v>
      </c>
      <c r="R84" s="3"/>
      <c r="S84" s="3" t="s">
        <v>29</v>
      </c>
      <c r="T84" s="3" t="s">
        <v>30</v>
      </c>
      <c r="U84" s="3" t="s">
        <v>26</v>
      </c>
      <c r="V84" s="3"/>
    </row>
    <row r="85" spans="1:22" x14ac:dyDescent="0.3">
      <c r="A85" s="4">
        <v>43994</v>
      </c>
      <c r="B85" s="3" t="s">
        <v>109</v>
      </c>
      <c r="C85" s="3"/>
      <c r="D85" s="3"/>
      <c r="E85" s="3"/>
      <c r="F85" s="3"/>
      <c r="G85" s="3"/>
      <c r="H85" s="3"/>
      <c r="I85" s="3" t="s">
        <v>110</v>
      </c>
      <c r="J85" s="3" t="s">
        <v>35</v>
      </c>
      <c r="K85" s="3" t="s">
        <v>111</v>
      </c>
      <c r="L85" s="3"/>
      <c r="M85" s="3">
        <v>1</v>
      </c>
      <c r="N85" s="3"/>
      <c r="O85" s="3">
        <v>109.2</v>
      </c>
      <c r="P85" s="3">
        <v>240744.50399999999</v>
      </c>
      <c r="Q85" s="3">
        <v>445.3773324</v>
      </c>
      <c r="R85" s="3"/>
      <c r="S85" s="3" t="s">
        <v>29</v>
      </c>
      <c r="T85" s="3" t="s">
        <v>30</v>
      </c>
      <c r="U85" s="3" t="s">
        <v>26</v>
      </c>
      <c r="V85" s="3"/>
    </row>
    <row r="86" spans="1:22" x14ac:dyDescent="0.3">
      <c r="A86" s="4">
        <v>43995</v>
      </c>
      <c r="B86" s="3" t="s">
        <v>109</v>
      </c>
      <c r="C86" s="3"/>
      <c r="D86" s="3"/>
      <c r="E86" s="3"/>
      <c r="F86" s="3"/>
      <c r="G86" s="3"/>
      <c r="H86" s="3"/>
      <c r="I86" s="3" t="s">
        <v>110</v>
      </c>
      <c r="J86" s="3" t="s">
        <v>35</v>
      </c>
      <c r="K86" s="3" t="s">
        <v>111</v>
      </c>
      <c r="L86" s="3"/>
      <c r="M86" s="3">
        <v>1</v>
      </c>
      <c r="N86" s="3"/>
      <c r="O86" s="3">
        <v>109.2</v>
      </c>
      <c r="P86" s="3">
        <v>240744.50399999999</v>
      </c>
      <c r="Q86" s="3">
        <v>445.3773324</v>
      </c>
      <c r="R86" s="3"/>
      <c r="S86" s="3" t="s">
        <v>29</v>
      </c>
      <c r="T86" s="3" t="s">
        <v>30</v>
      </c>
      <c r="U86" s="3" t="s">
        <v>26</v>
      </c>
      <c r="V86" s="3"/>
    </row>
    <row r="87" spans="1:22" x14ac:dyDescent="0.3">
      <c r="A87" s="4">
        <v>43996</v>
      </c>
      <c r="B87" s="3" t="s">
        <v>109</v>
      </c>
      <c r="C87" s="3"/>
      <c r="D87" s="3"/>
      <c r="E87" s="3"/>
      <c r="F87" s="3"/>
      <c r="G87" s="3"/>
      <c r="H87" s="3"/>
      <c r="I87" s="3" t="s">
        <v>110</v>
      </c>
      <c r="J87" s="3" t="s">
        <v>35</v>
      </c>
      <c r="K87" s="3" t="s">
        <v>111</v>
      </c>
      <c r="L87" s="3"/>
      <c r="M87" s="3">
        <v>1</v>
      </c>
      <c r="N87" s="3"/>
      <c r="O87" s="3">
        <v>109.2</v>
      </c>
      <c r="P87" s="3">
        <v>240744.50399999999</v>
      </c>
      <c r="Q87" s="3">
        <v>445.3773324</v>
      </c>
      <c r="R87" s="3"/>
      <c r="S87" s="3" t="s">
        <v>29</v>
      </c>
      <c r="T87" s="3" t="s">
        <v>30</v>
      </c>
      <c r="U87" s="3" t="s">
        <v>26</v>
      </c>
      <c r="V87" s="3"/>
    </row>
    <row r="88" spans="1:22" x14ac:dyDescent="0.3">
      <c r="A88" s="4">
        <v>43997</v>
      </c>
      <c r="B88" s="3" t="s">
        <v>109</v>
      </c>
      <c r="C88" s="3"/>
      <c r="D88" s="3"/>
      <c r="E88" s="3"/>
      <c r="F88" s="3"/>
      <c r="G88" s="3"/>
      <c r="H88" s="3"/>
      <c r="I88" s="3" t="s">
        <v>110</v>
      </c>
      <c r="J88" s="3" t="s">
        <v>35</v>
      </c>
      <c r="K88" s="3" t="s">
        <v>111</v>
      </c>
      <c r="L88" s="3"/>
      <c r="M88" s="3">
        <v>1</v>
      </c>
      <c r="N88" s="3"/>
      <c r="O88" s="3">
        <v>109.2</v>
      </c>
      <c r="P88" s="3">
        <v>240744.50399999999</v>
      </c>
      <c r="Q88" s="3">
        <v>445.3773324</v>
      </c>
      <c r="R88" s="3"/>
      <c r="S88" s="3" t="s">
        <v>29</v>
      </c>
      <c r="T88" s="3" t="s">
        <v>30</v>
      </c>
      <c r="U88" s="3" t="s">
        <v>26</v>
      </c>
      <c r="V88" s="3"/>
    </row>
    <row r="89" spans="1:22" x14ac:dyDescent="0.3">
      <c r="A89" s="4">
        <v>43998</v>
      </c>
      <c r="B89" s="3" t="s">
        <v>109</v>
      </c>
      <c r="C89" s="3"/>
      <c r="D89" s="3"/>
      <c r="E89" s="3"/>
      <c r="F89" s="3"/>
      <c r="G89" s="3"/>
      <c r="H89" s="3"/>
      <c r="I89" s="3" t="s">
        <v>110</v>
      </c>
      <c r="J89" s="3" t="s">
        <v>35</v>
      </c>
      <c r="K89" s="3" t="s">
        <v>111</v>
      </c>
      <c r="L89" s="3"/>
      <c r="M89" s="3">
        <v>1</v>
      </c>
      <c r="N89" s="3"/>
      <c r="O89" s="3">
        <v>109.2</v>
      </c>
      <c r="P89" s="3">
        <v>240744.50399999999</v>
      </c>
      <c r="Q89" s="3">
        <v>445.3773324</v>
      </c>
      <c r="R89" s="3"/>
      <c r="S89" s="3" t="s">
        <v>29</v>
      </c>
      <c r="T89" s="3" t="s">
        <v>30</v>
      </c>
      <c r="U89" s="3" t="s">
        <v>26</v>
      </c>
      <c r="V89" s="3"/>
    </row>
    <row r="90" spans="1:22" x14ac:dyDescent="0.3">
      <c r="A90" s="4">
        <v>43999</v>
      </c>
      <c r="B90" s="3" t="s">
        <v>109</v>
      </c>
      <c r="C90" s="3"/>
      <c r="D90" s="3"/>
      <c r="E90" s="3"/>
      <c r="F90" s="3"/>
      <c r="G90" s="3"/>
      <c r="H90" s="3"/>
      <c r="I90" s="3" t="s">
        <v>110</v>
      </c>
      <c r="J90" s="3" t="s">
        <v>35</v>
      </c>
      <c r="K90" s="3" t="s">
        <v>111</v>
      </c>
      <c r="L90" s="3"/>
      <c r="M90" s="3">
        <v>1</v>
      </c>
      <c r="N90" s="3"/>
      <c r="O90" s="3">
        <v>109.2</v>
      </c>
      <c r="P90" s="3">
        <v>240744.50399999999</v>
      </c>
      <c r="Q90" s="3">
        <v>445.3773324</v>
      </c>
      <c r="R90" s="3"/>
      <c r="S90" s="3" t="s">
        <v>29</v>
      </c>
      <c r="T90" s="3" t="s">
        <v>30</v>
      </c>
      <c r="U90" s="3" t="s">
        <v>26</v>
      </c>
      <c r="V90" s="3"/>
    </row>
    <row r="91" spans="1:22" x14ac:dyDescent="0.3">
      <c r="A91" s="4">
        <v>44000</v>
      </c>
      <c r="B91" s="3" t="s">
        <v>109</v>
      </c>
      <c r="C91" s="3"/>
      <c r="D91" s="3"/>
      <c r="E91" s="3"/>
      <c r="F91" s="3"/>
      <c r="G91" s="3"/>
      <c r="H91" s="3"/>
      <c r="I91" s="3" t="s">
        <v>110</v>
      </c>
      <c r="J91" s="3" t="s">
        <v>35</v>
      </c>
      <c r="K91" s="3" t="s">
        <v>111</v>
      </c>
      <c r="L91" s="3"/>
      <c r="M91" s="3">
        <v>1</v>
      </c>
      <c r="N91" s="3"/>
      <c r="O91" s="3">
        <v>109.2</v>
      </c>
      <c r="P91" s="3">
        <v>240744.50399999999</v>
      </c>
      <c r="Q91" s="3">
        <v>445.3773324</v>
      </c>
      <c r="R91" s="3"/>
      <c r="S91" s="3" t="s">
        <v>29</v>
      </c>
      <c r="T91" s="3" t="s">
        <v>30</v>
      </c>
      <c r="U91" s="3" t="s">
        <v>26</v>
      </c>
      <c r="V91" s="3"/>
    </row>
    <row r="92" spans="1:22" x14ac:dyDescent="0.3">
      <c r="A92" s="4">
        <v>44001</v>
      </c>
      <c r="B92" s="3" t="s">
        <v>109</v>
      </c>
      <c r="C92" s="3"/>
      <c r="D92" s="3"/>
      <c r="E92" s="3"/>
      <c r="F92" s="3"/>
      <c r="G92" s="3"/>
      <c r="H92" s="3"/>
      <c r="I92" s="3" t="s">
        <v>110</v>
      </c>
      <c r="J92" s="3" t="s">
        <v>35</v>
      </c>
      <c r="K92" s="3" t="s">
        <v>111</v>
      </c>
      <c r="L92" s="3"/>
      <c r="M92" s="3">
        <v>1</v>
      </c>
      <c r="N92" s="3"/>
      <c r="O92" s="3">
        <v>109.2</v>
      </c>
      <c r="P92" s="3">
        <v>240744.50399999999</v>
      </c>
      <c r="Q92" s="3">
        <v>445.3773324</v>
      </c>
      <c r="R92" s="3"/>
      <c r="S92" s="3" t="s">
        <v>29</v>
      </c>
      <c r="T92" s="3" t="s">
        <v>30</v>
      </c>
      <c r="U92" s="3" t="s">
        <v>26</v>
      </c>
      <c r="V92" s="3"/>
    </row>
    <row r="93" spans="1:22" x14ac:dyDescent="0.3">
      <c r="A93" s="4">
        <v>44002</v>
      </c>
      <c r="B93" s="3" t="s">
        <v>109</v>
      </c>
      <c r="C93" s="3"/>
      <c r="D93" s="3"/>
      <c r="E93" s="3"/>
      <c r="F93" s="3"/>
      <c r="G93" s="3"/>
      <c r="H93" s="3"/>
      <c r="I93" s="3" t="s">
        <v>110</v>
      </c>
      <c r="J93" s="3" t="s">
        <v>35</v>
      </c>
      <c r="K93" s="3" t="s">
        <v>111</v>
      </c>
      <c r="L93" s="3"/>
      <c r="M93" s="3">
        <v>1</v>
      </c>
      <c r="N93" s="3"/>
      <c r="O93" s="3">
        <v>109.2</v>
      </c>
      <c r="P93" s="3">
        <v>240744.50399999999</v>
      </c>
      <c r="Q93" s="3">
        <v>445.3773324</v>
      </c>
      <c r="R93" s="3"/>
      <c r="S93" s="3" t="s">
        <v>29</v>
      </c>
      <c r="T93" s="3" t="s">
        <v>30</v>
      </c>
      <c r="U93" s="3" t="s">
        <v>26</v>
      </c>
      <c r="V93" s="3"/>
    </row>
    <row r="94" spans="1:22" x14ac:dyDescent="0.3">
      <c r="A94" s="4">
        <v>44003</v>
      </c>
      <c r="B94" s="3" t="s">
        <v>109</v>
      </c>
      <c r="C94" s="3"/>
      <c r="D94" s="3"/>
      <c r="E94" s="3"/>
      <c r="F94" s="3"/>
      <c r="G94" s="3"/>
      <c r="H94" s="3"/>
      <c r="I94" s="3" t="s">
        <v>110</v>
      </c>
      <c r="J94" s="3" t="s">
        <v>35</v>
      </c>
      <c r="K94" s="3" t="s">
        <v>111</v>
      </c>
      <c r="L94" s="3"/>
      <c r="M94" s="3">
        <v>1</v>
      </c>
      <c r="N94" s="3"/>
      <c r="O94" s="3">
        <v>109.2</v>
      </c>
      <c r="P94" s="3">
        <v>240744.50399999999</v>
      </c>
      <c r="Q94" s="3">
        <v>445.3773324</v>
      </c>
      <c r="R94" s="3"/>
      <c r="S94" s="3" t="s">
        <v>29</v>
      </c>
      <c r="T94" s="3" t="s">
        <v>30</v>
      </c>
      <c r="U94" s="3" t="s">
        <v>26</v>
      </c>
      <c r="V94" s="3"/>
    </row>
    <row r="95" spans="1:22" x14ac:dyDescent="0.3">
      <c r="A95" s="4">
        <v>44004</v>
      </c>
      <c r="B95" s="3" t="s">
        <v>109</v>
      </c>
      <c r="C95" s="3"/>
      <c r="D95" s="3"/>
      <c r="E95" s="3"/>
      <c r="F95" s="3"/>
      <c r="G95" s="3"/>
      <c r="H95" s="3"/>
      <c r="I95" s="3" t="s">
        <v>110</v>
      </c>
      <c r="J95" s="3" t="s">
        <v>35</v>
      </c>
      <c r="K95" s="3" t="s">
        <v>111</v>
      </c>
      <c r="L95" s="3"/>
      <c r="M95" s="3">
        <v>1</v>
      </c>
      <c r="N95" s="3"/>
      <c r="O95" s="3">
        <v>109.2</v>
      </c>
      <c r="P95" s="3">
        <v>240744.50399999999</v>
      </c>
      <c r="Q95" s="3">
        <v>445.3773324</v>
      </c>
      <c r="R95" s="3"/>
      <c r="S95" s="3" t="s">
        <v>29</v>
      </c>
      <c r="T95" s="3" t="s">
        <v>30</v>
      </c>
      <c r="U95" s="3" t="s">
        <v>26</v>
      </c>
      <c r="V95" s="3"/>
    </row>
    <row r="96" spans="1:22" x14ac:dyDescent="0.3">
      <c r="A96" s="4">
        <v>44005</v>
      </c>
      <c r="B96" s="3" t="s">
        <v>109</v>
      </c>
      <c r="C96" s="3"/>
      <c r="D96" s="3"/>
      <c r="E96" s="3"/>
      <c r="F96" s="3"/>
      <c r="G96" s="3"/>
      <c r="H96" s="3"/>
      <c r="I96" s="3" t="s">
        <v>110</v>
      </c>
      <c r="J96" s="3" t="s">
        <v>35</v>
      </c>
      <c r="K96" s="3" t="s">
        <v>111</v>
      </c>
      <c r="L96" s="3"/>
      <c r="M96" s="3">
        <v>1</v>
      </c>
      <c r="N96" s="3"/>
      <c r="O96" s="3">
        <v>109.2</v>
      </c>
      <c r="P96" s="3">
        <v>240744.50399999999</v>
      </c>
      <c r="Q96" s="3">
        <v>445.3773324</v>
      </c>
      <c r="R96" s="3"/>
      <c r="S96" s="3" t="s">
        <v>29</v>
      </c>
      <c r="T96" s="3" t="s">
        <v>30</v>
      </c>
      <c r="U96" s="3" t="s">
        <v>26</v>
      </c>
      <c r="V96" s="3"/>
    </row>
    <row r="97" spans="1:22" x14ac:dyDescent="0.3">
      <c r="A97" s="4">
        <v>44006</v>
      </c>
      <c r="B97" s="3" t="s">
        <v>109</v>
      </c>
      <c r="C97" s="3"/>
      <c r="D97" s="3"/>
      <c r="E97" s="3"/>
      <c r="F97" s="3"/>
      <c r="G97" s="3"/>
      <c r="H97" s="3"/>
      <c r="I97" s="3" t="s">
        <v>110</v>
      </c>
      <c r="J97" s="3" t="s">
        <v>35</v>
      </c>
      <c r="K97" s="3" t="s">
        <v>111</v>
      </c>
      <c r="L97" s="3"/>
      <c r="M97" s="3">
        <v>1</v>
      </c>
      <c r="N97" s="3"/>
      <c r="O97" s="3">
        <v>109.2</v>
      </c>
      <c r="P97" s="3">
        <v>240744.50399999999</v>
      </c>
      <c r="Q97" s="3">
        <v>445.3773324</v>
      </c>
      <c r="R97" s="3"/>
      <c r="S97" s="3" t="s">
        <v>29</v>
      </c>
      <c r="T97" s="3" t="s">
        <v>30</v>
      </c>
      <c r="U97" s="3" t="s">
        <v>26</v>
      </c>
      <c r="V97" s="3"/>
    </row>
    <row r="98" spans="1:22" x14ac:dyDescent="0.3">
      <c r="A98" s="4">
        <v>44007</v>
      </c>
      <c r="B98" s="3" t="s">
        <v>109</v>
      </c>
      <c r="C98" s="3"/>
      <c r="D98" s="3"/>
      <c r="E98" s="3"/>
      <c r="F98" s="3"/>
      <c r="G98" s="3"/>
      <c r="H98" s="3"/>
      <c r="I98" s="3" t="s">
        <v>110</v>
      </c>
      <c r="J98" s="3" t="s">
        <v>35</v>
      </c>
      <c r="K98" s="3" t="s">
        <v>111</v>
      </c>
      <c r="L98" s="3"/>
      <c r="M98" s="3">
        <v>1</v>
      </c>
      <c r="N98" s="3"/>
      <c r="O98" s="3">
        <v>109.2</v>
      </c>
      <c r="P98" s="3">
        <v>240744.50399999999</v>
      </c>
      <c r="Q98" s="3">
        <v>445.3773324</v>
      </c>
      <c r="R98" s="3"/>
      <c r="S98" s="3" t="s">
        <v>29</v>
      </c>
      <c r="T98" s="3" t="s">
        <v>30</v>
      </c>
      <c r="U98" s="3" t="s">
        <v>26</v>
      </c>
      <c r="V98" s="3"/>
    </row>
    <row r="99" spans="1:22" x14ac:dyDescent="0.3">
      <c r="A99" s="4">
        <v>44008</v>
      </c>
      <c r="B99" s="3" t="s">
        <v>109</v>
      </c>
      <c r="C99" s="3"/>
      <c r="D99" s="3"/>
      <c r="E99" s="3"/>
      <c r="F99" s="3"/>
      <c r="G99" s="3"/>
      <c r="H99" s="3"/>
      <c r="I99" s="3" t="s">
        <v>110</v>
      </c>
      <c r="J99" s="3" t="s">
        <v>35</v>
      </c>
      <c r="K99" s="3" t="s">
        <v>111</v>
      </c>
      <c r="L99" s="3"/>
      <c r="M99" s="3">
        <v>1</v>
      </c>
      <c r="N99" s="3"/>
      <c r="O99" s="3">
        <v>109.2</v>
      </c>
      <c r="P99" s="3">
        <v>240744.50399999999</v>
      </c>
      <c r="Q99" s="3">
        <v>445.3773324</v>
      </c>
      <c r="R99" s="3"/>
      <c r="S99" s="3" t="s">
        <v>29</v>
      </c>
      <c r="T99" s="3" t="s">
        <v>30</v>
      </c>
      <c r="U99" s="3" t="s">
        <v>26</v>
      </c>
      <c r="V99" s="3"/>
    </row>
    <row r="100" spans="1:22" x14ac:dyDescent="0.3">
      <c r="A100" s="4">
        <v>44009</v>
      </c>
      <c r="B100" s="3" t="s">
        <v>109</v>
      </c>
      <c r="C100" s="3"/>
      <c r="D100" s="3"/>
      <c r="E100" s="3"/>
      <c r="F100" s="3"/>
      <c r="G100" s="3"/>
      <c r="H100" s="3"/>
      <c r="I100" s="3" t="s">
        <v>110</v>
      </c>
      <c r="J100" s="3" t="s">
        <v>35</v>
      </c>
      <c r="K100" s="3" t="s">
        <v>111</v>
      </c>
      <c r="L100" s="3"/>
      <c r="M100" s="3">
        <v>1</v>
      </c>
      <c r="N100" s="3"/>
      <c r="O100" s="3">
        <v>109.2</v>
      </c>
      <c r="P100" s="3">
        <v>240744.50399999999</v>
      </c>
      <c r="Q100" s="3">
        <v>445.3773324</v>
      </c>
      <c r="R100" s="3"/>
      <c r="S100" s="3" t="s">
        <v>29</v>
      </c>
      <c r="T100" s="3" t="s">
        <v>30</v>
      </c>
      <c r="U100" s="3" t="s">
        <v>26</v>
      </c>
      <c r="V100" s="3"/>
    </row>
    <row r="101" spans="1:22" x14ac:dyDescent="0.3">
      <c r="A101" s="4">
        <v>44010</v>
      </c>
      <c r="B101" s="3" t="s">
        <v>109</v>
      </c>
      <c r="C101" s="3"/>
      <c r="D101" s="3"/>
      <c r="E101" s="3"/>
      <c r="F101" s="3"/>
      <c r="G101" s="3"/>
      <c r="H101" s="3"/>
      <c r="I101" s="3" t="s">
        <v>110</v>
      </c>
      <c r="J101" s="3" t="s">
        <v>35</v>
      </c>
      <c r="K101" s="3" t="s">
        <v>111</v>
      </c>
      <c r="L101" s="3"/>
      <c r="M101" s="3">
        <v>1</v>
      </c>
      <c r="N101" s="3"/>
      <c r="O101" s="3">
        <v>109.2</v>
      </c>
      <c r="P101" s="3">
        <v>240744.50399999999</v>
      </c>
      <c r="Q101" s="3">
        <v>445.3773324</v>
      </c>
      <c r="R101" s="3"/>
      <c r="S101" s="3" t="s">
        <v>29</v>
      </c>
      <c r="T101" s="3" t="s">
        <v>30</v>
      </c>
      <c r="U101" s="3" t="s">
        <v>26</v>
      </c>
      <c r="V101" s="3"/>
    </row>
    <row r="102" spans="1:22" x14ac:dyDescent="0.3">
      <c r="A102" s="4">
        <v>44011</v>
      </c>
      <c r="B102" s="3" t="s">
        <v>109</v>
      </c>
      <c r="C102" s="3"/>
      <c r="D102" s="3"/>
      <c r="E102" s="3"/>
      <c r="F102" s="3"/>
      <c r="G102" s="3"/>
      <c r="H102" s="3"/>
      <c r="I102" s="3" t="s">
        <v>110</v>
      </c>
      <c r="J102" s="3" t="s">
        <v>35</v>
      </c>
      <c r="K102" s="3" t="s">
        <v>111</v>
      </c>
      <c r="L102" s="3"/>
      <c r="M102" s="3">
        <v>1</v>
      </c>
      <c r="N102" s="3"/>
      <c r="O102" s="3">
        <v>109.2</v>
      </c>
      <c r="P102" s="3">
        <v>240744.50399999999</v>
      </c>
      <c r="Q102" s="3">
        <v>445.3773324</v>
      </c>
      <c r="R102" s="3"/>
      <c r="S102" s="3" t="s">
        <v>29</v>
      </c>
      <c r="T102" s="3" t="s">
        <v>30</v>
      </c>
      <c r="U102" s="3" t="s">
        <v>26</v>
      </c>
      <c r="V102" s="3"/>
    </row>
    <row r="103" spans="1:22" x14ac:dyDescent="0.3">
      <c r="A103" s="4">
        <v>44012</v>
      </c>
      <c r="B103" s="3" t="s">
        <v>109</v>
      </c>
      <c r="C103" s="3"/>
      <c r="D103" s="3"/>
      <c r="E103" s="3"/>
      <c r="F103" s="3"/>
      <c r="G103" s="3"/>
      <c r="H103" s="3"/>
      <c r="I103" s="3" t="s">
        <v>110</v>
      </c>
      <c r="J103" s="3" t="s">
        <v>35</v>
      </c>
      <c r="K103" s="3" t="s">
        <v>111</v>
      </c>
      <c r="L103" s="3"/>
      <c r="M103" s="3">
        <v>1</v>
      </c>
      <c r="N103" s="3"/>
      <c r="O103" s="3">
        <v>109.2</v>
      </c>
      <c r="P103" s="3">
        <v>240744.50399999999</v>
      </c>
      <c r="Q103" s="3">
        <v>445.3773324</v>
      </c>
      <c r="R103" s="3"/>
      <c r="S103" s="3" t="s">
        <v>29</v>
      </c>
      <c r="T103" s="3" t="s">
        <v>30</v>
      </c>
      <c r="U103" s="3" t="s">
        <v>26</v>
      </c>
      <c r="V10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Orellana</dc:creator>
  <cp:lastModifiedBy>Javier Orellana</cp:lastModifiedBy>
  <dcterms:created xsi:type="dcterms:W3CDTF">2020-08-14T13:15:57Z</dcterms:created>
  <dcterms:modified xsi:type="dcterms:W3CDTF">2020-08-14T13:17:25Z</dcterms:modified>
</cp:coreProperties>
</file>