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idori/Documents/kyoto/network/excel/"/>
    </mc:Choice>
  </mc:AlternateContent>
  <xr:revisionPtr revIDLastSave="0" documentId="13_ncr:1_{42B817D0-6B04-CD49-B548-5FB32FACABE3}" xr6:coauthVersionLast="45" xr6:coauthVersionMax="45" xr10:uidLastSave="{00000000-0000-0000-0000-000000000000}"/>
  <bookViews>
    <workbookView xWindow="80" yWindow="500" windowWidth="33920" windowHeight="18580" activeTab="5" xr2:uid="{BB952B98-39FB-EE4F-8789-358BE2747D2F}"/>
  </bookViews>
  <sheets>
    <sheet name="まとめ" sheetId="17" r:id="rId1"/>
    <sheet name="グルメ" sheetId="6" r:id="rId2"/>
    <sheet name="旅館" sheetId="1" r:id="rId3"/>
    <sheet name="買い物" sheetId="8" r:id="rId4"/>
    <sheet name="風景" sheetId="11" r:id="rId5"/>
    <sheet name="歴史伝統" sheetId="4" r:id="rId6"/>
    <sheet name="歴史伝統決め方" sheetId="16" r:id="rId7"/>
    <sheet name="旅館決め方" sheetId="15" r:id="rId8"/>
    <sheet name="風景決め方" sheetId="12" r:id="rId9"/>
  </sheet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 i="4" l="1"/>
  <c r="S4" i="4"/>
  <c r="S5" i="4"/>
  <c r="S6" i="4"/>
  <c r="S7" i="4"/>
  <c r="S8" i="4"/>
  <c r="S9" i="4"/>
  <c r="S10" i="4"/>
  <c r="S11" i="4"/>
  <c r="S12" i="4"/>
  <c r="S13" i="4"/>
  <c r="S14" i="4"/>
  <c r="S15" i="4"/>
  <c r="S16" i="4"/>
  <c r="S17" i="4"/>
  <c r="S18" i="4"/>
  <c r="S19" i="4"/>
  <c r="S20" i="4"/>
  <c r="S21" i="4"/>
  <c r="S22" i="4"/>
  <c r="S23" i="4"/>
  <c r="S24" i="4"/>
  <c r="S25" i="4"/>
  <c r="S26" i="4"/>
  <c r="S2" i="4"/>
  <c r="M8" i="12"/>
  <c r="D30" i="4"/>
  <c r="D31" i="4"/>
  <c r="D32" i="4"/>
  <c r="D33" i="4"/>
  <c r="D34" i="4"/>
  <c r="D35" i="4"/>
  <c r="D36" i="4"/>
  <c r="D37" i="4"/>
  <c r="D38" i="4"/>
  <c r="D39" i="4"/>
  <c r="D40" i="4"/>
  <c r="D41" i="4"/>
  <c r="D42" i="4"/>
  <c r="D43" i="4"/>
  <c r="D44" i="4"/>
  <c r="D45" i="4"/>
  <c r="D46" i="4"/>
  <c r="D47" i="4"/>
  <c r="D48" i="4"/>
  <c r="D49" i="4"/>
  <c r="D50" i="4"/>
  <c r="D51" i="4"/>
  <c r="D52" i="4"/>
  <c r="D53" i="4"/>
  <c r="D29" i="4"/>
  <c r="AA18" i="11"/>
  <c r="AA26" i="4"/>
  <c r="BB26" i="4"/>
  <c r="C2" i="4"/>
  <c r="AD2" i="4"/>
  <c r="AD2" i="1"/>
  <c r="AA26" i="1"/>
  <c r="BB26" i="1"/>
  <c r="Z26" i="1"/>
  <c r="BA26" i="1"/>
  <c r="Y26" i="1"/>
  <c r="AZ26" i="1"/>
  <c r="X26" i="1"/>
  <c r="AY26" i="1"/>
  <c r="W26" i="1"/>
  <c r="AX26" i="1"/>
  <c r="V26" i="1"/>
  <c r="AW26" i="1"/>
  <c r="U26" i="1"/>
  <c r="AV26" i="1"/>
  <c r="T26" i="1"/>
  <c r="AU26" i="1"/>
  <c r="S26" i="1"/>
  <c r="AT26" i="1"/>
  <c r="R26" i="1"/>
  <c r="AS26" i="1"/>
  <c r="Q26" i="1"/>
  <c r="AR26" i="1"/>
  <c r="P26" i="1"/>
  <c r="AQ26" i="1"/>
  <c r="O26" i="1"/>
  <c r="AP26" i="1"/>
  <c r="N26" i="1"/>
  <c r="AO26" i="1"/>
  <c r="M26" i="1"/>
  <c r="AN26" i="1"/>
  <c r="L26" i="1"/>
  <c r="AM26" i="1"/>
  <c r="K26" i="1"/>
  <c r="AL26" i="1"/>
  <c r="J26" i="1"/>
  <c r="AK26" i="1"/>
  <c r="I26" i="1"/>
  <c r="AJ26" i="1"/>
  <c r="H26" i="1"/>
  <c r="AI26" i="1"/>
  <c r="G26" i="1"/>
  <c r="AH26" i="1"/>
  <c r="F26" i="1"/>
  <c r="AG26" i="1"/>
  <c r="E26" i="1"/>
  <c r="AF26" i="1"/>
  <c r="D26" i="1"/>
  <c r="AE26" i="1"/>
  <c r="C26" i="1"/>
  <c r="AD26" i="1"/>
  <c r="AA25" i="1"/>
  <c r="BB25" i="1"/>
  <c r="Z25" i="1"/>
  <c r="BA25" i="1"/>
  <c r="Y25" i="1"/>
  <c r="AZ25" i="1"/>
  <c r="X25" i="1"/>
  <c r="AY25" i="1"/>
  <c r="W25" i="1"/>
  <c r="AX25" i="1"/>
  <c r="V25" i="1"/>
  <c r="AW25" i="1"/>
  <c r="U25" i="1"/>
  <c r="AV25" i="1"/>
  <c r="T25" i="1"/>
  <c r="AU25" i="1"/>
  <c r="S25" i="1"/>
  <c r="AT25" i="1"/>
  <c r="R25" i="1"/>
  <c r="AS25" i="1"/>
  <c r="Q25" i="1"/>
  <c r="AR25" i="1"/>
  <c r="P25" i="1"/>
  <c r="AQ25" i="1"/>
  <c r="O25" i="1"/>
  <c r="AP25" i="1"/>
  <c r="N25" i="1"/>
  <c r="AO25" i="1"/>
  <c r="M25" i="1"/>
  <c r="AN25" i="1"/>
  <c r="L25" i="1"/>
  <c r="AM25" i="1"/>
  <c r="K25" i="1"/>
  <c r="AL25" i="1"/>
  <c r="J25" i="1"/>
  <c r="AK25" i="1"/>
  <c r="I25" i="1"/>
  <c r="AJ25" i="1"/>
  <c r="H25" i="1"/>
  <c r="AI25" i="1"/>
  <c r="G25" i="1"/>
  <c r="AH25" i="1"/>
  <c r="F25" i="1"/>
  <c r="AG25" i="1"/>
  <c r="E25" i="1"/>
  <c r="AF25" i="1"/>
  <c r="D25" i="1"/>
  <c r="AE25" i="1"/>
  <c r="C25" i="1"/>
  <c r="AD25" i="1"/>
  <c r="AA24" i="1"/>
  <c r="BB24" i="1"/>
  <c r="Z24" i="1"/>
  <c r="BA24" i="1"/>
  <c r="Y24" i="1"/>
  <c r="AZ24" i="1"/>
  <c r="X24" i="1"/>
  <c r="AY24" i="1"/>
  <c r="W24" i="1"/>
  <c r="AX24" i="1"/>
  <c r="V24" i="1"/>
  <c r="AW24" i="1"/>
  <c r="U24" i="1"/>
  <c r="AV24" i="1"/>
  <c r="T24" i="1"/>
  <c r="AU24" i="1"/>
  <c r="S24" i="1"/>
  <c r="AT24" i="1"/>
  <c r="R24" i="1"/>
  <c r="AS24" i="1"/>
  <c r="Q24" i="1"/>
  <c r="AR24" i="1"/>
  <c r="P24" i="1"/>
  <c r="AQ24" i="1"/>
  <c r="O24" i="1"/>
  <c r="AP24" i="1"/>
  <c r="N24" i="1"/>
  <c r="AO24" i="1"/>
  <c r="M24" i="1"/>
  <c r="AN24" i="1"/>
  <c r="L24" i="1"/>
  <c r="AM24" i="1"/>
  <c r="K24" i="1"/>
  <c r="AL24" i="1"/>
  <c r="J24" i="1"/>
  <c r="AK24" i="1"/>
  <c r="I24" i="1"/>
  <c r="AJ24" i="1"/>
  <c r="H24" i="1"/>
  <c r="AI24" i="1"/>
  <c r="G24" i="1"/>
  <c r="AH24" i="1"/>
  <c r="F24" i="1"/>
  <c r="AG24" i="1"/>
  <c r="E24" i="1"/>
  <c r="AF24" i="1"/>
  <c r="D24" i="1"/>
  <c r="AE24" i="1"/>
  <c r="C24" i="1"/>
  <c r="AD24" i="1"/>
  <c r="AA23" i="1"/>
  <c r="BB23" i="1"/>
  <c r="Z23" i="1"/>
  <c r="BA23" i="1"/>
  <c r="Y23" i="1"/>
  <c r="AZ23" i="1"/>
  <c r="X23" i="1"/>
  <c r="AY23" i="1"/>
  <c r="W23" i="1"/>
  <c r="AX23" i="1"/>
  <c r="V23" i="1"/>
  <c r="AW23" i="1"/>
  <c r="U23" i="1"/>
  <c r="AV23" i="1"/>
  <c r="T23" i="1"/>
  <c r="AU23" i="1"/>
  <c r="S23" i="1"/>
  <c r="AT23" i="1"/>
  <c r="R23" i="1"/>
  <c r="AS23" i="1"/>
  <c r="Q23" i="1"/>
  <c r="AR23" i="1"/>
  <c r="P23" i="1"/>
  <c r="AQ23" i="1"/>
  <c r="O23" i="1"/>
  <c r="AP23" i="1"/>
  <c r="N23" i="1"/>
  <c r="AO23" i="1"/>
  <c r="M23" i="1"/>
  <c r="AN23" i="1"/>
  <c r="L23" i="1"/>
  <c r="AM23" i="1"/>
  <c r="K23" i="1"/>
  <c r="AL23" i="1"/>
  <c r="J23" i="1"/>
  <c r="AK23" i="1"/>
  <c r="I23" i="1"/>
  <c r="AJ23" i="1"/>
  <c r="H23" i="1"/>
  <c r="AI23" i="1"/>
  <c r="G23" i="1"/>
  <c r="AH23" i="1"/>
  <c r="F23" i="1"/>
  <c r="AG23" i="1"/>
  <c r="E23" i="1"/>
  <c r="AF23" i="1"/>
  <c r="D23" i="1"/>
  <c r="AE23" i="1"/>
  <c r="C23" i="1"/>
  <c r="AD23" i="1"/>
  <c r="AA22" i="1"/>
  <c r="BB22" i="1"/>
  <c r="Z22" i="1"/>
  <c r="BA22" i="1"/>
  <c r="Y22" i="1"/>
  <c r="AZ22" i="1"/>
  <c r="X22" i="1"/>
  <c r="AY22" i="1"/>
  <c r="W22" i="1"/>
  <c r="AX22" i="1"/>
  <c r="V22" i="1"/>
  <c r="AW22" i="1"/>
  <c r="U22" i="1"/>
  <c r="AV22" i="1"/>
  <c r="T22" i="1"/>
  <c r="AU22" i="1"/>
  <c r="S22" i="1"/>
  <c r="AT22" i="1"/>
  <c r="R22" i="1"/>
  <c r="AS22" i="1"/>
  <c r="Q22" i="1"/>
  <c r="AR22" i="1"/>
  <c r="P22" i="1"/>
  <c r="AQ22" i="1"/>
  <c r="O22" i="1"/>
  <c r="AP22" i="1"/>
  <c r="N22" i="1"/>
  <c r="AO22" i="1"/>
  <c r="M22" i="1"/>
  <c r="AN22" i="1"/>
  <c r="L22" i="1"/>
  <c r="AM22" i="1"/>
  <c r="K22" i="1"/>
  <c r="AL22" i="1"/>
  <c r="J22" i="1"/>
  <c r="AK22" i="1"/>
  <c r="I22" i="1"/>
  <c r="AJ22" i="1"/>
  <c r="H22" i="1"/>
  <c r="AI22" i="1"/>
  <c r="G22" i="1"/>
  <c r="AH22" i="1"/>
  <c r="F22" i="1"/>
  <c r="AG22" i="1"/>
  <c r="E22" i="1"/>
  <c r="AF22" i="1"/>
  <c r="D22" i="1"/>
  <c r="AE22" i="1"/>
  <c r="C22" i="1"/>
  <c r="AD22" i="1"/>
  <c r="AA21" i="1"/>
  <c r="BB21" i="1"/>
  <c r="Z21" i="1"/>
  <c r="BA21" i="1"/>
  <c r="Y21" i="1"/>
  <c r="AZ21" i="1"/>
  <c r="X21" i="1"/>
  <c r="AY21" i="1"/>
  <c r="W21" i="1"/>
  <c r="AX21" i="1"/>
  <c r="V21" i="1"/>
  <c r="AW21" i="1"/>
  <c r="U21" i="1"/>
  <c r="AV21" i="1"/>
  <c r="T21" i="1"/>
  <c r="AU21" i="1"/>
  <c r="S21" i="1"/>
  <c r="AT21" i="1"/>
  <c r="R21" i="1"/>
  <c r="AS21" i="1"/>
  <c r="Q21" i="1"/>
  <c r="AR21" i="1"/>
  <c r="P21" i="1"/>
  <c r="AQ21" i="1"/>
  <c r="O21" i="1"/>
  <c r="AP21" i="1"/>
  <c r="N21" i="1"/>
  <c r="AO21" i="1"/>
  <c r="M21" i="1"/>
  <c r="AN21" i="1"/>
  <c r="L21" i="1"/>
  <c r="AM21" i="1"/>
  <c r="K21" i="1"/>
  <c r="AL21" i="1"/>
  <c r="J21" i="1"/>
  <c r="AK21" i="1"/>
  <c r="I21" i="1"/>
  <c r="AJ21" i="1"/>
  <c r="H21" i="1"/>
  <c r="AI21" i="1"/>
  <c r="G21" i="1"/>
  <c r="AH21" i="1"/>
  <c r="F21" i="1"/>
  <c r="AG21" i="1"/>
  <c r="E21" i="1"/>
  <c r="AF21" i="1"/>
  <c r="D21" i="1"/>
  <c r="AE21" i="1"/>
  <c r="C21" i="1"/>
  <c r="AD21" i="1"/>
  <c r="AA20" i="1"/>
  <c r="BB20" i="1"/>
  <c r="Z20" i="1"/>
  <c r="BA20" i="1"/>
  <c r="Y20" i="1"/>
  <c r="AZ20" i="1"/>
  <c r="X20" i="1"/>
  <c r="AY20" i="1"/>
  <c r="W20" i="1"/>
  <c r="AX20" i="1"/>
  <c r="V20" i="1"/>
  <c r="AW20" i="1"/>
  <c r="U20" i="1"/>
  <c r="AV20" i="1"/>
  <c r="T20" i="1"/>
  <c r="AU20" i="1"/>
  <c r="S20" i="1"/>
  <c r="AT20" i="1"/>
  <c r="R20" i="1"/>
  <c r="AS20" i="1"/>
  <c r="Q20" i="1"/>
  <c r="AR20" i="1"/>
  <c r="P20" i="1"/>
  <c r="AQ20" i="1"/>
  <c r="O20" i="1"/>
  <c r="AP20" i="1"/>
  <c r="N20" i="1"/>
  <c r="AO20" i="1"/>
  <c r="M20" i="1"/>
  <c r="AN20" i="1"/>
  <c r="L20" i="1"/>
  <c r="AM20" i="1"/>
  <c r="K20" i="1"/>
  <c r="AL20" i="1"/>
  <c r="J20" i="1"/>
  <c r="AK20" i="1"/>
  <c r="I20" i="1"/>
  <c r="AJ20" i="1"/>
  <c r="H20" i="1"/>
  <c r="AI20" i="1"/>
  <c r="G20" i="1"/>
  <c r="AH20" i="1"/>
  <c r="F20" i="1"/>
  <c r="AG20" i="1"/>
  <c r="E20" i="1"/>
  <c r="AF20" i="1"/>
  <c r="D20" i="1"/>
  <c r="AE20" i="1"/>
  <c r="C20" i="1"/>
  <c r="AD20" i="1"/>
  <c r="AA19" i="1"/>
  <c r="BB19" i="1"/>
  <c r="Z19" i="1"/>
  <c r="BA19" i="1"/>
  <c r="Y19" i="1"/>
  <c r="AZ19" i="1"/>
  <c r="X19" i="1"/>
  <c r="AY19" i="1"/>
  <c r="W19" i="1"/>
  <c r="AX19" i="1"/>
  <c r="V19" i="1"/>
  <c r="AW19" i="1"/>
  <c r="U19" i="1"/>
  <c r="AV19" i="1"/>
  <c r="T19" i="1"/>
  <c r="AU19" i="1"/>
  <c r="S19" i="1"/>
  <c r="AT19" i="1"/>
  <c r="R19" i="1"/>
  <c r="AS19" i="1"/>
  <c r="Q19" i="1"/>
  <c r="AR19" i="1"/>
  <c r="P19" i="1"/>
  <c r="AQ19" i="1"/>
  <c r="O19" i="1"/>
  <c r="AP19" i="1"/>
  <c r="N19" i="1"/>
  <c r="AO19" i="1"/>
  <c r="M19" i="1"/>
  <c r="AN19" i="1"/>
  <c r="L19" i="1"/>
  <c r="AM19" i="1"/>
  <c r="K19" i="1"/>
  <c r="AL19" i="1"/>
  <c r="J19" i="1"/>
  <c r="AK19" i="1"/>
  <c r="I19" i="1"/>
  <c r="AJ19" i="1"/>
  <c r="H19" i="1"/>
  <c r="AI19" i="1"/>
  <c r="G19" i="1"/>
  <c r="AH19" i="1"/>
  <c r="F19" i="1"/>
  <c r="AG19" i="1"/>
  <c r="E19" i="1"/>
  <c r="AF19" i="1"/>
  <c r="D19" i="1"/>
  <c r="AE19" i="1"/>
  <c r="C19" i="1"/>
  <c r="AD19" i="1"/>
  <c r="AA18" i="1"/>
  <c r="BB18" i="1"/>
  <c r="Z18" i="1"/>
  <c r="BA18" i="1"/>
  <c r="Y18" i="1"/>
  <c r="AZ18" i="1"/>
  <c r="X18" i="1"/>
  <c r="AY18" i="1"/>
  <c r="W18" i="1"/>
  <c r="AX18" i="1"/>
  <c r="V18" i="1"/>
  <c r="AW18" i="1"/>
  <c r="U18" i="1"/>
  <c r="AV18" i="1"/>
  <c r="T18" i="1"/>
  <c r="AU18" i="1"/>
  <c r="S18" i="1"/>
  <c r="AT18" i="1"/>
  <c r="R18" i="1"/>
  <c r="AS18" i="1"/>
  <c r="Q18" i="1"/>
  <c r="AR18" i="1"/>
  <c r="P18" i="1"/>
  <c r="AQ18" i="1"/>
  <c r="O18" i="1"/>
  <c r="AP18" i="1"/>
  <c r="N18" i="1"/>
  <c r="AO18" i="1"/>
  <c r="M18" i="1"/>
  <c r="AN18" i="1"/>
  <c r="L18" i="1"/>
  <c r="AM18" i="1"/>
  <c r="K18" i="1"/>
  <c r="AL18" i="1"/>
  <c r="J18" i="1"/>
  <c r="AK18" i="1"/>
  <c r="I18" i="1"/>
  <c r="AJ18" i="1"/>
  <c r="H18" i="1"/>
  <c r="AI18" i="1"/>
  <c r="G18" i="1"/>
  <c r="AH18" i="1"/>
  <c r="F18" i="1"/>
  <c r="AG18" i="1"/>
  <c r="E18" i="1"/>
  <c r="AF18" i="1"/>
  <c r="D18" i="1"/>
  <c r="AE18" i="1"/>
  <c r="C18" i="1"/>
  <c r="AD18" i="1"/>
  <c r="AA17" i="1"/>
  <c r="BB17" i="1"/>
  <c r="Z17" i="1"/>
  <c r="BA17" i="1"/>
  <c r="Y17" i="1"/>
  <c r="AZ17" i="1"/>
  <c r="X17" i="1"/>
  <c r="AY17" i="1"/>
  <c r="W17" i="1"/>
  <c r="AX17" i="1"/>
  <c r="V17" i="1"/>
  <c r="AW17" i="1"/>
  <c r="U17" i="1"/>
  <c r="AV17" i="1"/>
  <c r="T17" i="1"/>
  <c r="AU17" i="1"/>
  <c r="S17" i="1"/>
  <c r="AT17" i="1"/>
  <c r="R17" i="1"/>
  <c r="AS17" i="1"/>
  <c r="Q17" i="1"/>
  <c r="AR17" i="1"/>
  <c r="P17" i="1"/>
  <c r="AQ17" i="1"/>
  <c r="O17" i="1"/>
  <c r="AP17" i="1"/>
  <c r="N17" i="1"/>
  <c r="AO17" i="1"/>
  <c r="M17" i="1"/>
  <c r="AN17" i="1"/>
  <c r="L17" i="1"/>
  <c r="AM17" i="1"/>
  <c r="K17" i="1"/>
  <c r="AL17" i="1"/>
  <c r="J17" i="1"/>
  <c r="AK17" i="1"/>
  <c r="I17" i="1"/>
  <c r="AJ17" i="1"/>
  <c r="H17" i="1"/>
  <c r="AI17" i="1"/>
  <c r="G17" i="1"/>
  <c r="AH17" i="1"/>
  <c r="F17" i="1"/>
  <c r="AG17" i="1"/>
  <c r="E17" i="1"/>
  <c r="AF17" i="1"/>
  <c r="D17" i="1"/>
  <c r="AE17" i="1"/>
  <c r="C17" i="1"/>
  <c r="AD17" i="1"/>
  <c r="AA16" i="1"/>
  <c r="BB16" i="1"/>
  <c r="Z16" i="1"/>
  <c r="BA16" i="1"/>
  <c r="Y16" i="1"/>
  <c r="AZ16" i="1"/>
  <c r="X16" i="1"/>
  <c r="AY16" i="1"/>
  <c r="W16" i="1"/>
  <c r="AX16" i="1"/>
  <c r="V16" i="1"/>
  <c r="AW16" i="1"/>
  <c r="U16" i="1"/>
  <c r="AV16" i="1"/>
  <c r="T16" i="1"/>
  <c r="AU16" i="1"/>
  <c r="S16" i="1"/>
  <c r="AT16" i="1"/>
  <c r="R16" i="1"/>
  <c r="AS16" i="1"/>
  <c r="Q16" i="1"/>
  <c r="AR16" i="1"/>
  <c r="P16" i="1"/>
  <c r="AQ16" i="1"/>
  <c r="O16" i="1"/>
  <c r="AP16" i="1"/>
  <c r="N16" i="1"/>
  <c r="AO16" i="1"/>
  <c r="M16" i="1"/>
  <c r="AN16" i="1"/>
  <c r="L16" i="1"/>
  <c r="AM16" i="1"/>
  <c r="K16" i="1"/>
  <c r="AL16" i="1"/>
  <c r="J16" i="1"/>
  <c r="AK16" i="1"/>
  <c r="I16" i="1"/>
  <c r="AJ16" i="1"/>
  <c r="H16" i="1"/>
  <c r="AI16" i="1"/>
  <c r="G16" i="1"/>
  <c r="AH16" i="1"/>
  <c r="F16" i="1"/>
  <c r="AG16" i="1"/>
  <c r="E16" i="1"/>
  <c r="AF16" i="1"/>
  <c r="D16" i="1"/>
  <c r="AE16" i="1"/>
  <c r="C16" i="1"/>
  <c r="AD16" i="1"/>
  <c r="AA15" i="1"/>
  <c r="BB15" i="1"/>
  <c r="Z15" i="1"/>
  <c r="BA15" i="1"/>
  <c r="Y15" i="1"/>
  <c r="AZ15" i="1"/>
  <c r="X15" i="1"/>
  <c r="AY15" i="1"/>
  <c r="W15" i="1"/>
  <c r="AX15" i="1"/>
  <c r="V15" i="1"/>
  <c r="AW15" i="1"/>
  <c r="U15" i="1"/>
  <c r="AV15" i="1"/>
  <c r="T15" i="1"/>
  <c r="AU15" i="1"/>
  <c r="S15" i="1"/>
  <c r="AT15" i="1"/>
  <c r="R15" i="1"/>
  <c r="AS15" i="1"/>
  <c r="Q15" i="1"/>
  <c r="AR15" i="1"/>
  <c r="P15" i="1"/>
  <c r="AQ15" i="1"/>
  <c r="O15" i="1"/>
  <c r="AP15" i="1"/>
  <c r="N15" i="1"/>
  <c r="AO15" i="1"/>
  <c r="M15" i="1"/>
  <c r="AN15" i="1"/>
  <c r="L15" i="1"/>
  <c r="AM15" i="1"/>
  <c r="K15" i="1"/>
  <c r="AL15" i="1"/>
  <c r="J15" i="1"/>
  <c r="AK15" i="1"/>
  <c r="I15" i="1"/>
  <c r="AJ15" i="1"/>
  <c r="H15" i="1"/>
  <c r="AI15" i="1"/>
  <c r="G15" i="1"/>
  <c r="AH15" i="1"/>
  <c r="F15" i="1"/>
  <c r="AG15" i="1"/>
  <c r="E15" i="1"/>
  <c r="AF15" i="1"/>
  <c r="D15" i="1"/>
  <c r="AE15" i="1"/>
  <c r="C15" i="1"/>
  <c r="AD15" i="1"/>
  <c r="AA14" i="1"/>
  <c r="BB14" i="1"/>
  <c r="Z14" i="1"/>
  <c r="BA14" i="1"/>
  <c r="Y14" i="1"/>
  <c r="AZ14" i="1"/>
  <c r="X14" i="1"/>
  <c r="AY14" i="1"/>
  <c r="W14" i="1"/>
  <c r="AX14" i="1"/>
  <c r="V14" i="1"/>
  <c r="AW14" i="1"/>
  <c r="U14" i="1"/>
  <c r="AV14" i="1"/>
  <c r="T14" i="1"/>
  <c r="AU14" i="1"/>
  <c r="S14" i="1"/>
  <c r="AT14" i="1"/>
  <c r="R14" i="1"/>
  <c r="AS14" i="1"/>
  <c r="Q14" i="1"/>
  <c r="AR14" i="1"/>
  <c r="P14" i="1"/>
  <c r="AQ14" i="1"/>
  <c r="O14" i="1"/>
  <c r="AP14" i="1"/>
  <c r="N14" i="1"/>
  <c r="AO14" i="1"/>
  <c r="M14" i="1"/>
  <c r="AN14" i="1"/>
  <c r="L14" i="1"/>
  <c r="AM14" i="1"/>
  <c r="K14" i="1"/>
  <c r="AL14" i="1"/>
  <c r="J14" i="1"/>
  <c r="AK14" i="1"/>
  <c r="I14" i="1"/>
  <c r="AJ14" i="1"/>
  <c r="H14" i="1"/>
  <c r="AI14" i="1"/>
  <c r="G14" i="1"/>
  <c r="AH14" i="1"/>
  <c r="F14" i="1"/>
  <c r="AG14" i="1"/>
  <c r="E14" i="1"/>
  <c r="AF14" i="1"/>
  <c r="D14" i="1"/>
  <c r="AE14" i="1"/>
  <c r="C14" i="1"/>
  <c r="AD14" i="1"/>
  <c r="AA13" i="1"/>
  <c r="BB13" i="1"/>
  <c r="Z13" i="1"/>
  <c r="BA13" i="1"/>
  <c r="Y13" i="1"/>
  <c r="AZ13" i="1"/>
  <c r="X13" i="1"/>
  <c r="AY13" i="1"/>
  <c r="W13" i="1"/>
  <c r="AX13" i="1"/>
  <c r="V13" i="1"/>
  <c r="AW13" i="1"/>
  <c r="U13" i="1"/>
  <c r="AV13" i="1"/>
  <c r="T13" i="1"/>
  <c r="AU13" i="1"/>
  <c r="S13" i="1"/>
  <c r="AT13" i="1"/>
  <c r="R13" i="1"/>
  <c r="AS13" i="1"/>
  <c r="Q13" i="1"/>
  <c r="AR13" i="1"/>
  <c r="P13" i="1"/>
  <c r="AQ13" i="1"/>
  <c r="O13" i="1"/>
  <c r="AP13" i="1"/>
  <c r="N13" i="1"/>
  <c r="AO13" i="1"/>
  <c r="M13" i="1"/>
  <c r="AN13" i="1"/>
  <c r="L13" i="1"/>
  <c r="AM13" i="1"/>
  <c r="K13" i="1"/>
  <c r="AL13" i="1"/>
  <c r="J13" i="1"/>
  <c r="AK13" i="1"/>
  <c r="I13" i="1"/>
  <c r="AJ13" i="1"/>
  <c r="H13" i="1"/>
  <c r="AI13" i="1"/>
  <c r="G13" i="1"/>
  <c r="AH13" i="1"/>
  <c r="F13" i="1"/>
  <c r="AG13" i="1"/>
  <c r="E13" i="1"/>
  <c r="AF13" i="1"/>
  <c r="D13" i="1"/>
  <c r="AE13" i="1"/>
  <c r="C13" i="1"/>
  <c r="AD13" i="1"/>
  <c r="AA12" i="1"/>
  <c r="BB12" i="1"/>
  <c r="Z12" i="1"/>
  <c r="BA12" i="1"/>
  <c r="Y12" i="1"/>
  <c r="AZ12" i="1"/>
  <c r="X12" i="1"/>
  <c r="AY12" i="1"/>
  <c r="W12" i="1"/>
  <c r="AX12" i="1"/>
  <c r="V12" i="1"/>
  <c r="AW12" i="1"/>
  <c r="U12" i="1"/>
  <c r="AV12" i="1"/>
  <c r="T12" i="1"/>
  <c r="AU12" i="1"/>
  <c r="S12" i="1"/>
  <c r="AT12" i="1"/>
  <c r="R12" i="1"/>
  <c r="AS12" i="1"/>
  <c r="Q12" i="1"/>
  <c r="AR12" i="1"/>
  <c r="P12" i="1"/>
  <c r="AQ12" i="1"/>
  <c r="O12" i="1"/>
  <c r="AP12" i="1"/>
  <c r="N12" i="1"/>
  <c r="AO12" i="1"/>
  <c r="M12" i="1"/>
  <c r="AN12" i="1"/>
  <c r="L12" i="1"/>
  <c r="AM12" i="1"/>
  <c r="K12" i="1"/>
  <c r="AL12" i="1"/>
  <c r="J12" i="1"/>
  <c r="AK12" i="1"/>
  <c r="I12" i="1"/>
  <c r="AJ12" i="1"/>
  <c r="H12" i="1"/>
  <c r="AI12" i="1"/>
  <c r="G12" i="1"/>
  <c r="AH12" i="1"/>
  <c r="F12" i="1"/>
  <c r="AG12" i="1"/>
  <c r="E12" i="1"/>
  <c r="AF12" i="1"/>
  <c r="D12" i="1"/>
  <c r="AE12" i="1"/>
  <c r="C12" i="1"/>
  <c r="AD12" i="1"/>
  <c r="AA11" i="1"/>
  <c r="BB11" i="1"/>
  <c r="Z11" i="1"/>
  <c r="BA11" i="1"/>
  <c r="Y11" i="1"/>
  <c r="AZ11" i="1"/>
  <c r="X11" i="1"/>
  <c r="AY11" i="1"/>
  <c r="W11" i="1"/>
  <c r="AX11" i="1"/>
  <c r="V11" i="1"/>
  <c r="AW11" i="1"/>
  <c r="U11" i="1"/>
  <c r="AV11" i="1"/>
  <c r="T11" i="1"/>
  <c r="AU11" i="1"/>
  <c r="S11" i="1"/>
  <c r="AT11" i="1"/>
  <c r="R11" i="1"/>
  <c r="AS11" i="1"/>
  <c r="Q11" i="1"/>
  <c r="AR11" i="1"/>
  <c r="P11" i="1"/>
  <c r="AQ11" i="1"/>
  <c r="O11" i="1"/>
  <c r="AP11" i="1"/>
  <c r="N11" i="1"/>
  <c r="AO11" i="1"/>
  <c r="M11" i="1"/>
  <c r="AN11" i="1"/>
  <c r="L11" i="1"/>
  <c r="AM11" i="1"/>
  <c r="K11" i="1"/>
  <c r="AL11" i="1"/>
  <c r="J11" i="1"/>
  <c r="AK11" i="1"/>
  <c r="I11" i="1"/>
  <c r="AJ11" i="1"/>
  <c r="H11" i="1"/>
  <c r="AI11" i="1"/>
  <c r="G11" i="1"/>
  <c r="AH11" i="1"/>
  <c r="F11" i="1"/>
  <c r="AG11" i="1"/>
  <c r="E11" i="1"/>
  <c r="AF11" i="1"/>
  <c r="D11" i="1"/>
  <c r="AE11" i="1"/>
  <c r="C11" i="1"/>
  <c r="AD11" i="1"/>
  <c r="AA10" i="1"/>
  <c r="BB10" i="1"/>
  <c r="Z10" i="1"/>
  <c r="BA10" i="1"/>
  <c r="Y10" i="1"/>
  <c r="AZ10" i="1"/>
  <c r="X10" i="1"/>
  <c r="AY10" i="1"/>
  <c r="W10" i="1"/>
  <c r="AX10" i="1"/>
  <c r="V10" i="1"/>
  <c r="AW10" i="1"/>
  <c r="U10" i="1"/>
  <c r="AV10" i="1"/>
  <c r="T10" i="1"/>
  <c r="AU10" i="1"/>
  <c r="S10" i="1"/>
  <c r="AT10" i="1"/>
  <c r="R10" i="1"/>
  <c r="AS10" i="1"/>
  <c r="Q10" i="1"/>
  <c r="AR10" i="1"/>
  <c r="P10" i="1"/>
  <c r="AQ10" i="1"/>
  <c r="O10" i="1"/>
  <c r="AP10" i="1"/>
  <c r="N10" i="1"/>
  <c r="AO10" i="1"/>
  <c r="M10" i="1"/>
  <c r="AN10" i="1"/>
  <c r="L10" i="1"/>
  <c r="AM10" i="1"/>
  <c r="K10" i="1"/>
  <c r="AL10" i="1"/>
  <c r="J10" i="1"/>
  <c r="AK10" i="1"/>
  <c r="I10" i="1"/>
  <c r="AJ10" i="1"/>
  <c r="H10" i="1"/>
  <c r="AI10" i="1"/>
  <c r="G10" i="1"/>
  <c r="AH10" i="1"/>
  <c r="F10" i="1"/>
  <c r="AG10" i="1"/>
  <c r="E10" i="1"/>
  <c r="AF10" i="1"/>
  <c r="D10" i="1"/>
  <c r="AE10" i="1"/>
  <c r="C10" i="1"/>
  <c r="AD10" i="1"/>
  <c r="AA9" i="1"/>
  <c r="BB9" i="1"/>
  <c r="Z9" i="1"/>
  <c r="BA9" i="1"/>
  <c r="Y9" i="1"/>
  <c r="AZ9" i="1"/>
  <c r="X9" i="1"/>
  <c r="AY9" i="1"/>
  <c r="W9" i="1"/>
  <c r="AX9" i="1"/>
  <c r="V9" i="1"/>
  <c r="AW9" i="1"/>
  <c r="U9" i="1"/>
  <c r="AV9" i="1"/>
  <c r="T9" i="1"/>
  <c r="AU9" i="1"/>
  <c r="S9" i="1"/>
  <c r="AT9" i="1"/>
  <c r="R9" i="1"/>
  <c r="AS9" i="1"/>
  <c r="Q9" i="1"/>
  <c r="AR9" i="1"/>
  <c r="P9" i="1"/>
  <c r="AQ9" i="1"/>
  <c r="O9" i="1"/>
  <c r="AP9" i="1"/>
  <c r="N9" i="1"/>
  <c r="AO9" i="1"/>
  <c r="M9" i="1"/>
  <c r="AN9" i="1"/>
  <c r="L9" i="1"/>
  <c r="AM9" i="1"/>
  <c r="K9" i="1"/>
  <c r="AL9" i="1"/>
  <c r="J9" i="1"/>
  <c r="AK9" i="1"/>
  <c r="I9" i="1"/>
  <c r="AJ9" i="1"/>
  <c r="H9" i="1"/>
  <c r="AI9" i="1"/>
  <c r="G9" i="1"/>
  <c r="AH9" i="1"/>
  <c r="F9" i="1"/>
  <c r="AG9" i="1"/>
  <c r="E9" i="1"/>
  <c r="AF9" i="1"/>
  <c r="D9" i="1"/>
  <c r="AE9" i="1"/>
  <c r="C9" i="1"/>
  <c r="AD9" i="1"/>
  <c r="AA8" i="1"/>
  <c r="BB8" i="1"/>
  <c r="Z8" i="1"/>
  <c r="BA8" i="1"/>
  <c r="Y8" i="1"/>
  <c r="AZ8" i="1"/>
  <c r="X8" i="1"/>
  <c r="AY8" i="1"/>
  <c r="W8" i="1"/>
  <c r="AX8" i="1"/>
  <c r="V8" i="1"/>
  <c r="AW8" i="1"/>
  <c r="U8" i="1"/>
  <c r="AV8" i="1"/>
  <c r="T8" i="1"/>
  <c r="AU8" i="1"/>
  <c r="S8" i="1"/>
  <c r="AT8" i="1"/>
  <c r="R8" i="1"/>
  <c r="AS8" i="1"/>
  <c r="Q8" i="1"/>
  <c r="AR8" i="1"/>
  <c r="P8" i="1"/>
  <c r="AQ8" i="1"/>
  <c r="O8" i="1"/>
  <c r="AP8" i="1"/>
  <c r="N8" i="1"/>
  <c r="AO8" i="1"/>
  <c r="M8" i="1"/>
  <c r="AN8" i="1"/>
  <c r="L8" i="1"/>
  <c r="AM8" i="1"/>
  <c r="K8" i="1"/>
  <c r="AL8" i="1"/>
  <c r="J8" i="1"/>
  <c r="AK8" i="1"/>
  <c r="I8" i="1"/>
  <c r="AJ8" i="1"/>
  <c r="H8" i="1"/>
  <c r="AI8" i="1"/>
  <c r="G8" i="1"/>
  <c r="AH8" i="1"/>
  <c r="F8" i="1"/>
  <c r="AG8" i="1"/>
  <c r="E8" i="1"/>
  <c r="AF8" i="1"/>
  <c r="D8" i="1"/>
  <c r="AE8" i="1"/>
  <c r="C8" i="1"/>
  <c r="AD8" i="1"/>
  <c r="AA7" i="1"/>
  <c r="BB7" i="1"/>
  <c r="Z7" i="1"/>
  <c r="BA7" i="1"/>
  <c r="Y7" i="1"/>
  <c r="AZ7" i="1"/>
  <c r="X7" i="1"/>
  <c r="AY7" i="1"/>
  <c r="W7" i="1"/>
  <c r="AX7" i="1"/>
  <c r="V7" i="1"/>
  <c r="AW7" i="1"/>
  <c r="U7" i="1"/>
  <c r="AV7" i="1"/>
  <c r="T7" i="1"/>
  <c r="AU7" i="1"/>
  <c r="S7" i="1"/>
  <c r="AT7" i="1"/>
  <c r="R7" i="1"/>
  <c r="AS7" i="1"/>
  <c r="Q7" i="1"/>
  <c r="AR7" i="1"/>
  <c r="P7" i="1"/>
  <c r="AQ7" i="1"/>
  <c r="O7" i="1"/>
  <c r="AP7" i="1"/>
  <c r="N7" i="1"/>
  <c r="AO7" i="1"/>
  <c r="M7" i="1"/>
  <c r="AN7" i="1"/>
  <c r="L7" i="1"/>
  <c r="AM7" i="1"/>
  <c r="K7" i="1"/>
  <c r="AL7" i="1"/>
  <c r="J7" i="1"/>
  <c r="AK7" i="1"/>
  <c r="I7" i="1"/>
  <c r="AJ7" i="1"/>
  <c r="H7" i="1"/>
  <c r="AI7" i="1"/>
  <c r="G7" i="1"/>
  <c r="AH7" i="1"/>
  <c r="F7" i="1"/>
  <c r="AG7" i="1"/>
  <c r="E7" i="1"/>
  <c r="AF7" i="1"/>
  <c r="D7" i="1"/>
  <c r="AE7" i="1"/>
  <c r="C7" i="1"/>
  <c r="AD7" i="1"/>
  <c r="AA6" i="1"/>
  <c r="BB6" i="1"/>
  <c r="Z6" i="1"/>
  <c r="BA6" i="1"/>
  <c r="Y6" i="1"/>
  <c r="AZ6" i="1"/>
  <c r="X6" i="1"/>
  <c r="AY6" i="1"/>
  <c r="W6" i="1"/>
  <c r="AX6" i="1"/>
  <c r="V6" i="1"/>
  <c r="AW6" i="1"/>
  <c r="U6" i="1"/>
  <c r="AV6" i="1"/>
  <c r="T6" i="1"/>
  <c r="AU6" i="1"/>
  <c r="S6" i="1"/>
  <c r="AT6" i="1"/>
  <c r="R6" i="1"/>
  <c r="AS6" i="1"/>
  <c r="Q6" i="1"/>
  <c r="AR6" i="1"/>
  <c r="P6" i="1"/>
  <c r="AQ6" i="1"/>
  <c r="O6" i="1"/>
  <c r="AP6" i="1"/>
  <c r="N6" i="1"/>
  <c r="AO6" i="1"/>
  <c r="M6" i="1"/>
  <c r="AN6" i="1"/>
  <c r="L6" i="1"/>
  <c r="AM6" i="1"/>
  <c r="K6" i="1"/>
  <c r="AL6" i="1"/>
  <c r="J6" i="1"/>
  <c r="AK6" i="1"/>
  <c r="I6" i="1"/>
  <c r="AJ6" i="1"/>
  <c r="H6" i="1"/>
  <c r="AI6" i="1"/>
  <c r="G6" i="1"/>
  <c r="AH6" i="1"/>
  <c r="F6" i="1"/>
  <c r="AG6" i="1"/>
  <c r="E6" i="1"/>
  <c r="AF6" i="1"/>
  <c r="D6" i="1"/>
  <c r="AE6" i="1"/>
  <c r="C6" i="1"/>
  <c r="AD6" i="1"/>
  <c r="AA5" i="1"/>
  <c r="BB5" i="1"/>
  <c r="Z5" i="1"/>
  <c r="BA5" i="1"/>
  <c r="Y5" i="1"/>
  <c r="AZ5" i="1"/>
  <c r="X5" i="1"/>
  <c r="AY5" i="1"/>
  <c r="W5" i="1"/>
  <c r="AX5" i="1"/>
  <c r="V5" i="1"/>
  <c r="AW5" i="1"/>
  <c r="U5" i="1"/>
  <c r="AV5" i="1"/>
  <c r="T5" i="1"/>
  <c r="AU5" i="1"/>
  <c r="S5" i="1"/>
  <c r="AT5" i="1"/>
  <c r="R5" i="1"/>
  <c r="AS5" i="1"/>
  <c r="Q5" i="1"/>
  <c r="AR5" i="1"/>
  <c r="P5" i="1"/>
  <c r="AQ5" i="1"/>
  <c r="O5" i="1"/>
  <c r="AP5" i="1"/>
  <c r="N5" i="1"/>
  <c r="AO5" i="1"/>
  <c r="M5" i="1"/>
  <c r="AN5" i="1"/>
  <c r="L5" i="1"/>
  <c r="AM5" i="1"/>
  <c r="K5" i="1"/>
  <c r="AL5" i="1"/>
  <c r="J5" i="1"/>
  <c r="AK5" i="1"/>
  <c r="I5" i="1"/>
  <c r="AJ5" i="1"/>
  <c r="H5" i="1"/>
  <c r="AI5" i="1"/>
  <c r="G5" i="1"/>
  <c r="AH5" i="1"/>
  <c r="F5" i="1"/>
  <c r="AG5" i="1"/>
  <c r="E5" i="1"/>
  <c r="AF5" i="1"/>
  <c r="D5" i="1"/>
  <c r="AE5" i="1"/>
  <c r="C5" i="1"/>
  <c r="AD5" i="1"/>
  <c r="AA4" i="1"/>
  <c r="BB4" i="1"/>
  <c r="Z4" i="1"/>
  <c r="BA4" i="1"/>
  <c r="Y4" i="1"/>
  <c r="AZ4" i="1"/>
  <c r="X4" i="1"/>
  <c r="AY4" i="1"/>
  <c r="W4" i="1"/>
  <c r="AX4" i="1"/>
  <c r="V4" i="1"/>
  <c r="AW4" i="1"/>
  <c r="U4" i="1"/>
  <c r="AV4" i="1"/>
  <c r="T4" i="1"/>
  <c r="AU4" i="1"/>
  <c r="S4" i="1"/>
  <c r="AT4" i="1"/>
  <c r="R4" i="1"/>
  <c r="AS4" i="1"/>
  <c r="Q4" i="1"/>
  <c r="AR4" i="1"/>
  <c r="P4" i="1"/>
  <c r="AQ4" i="1"/>
  <c r="O4" i="1"/>
  <c r="AP4" i="1"/>
  <c r="N4" i="1"/>
  <c r="AO4" i="1"/>
  <c r="M4" i="1"/>
  <c r="AN4" i="1"/>
  <c r="L4" i="1"/>
  <c r="AM4" i="1"/>
  <c r="K4" i="1"/>
  <c r="AL4" i="1"/>
  <c r="J4" i="1"/>
  <c r="AK4" i="1"/>
  <c r="I4" i="1"/>
  <c r="AJ4" i="1"/>
  <c r="H4" i="1"/>
  <c r="AI4" i="1"/>
  <c r="G4" i="1"/>
  <c r="AH4" i="1"/>
  <c r="F4" i="1"/>
  <c r="AG4" i="1"/>
  <c r="E4" i="1"/>
  <c r="AF4" i="1"/>
  <c r="D4" i="1"/>
  <c r="AE4" i="1"/>
  <c r="C4" i="1"/>
  <c r="AD4" i="1"/>
  <c r="AA3" i="1"/>
  <c r="BB3" i="1"/>
  <c r="Z3" i="1"/>
  <c r="BA3" i="1"/>
  <c r="Y3" i="1"/>
  <c r="AZ3" i="1"/>
  <c r="X3" i="1"/>
  <c r="AY3" i="1"/>
  <c r="W3" i="1"/>
  <c r="AX3" i="1"/>
  <c r="V3" i="1"/>
  <c r="AW3" i="1"/>
  <c r="U3" i="1"/>
  <c r="AV3" i="1"/>
  <c r="T3" i="1"/>
  <c r="AU3" i="1"/>
  <c r="S3" i="1"/>
  <c r="AT3" i="1"/>
  <c r="R3" i="1"/>
  <c r="AS3" i="1"/>
  <c r="Q3" i="1"/>
  <c r="AR3" i="1"/>
  <c r="P3" i="1"/>
  <c r="AQ3" i="1"/>
  <c r="O3" i="1"/>
  <c r="AP3" i="1"/>
  <c r="N3" i="1"/>
  <c r="AO3" i="1"/>
  <c r="M3" i="1"/>
  <c r="AN3" i="1"/>
  <c r="L3" i="1"/>
  <c r="AM3" i="1"/>
  <c r="K3" i="1"/>
  <c r="AL3" i="1"/>
  <c r="J3" i="1"/>
  <c r="AK3" i="1"/>
  <c r="I3" i="1"/>
  <c r="AJ3" i="1"/>
  <c r="H3" i="1"/>
  <c r="AI3" i="1"/>
  <c r="G3" i="1"/>
  <c r="AH3" i="1"/>
  <c r="F3" i="1"/>
  <c r="AG3" i="1"/>
  <c r="E3" i="1"/>
  <c r="AF3" i="1"/>
  <c r="D3" i="1"/>
  <c r="AE3" i="1"/>
  <c r="C3" i="1"/>
  <c r="AD3" i="1"/>
  <c r="AA2" i="1"/>
  <c r="BB2" i="1"/>
  <c r="Z2" i="1"/>
  <c r="BA2" i="1"/>
  <c r="Y2" i="1"/>
  <c r="AZ2" i="1"/>
  <c r="X2" i="1"/>
  <c r="AY2" i="1"/>
  <c r="W2" i="1"/>
  <c r="AX2" i="1"/>
  <c r="V2" i="1"/>
  <c r="AW2" i="1"/>
  <c r="U2" i="1"/>
  <c r="AV2" i="1"/>
  <c r="T2" i="1"/>
  <c r="AU2" i="1"/>
  <c r="S2" i="1"/>
  <c r="AT2" i="1"/>
  <c r="R2" i="1"/>
  <c r="AS2" i="1"/>
  <c r="Q2" i="1"/>
  <c r="AR2" i="1"/>
  <c r="P2" i="1"/>
  <c r="AQ2" i="1"/>
  <c r="O2" i="1"/>
  <c r="AP2" i="1"/>
  <c r="N2" i="1"/>
  <c r="AO2" i="1"/>
  <c r="M2" i="1"/>
  <c r="AN2" i="1"/>
  <c r="L2" i="1"/>
  <c r="AM2" i="1"/>
  <c r="K2" i="1"/>
  <c r="AL2" i="1"/>
  <c r="J2" i="1"/>
  <c r="AK2" i="1"/>
  <c r="I2" i="1"/>
  <c r="AJ2" i="1"/>
  <c r="H2" i="1"/>
  <c r="AI2" i="1"/>
  <c r="G2" i="1"/>
  <c r="AH2" i="1"/>
  <c r="F2" i="1"/>
  <c r="AG2" i="1"/>
  <c r="E2" i="1"/>
  <c r="AF2" i="1"/>
  <c r="D2" i="1"/>
  <c r="AE2" i="1"/>
  <c r="C2" i="1"/>
  <c r="AA26" i="11"/>
  <c r="BB26" i="11"/>
  <c r="Z26" i="11"/>
  <c r="BA26" i="11"/>
  <c r="Y26" i="11"/>
  <c r="AZ26" i="11"/>
  <c r="X26" i="11"/>
  <c r="AY26" i="11"/>
  <c r="W26" i="11"/>
  <c r="AX26" i="11"/>
  <c r="V26" i="11"/>
  <c r="AW26" i="11"/>
  <c r="U26" i="11"/>
  <c r="AV26" i="11"/>
  <c r="T26" i="11"/>
  <c r="AU26" i="11"/>
  <c r="S26" i="11"/>
  <c r="AT26" i="11"/>
  <c r="R26" i="11"/>
  <c r="AS26" i="11"/>
  <c r="Q26" i="11"/>
  <c r="AR26" i="11"/>
  <c r="P26" i="11"/>
  <c r="AQ26" i="11"/>
  <c r="O26" i="11"/>
  <c r="AP26" i="11"/>
  <c r="N26" i="11"/>
  <c r="AO26" i="11"/>
  <c r="M26" i="11"/>
  <c r="AN26" i="11"/>
  <c r="L26" i="11"/>
  <c r="AM26" i="11"/>
  <c r="K26" i="11"/>
  <c r="AL26" i="11"/>
  <c r="J26" i="11"/>
  <c r="AK26" i="11"/>
  <c r="I26" i="11"/>
  <c r="AJ26" i="11"/>
  <c r="H26" i="11"/>
  <c r="AI26" i="11"/>
  <c r="G26" i="11"/>
  <c r="AH26" i="11"/>
  <c r="F26" i="11"/>
  <c r="AG26" i="11"/>
  <c r="E26" i="11"/>
  <c r="AF26" i="11"/>
  <c r="D26" i="11"/>
  <c r="AE26" i="11"/>
  <c r="C26" i="11"/>
  <c r="AD26" i="11"/>
  <c r="AA25" i="11"/>
  <c r="BB25" i="11"/>
  <c r="Z25" i="11"/>
  <c r="BA25" i="11"/>
  <c r="Y25" i="11"/>
  <c r="AZ25" i="11"/>
  <c r="X25" i="11"/>
  <c r="AY25" i="11"/>
  <c r="W25" i="11"/>
  <c r="AX25" i="11"/>
  <c r="V25" i="11"/>
  <c r="AW25" i="11"/>
  <c r="U25" i="11"/>
  <c r="AV25" i="11"/>
  <c r="T25" i="11"/>
  <c r="AU25" i="11"/>
  <c r="S25" i="11"/>
  <c r="AT25" i="11"/>
  <c r="R25" i="11"/>
  <c r="AS25" i="11"/>
  <c r="Q25" i="11"/>
  <c r="AR25" i="11"/>
  <c r="P25" i="11"/>
  <c r="AQ25" i="11"/>
  <c r="O25" i="11"/>
  <c r="AP25" i="11"/>
  <c r="N25" i="11"/>
  <c r="AO25" i="11"/>
  <c r="M25" i="11"/>
  <c r="AN25" i="11"/>
  <c r="L25" i="11"/>
  <c r="AM25" i="11"/>
  <c r="K25" i="11"/>
  <c r="AL25" i="11"/>
  <c r="J25" i="11"/>
  <c r="AK25" i="11"/>
  <c r="I25" i="11"/>
  <c r="AJ25" i="11"/>
  <c r="H25" i="11"/>
  <c r="AI25" i="11"/>
  <c r="G25" i="11"/>
  <c r="AH25" i="11"/>
  <c r="F25" i="11"/>
  <c r="AG25" i="11"/>
  <c r="E25" i="11"/>
  <c r="AF25" i="11"/>
  <c r="D25" i="11"/>
  <c r="AE25" i="11"/>
  <c r="C25" i="11"/>
  <c r="AD25" i="11"/>
  <c r="AA24" i="11"/>
  <c r="BB24" i="11"/>
  <c r="Z24" i="11"/>
  <c r="BA24" i="11"/>
  <c r="Y24" i="11"/>
  <c r="AZ24" i="11"/>
  <c r="X24" i="11"/>
  <c r="AY24" i="11"/>
  <c r="W24" i="11"/>
  <c r="AX24" i="11"/>
  <c r="V24" i="11"/>
  <c r="AW24" i="11"/>
  <c r="U24" i="11"/>
  <c r="AV24" i="11"/>
  <c r="T24" i="11"/>
  <c r="AU24" i="11"/>
  <c r="S24" i="11"/>
  <c r="AT24" i="11"/>
  <c r="R24" i="11"/>
  <c r="AS24" i="11"/>
  <c r="Q24" i="11"/>
  <c r="AR24" i="11"/>
  <c r="P24" i="11"/>
  <c r="AQ24" i="11"/>
  <c r="O24" i="11"/>
  <c r="AP24" i="11"/>
  <c r="N24" i="11"/>
  <c r="AO24" i="11"/>
  <c r="M24" i="11"/>
  <c r="AN24" i="11"/>
  <c r="L24" i="11"/>
  <c r="AM24" i="11"/>
  <c r="K24" i="11"/>
  <c r="AL24" i="11"/>
  <c r="J24" i="11"/>
  <c r="AK24" i="11"/>
  <c r="I24" i="11"/>
  <c r="AJ24" i="11"/>
  <c r="H24" i="11"/>
  <c r="AI24" i="11"/>
  <c r="G24" i="11"/>
  <c r="AH24" i="11"/>
  <c r="F24" i="11"/>
  <c r="AG24" i="11"/>
  <c r="E24" i="11"/>
  <c r="AF24" i="11"/>
  <c r="D24" i="11"/>
  <c r="AE24" i="11"/>
  <c r="C24" i="11"/>
  <c r="AD24" i="11"/>
  <c r="AA23" i="11"/>
  <c r="BB23" i="11"/>
  <c r="Z23" i="11"/>
  <c r="BA23" i="11"/>
  <c r="Y23" i="11"/>
  <c r="AZ23" i="11"/>
  <c r="X23" i="11"/>
  <c r="AY23" i="11"/>
  <c r="W23" i="11"/>
  <c r="AX23" i="11"/>
  <c r="V23" i="11"/>
  <c r="AW23" i="11"/>
  <c r="U23" i="11"/>
  <c r="AV23" i="11"/>
  <c r="T23" i="11"/>
  <c r="AU23" i="11"/>
  <c r="S23" i="11"/>
  <c r="AT23" i="11"/>
  <c r="R23" i="11"/>
  <c r="AS23" i="11"/>
  <c r="Q23" i="11"/>
  <c r="AR23" i="11"/>
  <c r="P23" i="11"/>
  <c r="AQ23" i="11"/>
  <c r="O23" i="11"/>
  <c r="AP23" i="11"/>
  <c r="N23" i="11"/>
  <c r="AO23" i="11"/>
  <c r="M23" i="11"/>
  <c r="AN23" i="11"/>
  <c r="L23" i="11"/>
  <c r="AM23" i="11"/>
  <c r="K23" i="11"/>
  <c r="AL23" i="11"/>
  <c r="J23" i="11"/>
  <c r="AK23" i="11"/>
  <c r="I23" i="11"/>
  <c r="AJ23" i="11"/>
  <c r="H23" i="11"/>
  <c r="AI23" i="11"/>
  <c r="G23" i="11"/>
  <c r="AH23" i="11"/>
  <c r="F23" i="11"/>
  <c r="AG23" i="11"/>
  <c r="E23" i="11"/>
  <c r="AF23" i="11"/>
  <c r="D23" i="11"/>
  <c r="AE23" i="11"/>
  <c r="C23" i="11"/>
  <c r="AD23" i="11"/>
  <c r="AA22" i="11"/>
  <c r="BB22" i="11"/>
  <c r="Z22" i="11"/>
  <c r="BA22" i="11"/>
  <c r="Y22" i="11"/>
  <c r="AZ22" i="11"/>
  <c r="X22" i="11"/>
  <c r="AY22" i="11"/>
  <c r="W22" i="11"/>
  <c r="AX22" i="11"/>
  <c r="V22" i="11"/>
  <c r="AW22" i="11"/>
  <c r="U22" i="11"/>
  <c r="AV22" i="11"/>
  <c r="T22" i="11"/>
  <c r="AU22" i="11"/>
  <c r="S22" i="11"/>
  <c r="AT22" i="11"/>
  <c r="R22" i="11"/>
  <c r="AS22" i="11"/>
  <c r="Q22" i="11"/>
  <c r="AR22" i="11"/>
  <c r="P22" i="11"/>
  <c r="AQ22" i="11"/>
  <c r="O22" i="11"/>
  <c r="AP22" i="11"/>
  <c r="N22" i="11"/>
  <c r="AO22" i="11"/>
  <c r="M22" i="11"/>
  <c r="AN22" i="11"/>
  <c r="L22" i="11"/>
  <c r="AM22" i="11"/>
  <c r="K22" i="11"/>
  <c r="AL22" i="11"/>
  <c r="J22" i="11"/>
  <c r="AK22" i="11"/>
  <c r="I22" i="11"/>
  <c r="AJ22" i="11"/>
  <c r="H22" i="11"/>
  <c r="AI22" i="11"/>
  <c r="G22" i="11"/>
  <c r="AH22" i="11"/>
  <c r="F22" i="11"/>
  <c r="AG22" i="11"/>
  <c r="E22" i="11"/>
  <c r="AF22" i="11"/>
  <c r="D22" i="11"/>
  <c r="AE22" i="11"/>
  <c r="C22" i="11"/>
  <c r="AD22" i="11"/>
  <c r="AA21" i="11"/>
  <c r="BB21" i="11"/>
  <c r="Z21" i="11"/>
  <c r="BA21" i="11"/>
  <c r="Y21" i="11"/>
  <c r="AZ21" i="11"/>
  <c r="X21" i="11"/>
  <c r="AY21" i="11"/>
  <c r="W21" i="11"/>
  <c r="AX21" i="11"/>
  <c r="V21" i="11"/>
  <c r="AW21" i="11"/>
  <c r="U21" i="11"/>
  <c r="AV21" i="11"/>
  <c r="T21" i="11"/>
  <c r="AU21" i="11"/>
  <c r="S21" i="11"/>
  <c r="AT21" i="11"/>
  <c r="R21" i="11"/>
  <c r="AS21" i="11"/>
  <c r="Q21" i="11"/>
  <c r="AR21" i="11"/>
  <c r="P21" i="11"/>
  <c r="AQ21" i="11"/>
  <c r="O21" i="11"/>
  <c r="AP21" i="11"/>
  <c r="N21" i="11"/>
  <c r="AO21" i="11"/>
  <c r="M21" i="11"/>
  <c r="AN21" i="11"/>
  <c r="L21" i="11"/>
  <c r="AM21" i="11"/>
  <c r="K21" i="11"/>
  <c r="AL21" i="11"/>
  <c r="J21" i="11"/>
  <c r="AK21" i="11"/>
  <c r="I21" i="11"/>
  <c r="AJ21" i="11"/>
  <c r="H21" i="11"/>
  <c r="AI21" i="11"/>
  <c r="G21" i="11"/>
  <c r="AH21" i="11"/>
  <c r="F21" i="11"/>
  <c r="AG21" i="11"/>
  <c r="E21" i="11"/>
  <c r="AF21" i="11"/>
  <c r="D21" i="11"/>
  <c r="AE21" i="11"/>
  <c r="C21" i="11"/>
  <c r="AD21" i="11"/>
  <c r="AA20" i="11"/>
  <c r="BB20" i="11"/>
  <c r="Z20" i="11"/>
  <c r="BA20" i="11"/>
  <c r="Y20" i="11"/>
  <c r="AZ20" i="11"/>
  <c r="X20" i="11"/>
  <c r="AY20" i="11"/>
  <c r="W20" i="11"/>
  <c r="AX20" i="11"/>
  <c r="V20" i="11"/>
  <c r="AW20" i="11"/>
  <c r="U20" i="11"/>
  <c r="AV20" i="11"/>
  <c r="T20" i="11"/>
  <c r="AU20" i="11"/>
  <c r="S20" i="11"/>
  <c r="AT20" i="11"/>
  <c r="R20" i="11"/>
  <c r="AS20" i="11"/>
  <c r="Q20" i="11"/>
  <c r="AR20" i="11"/>
  <c r="P20" i="11"/>
  <c r="AQ20" i="11"/>
  <c r="O20" i="11"/>
  <c r="AP20" i="11"/>
  <c r="N20" i="11"/>
  <c r="AO20" i="11"/>
  <c r="M20" i="11"/>
  <c r="AN20" i="11"/>
  <c r="L20" i="11"/>
  <c r="AM20" i="11"/>
  <c r="K20" i="11"/>
  <c r="AL20" i="11"/>
  <c r="J20" i="11"/>
  <c r="AK20" i="11"/>
  <c r="I20" i="11"/>
  <c r="AJ20" i="11"/>
  <c r="H20" i="11"/>
  <c r="AI20" i="11"/>
  <c r="G20" i="11"/>
  <c r="AH20" i="11"/>
  <c r="F20" i="11"/>
  <c r="AG20" i="11"/>
  <c r="E20" i="11"/>
  <c r="AF20" i="11"/>
  <c r="D20" i="11"/>
  <c r="AE20" i="11"/>
  <c r="C20" i="11"/>
  <c r="AD20" i="11"/>
  <c r="AA19" i="11"/>
  <c r="BB19" i="11"/>
  <c r="Z19" i="11"/>
  <c r="BA19" i="11"/>
  <c r="Y19" i="11"/>
  <c r="AZ19" i="11"/>
  <c r="X19" i="11"/>
  <c r="AY19" i="11"/>
  <c r="W19" i="11"/>
  <c r="AX19" i="11"/>
  <c r="V19" i="11"/>
  <c r="AW19" i="11"/>
  <c r="U19" i="11"/>
  <c r="AV19" i="11"/>
  <c r="T19" i="11"/>
  <c r="AU19" i="11"/>
  <c r="S19" i="11"/>
  <c r="AT19" i="11"/>
  <c r="R19" i="11"/>
  <c r="AS19" i="11"/>
  <c r="Q19" i="11"/>
  <c r="AR19" i="11"/>
  <c r="P19" i="11"/>
  <c r="AQ19" i="11"/>
  <c r="O19" i="11"/>
  <c r="AP19" i="11"/>
  <c r="N19" i="11"/>
  <c r="AO19" i="11"/>
  <c r="M19" i="11"/>
  <c r="AN19" i="11"/>
  <c r="L19" i="11"/>
  <c r="AM19" i="11"/>
  <c r="K19" i="11"/>
  <c r="AL19" i="11"/>
  <c r="J19" i="11"/>
  <c r="AK19" i="11"/>
  <c r="I19" i="11"/>
  <c r="AJ19" i="11"/>
  <c r="H19" i="11"/>
  <c r="AI19" i="11"/>
  <c r="G19" i="11"/>
  <c r="AH19" i="11"/>
  <c r="F19" i="11"/>
  <c r="AG19" i="11"/>
  <c r="E19" i="11"/>
  <c r="AF19" i="11"/>
  <c r="D19" i="11"/>
  <c r="AE19" i="11"/>
  <c r="C19" i="11"/>
  <c r="AD19" i="11"/>
  <c r="BB18" i="11"/>
  <c r="Z18" i="11"/>
  <c r="BA18" i="11"/>
  <c r="Y18" i="11"/>
  <c r="AZ18" i="11"/>
  <c r="X18" i="11"/>
  <c r="AY18" i="11"/>
  <c r="W18" i="11"/>
  <c r="AX18" i="11"/>
  <c r="V18" i="11"/>
  <c r="AW18" i="11"/>
  <c r="U18" i="11"/>
  <c r="AV18" i="11"/>
  <c r="T18" i="11"/>
  <c r="AU18" i="11"/>
  <c r="S18" i="11"/>
  <c r="AT18" i="11"/>
  <c r="R18" i="11"/>
  <c r="AS18" i="11"/>
  <c r="Q18" i="11"/>
  <c r="AR18" i="11"/>
  <c r="P18" i="11"/>
  <c r="AQ18" i="11"/>
  <c r="O18" i="11"/>
  <c r="AP18" i="11"/>
  <c r="N18" i="11"/>
  <c r="AO18" i="11"/>
  <c r="M18" i="11"/>
  <c r="AN18" i="11"/>
  <c r="L18" i="11"/>
  <c r="AM18" i="11"/>
  <c r="K18" i="11"/>
  <c r="AL18" i="11"/>
  <c r="J18" i="11"/>
  <c r="AK18" i="11"/>
  <c r="I18" i="11"/>
  <c r="AJ18" i="11"/>
  <c r="H18" i="11"/>
  <c r="AI18" i="11"/>
  <c r="G18" i="11"/>
  <c r="AH18" i="11"/>
  <c r="F18" i="11"/>
  <c r="AG18" i="11"/>
  <c r="E18" i="11"/>
  <c r="AF18" i="11"/>
  <c r="D18" i="11"/>
  <c r="AE18" i="11"/>
  <c r="C18" i="11"/>
  <c r="AD18" i="11"/>
  <c r="AA17" i="11"/>
  <c r="BB17" i="11"/>
  <c r="Z17" i="11"/>
  <c r="BA17" i="11"/>
  <c r="Y17" i="11"/>
  <c r="AZ17" i="11"/>
  <c r="X17" i="11"/>
  <c r="AY17" i="11"/>
  <c r="W17" i="11"/>
  <c r="AX17" i="11"/>
  <c r="V17" i="11"/>
  <c r="AW17" i="11"/>
  <c r="U17" i="11"/>
  <c r="AV17" i="11"/>
  <c r="T17" i="11"/>
  <c r="AU17" i="11"/>
  <c r="S17" i="11"/>
  <c r="AT17" i="11"/>
  <c r="R17" i="11"/>
  <c r="AS17" i="11"/>
  <c r="Q17" i="11"/>
  <c r="AR17" i="11"/>
  <c r="P17" i="11"/>
  <c r="AQ17" i="11"/>
  <c r="O17" i="11"/>
  <c r="AP17" i="11"/>
  <c r="N17" i="11"/>
  <c r="AO17" i="11"/>
  <c r="M17" i="11"/>
  <c r="AN17" i="11"/>
  <c r="L17" i="11"/>
  <c r="AM17" i="11"/>
  <c r="K17" i="11"/>
  <c r="AL17" i="11"/>
  <c r="J17" i="11"/>
  <c r="AK17" i="11"/>
  <c r="I17" i="11"/>
  <c r="AJ17" i="11"/>
  <c r="H17" i="11"/>
  <c r="AI17" i="11"/>
  <c r="G17" i="11"/>
  <c r="AH17" i="11"/>
  <c r="F17" i="11"/>
  <c r="AG17" i="11"/>
  <c r="E17" i="11"/>
  <c r="AF17" i="11"/>
  <c r="D17" i="11"/>
  <c r="AE17" i="11"/>
  <c r="C17" i="11"/>
  <c r="AD17" i="11"/>
  <c r="AA16" i="11"/>
  <c r="BB16" i="11"/>
  <c r="Z16" i="11"/>
  <c r="BA16" i="11"/>
  <c r="Y16" i="11"/>
  <c r="AZ16" i="11"/>
  <c r="X16" i="11"/>
  <c r="AY16" i="11"/>
  <c r="W16" i="11"/>
  <c r="AX16" i="11"/>
  <c r="V16" i="11"/>
  <c r="AW16" i="11"/>
  <c r="U16" i="11"/>
  <c r="AV16" i="11"/>
  <c r="T16" i="11"/>
  <c r="AU16" i="11"/>
  <c r="S16" i="11"/>
  <c r="AT16" i="11"/>
  <c r="R16" i="11"/>
  <c r="AS16" i="11"/>
  <c r="Q16" i="11"/>
  <c r="AR16" i="11"/>
  <c r="P16" i="11"/>
  <c r="AQ16" i="11"/>
  <c r="O16" i="11"/>
  <c r="AP16" i="11"/>
  <c r="N16" i="11"/>
  <c r="AO16" i="11"/>
  <c r="M16" i="11"/>
  <c r="AN16" i="11"/>
  <c r="L16" i="11"/>
  <c r="AM16" i="11"/>
  <c r="K16" i="11"/>
  <c r="AL16" i="11"/>
  <c r="J16" i="11"/>
  <c r="AK16" i="11"/>
  <c r="I16" i="11"/>
  <c r="AJ16" i="11"/>
  <c r="H16" i="11"/>
  <c r="AI16" i="11"/>
  <c r="G16" i="11"/>
  <c r="AH16" i="11"/>
  <c r="F16" i="11"/>
  <c r="AG16" i="11"/>
  <c r="E16" i="11"/>
  <c r="AF16" i="11"/>
  <c r="D16" i="11"/>
  <c r="AE16" i="11"/>
  <c r="C16" i="11"/>
  <c r="AD16" i="11"/>
  <c r="AA15" i="11"/>
  <c r="BB15" i="11"/>
  <c r="Z15" i="11"/>
  <c r="BA15" i="11"/>
  <c r="Y15" i="11"/>
  <c r="AZ15" i="11"/>
  <c r="X15" i="11"/>
  <c r="AY15" i="11"/>
  <c r="W15" i="11"/>
  <c r="AX15" i="11"/>
  <c r="V15" i="11"/>
  <c r="AW15" i="11"/>
  <c r="U15" i="11"/>
  <c r="AV15" i="11"/>
  <c r="T15" i="11"/>
  <c r="AU15" i="11"/>
  <c r="S15" i="11"/>
  <c r="AT15" i="11"/>
  <c r="R15" i="11"/>
  <c r="AS15" i="11"/>
  <c r="Q15" i="11"/>
  <c r="AR15" i="11"/>
  <c r="P15" i="11"/>
  <c r="AQ15" i="11"/>
  <c r="O15" i="11"/>
  <c r="AP15" i="11"/>
  <c r="N15" i="11"/>
  <c r="AO15" i="11"/>
  <c r="M15" i="11"/>
  <c r="AN15" i="11"/>
  <c r="L15" i="11"/>
  <c r="AM15" i="11"/>
  <c r="K15" i="11"/>
  <c r="AL15" i="11"/>
  <c r="J15" i="11"/>
  <c r="AK15" i="11"/>
  <c r="I15" i="11"/>
  <c r="AJ15" i="11"/>
  <c r="H15" i="11"/>
  <c r="AI15" i="11"/>
  <c r="G15" i="11"/>
  <c r="AH15" i="11"/>
  <c r="F15" i="11"/>
  <c r="AG15" i="11"/>
  <c r="E15" i="11"/>
  <c r="AF15" i="11"/>
  <c r="D15" i="11"/>
  <c r="AE15" i="11"/>
  <c r="C15" i="11"/>
  <c r="AD15" i="11"/>
  <c r="AA14" i="11"/>
  <c r="BB14" i="11"/>
  <c r="Z14" i="11"/>
  <c r="BA14" i="11"/>
  <c r="Y14" i="11"/>
  <c r="AZ14" i="11"/>
  <c r="X14" i="11"/>
  <c r="AY14" i="11"/>
  <c r="W14" i="11"/>
  <c r="AX14" i="11"/>
  <c r="V14" i="11"/>
  <c r="AW14" i="11"/>
  <c r="U14" i="11"/>
  <c r="AV14" i="11"/>
  <c r="T14" i="11"/>
  <c r="AU14" i="11"/>
  <c r="S14" i="11"/>
  <c r="AT14" i="11"/>
  <c r="R14" i="11"/>
  <c r="AS14" i="11"/>
  <c r="Q14" i="11"/>
  <c r="AR14" i="11"/>
  <c r="P14" i="11"/>
  <c r="AQ14" i="11"/>
  <c r="O14" i="11"/>
  <c r="AP14" i="11"/>
  <c r="N14" i="11"/>
  <c r="AO14" i="11"/>
  <c r="M14" i="11"/>
  <c r="AN14" i="11"/>
  <c r="L14" i="11"/>
  <c r="AM14" i="11"/>
  <c r="K14" i="11"/>
  <c r="AL14" i="11"/>
  <c r="J14" i="11"/>
  <c r="AK14" i="11"/>
  <c r="I14" i="11"/>
  <c r="AJ14" i="11"/>
  <c r="H14" i="11"/>
  <c r="AI14" i="11"/>
  <c r="G14" i="11"/>
  <c r="AH14" i="11"/>
  <c r="F14" i="11"/>
  <c r="AG14" i="11"/>
  <c r="E14" i="11"/>
  <c r="AF14" i="11"/>
  <c r="D14" i="11"/>
  <c r="AE14" i="11"/>
  <c r="C14" i="11"/>
  <c r="AD14" i="11"/>
  <c r="AA13" i="11"/>
  <c r="BB13" i="11"/>
  <c r="Z13" i="11"/>
  <c r="BA13" i="11"/>
  <c r="Y13" i="11"/>
  <c r="AZ13" i="11"/>
  <c r="X13" i="11"/>
  <c r="AY13" i="11"/>
  <c r="W13" i="11"/>
  <c r="AX13" i="11"/>
  <c r="V13" i="11"/>
  <c r="AW13" i="11"/>
  <c r="U13" i="11"/>
  <c r="AV13" i="11"/>
  <c r="T13" i="11"/>
  <c r="AU13" i="11"/>
  <c r="S13" i="11"/>
  <c r="AT13" i="11"/>
  <c r="R13" i="11"/>
  <c r="AS13" i="11"/>
  <c r="Q13" i="11"/>
  <c r="AR13" i="11"/>
  <c r="P13" i="11"/>
  <c r="AQ13" i="11"/>
  <c r="O13" i="11"/>
  <c r="AP13" i="11"/>
  <c r="N13" i="11"/>
  <c r="AO13" i="11"/>
  <c r="M13" i="11"/>
  <c r="AN13" i="11"/>
  <c r="L13" i="11"/>
  <c r="AM13" i="11"/>
  <c r="K13" i="11"/>
  <c r="AL13" i="11"/>
  <c r="J13" i="11"/>
  <c r="AK13" i="11"/>
  <c r="I13" i="11"/>
  <c r="AJ13" i="11"/>
  <c r="H13" i="11"/>
  <c r="AI13" i="11"/>
  <c r="G13" i="11"/>
  <c r="AH13" i="11"/>
  <c r="F13" i="11"/>
  <c r="AG13" i="11"/>
  <c r="E13" i="11"/>
  <c r="AF13" i="11"/>
  <c r="D13" i="11"/>
  <c r="AE13" i="11"/>
  <c r="C13" i="11"/>
  <c r="AD13" i="11"/>
  <c r="AA12" i="11"/>
  <c r="BB12" i="11"/>
  <c r="Z12" i="11"/>
  <c r="BA12" i="11"/>
  <c r="Y12" i="11"/>
  <c r="AZ12" i="11"/>
  <c r="X12" i="11"/>
  <c r="AY12" i="11"/>
  <c r="W12" i="11"/>
  <c r="AX12" i="11"/>
  <c r="V12" i="11"/>
  <c r="AW12" i="11"/>
  <c r="U12" i="11"/>
  <c r="AV12" i="11"/>
  <c r="T12" i="11"/>
  <c r="AU12" i="11"/>
  <c r="S12" i="11"/>
  <c r="AT12" i="11"/>
  <c r="R12" i="11"/>
  <c r="AS12" i="11"/>
  <c r="Q12" i="11"/>
  <c r="AR12" i="11"/>
  <c r="P12" i="11"/>
  <c r="AQ12" i="11"/>
  <c r="O12" i="11"/>
  <c r="AP12" i="11"/>
  <c r="N12" i="11"/>
  <c r="AO12" i="11"/>
  <c r="M12" i="11"/>
  <c r="AN12" i="11"/>
  <c r="L12" i="11"/>
  <c r="AM12" i="11"/>
  <c r="K12" i="11"/>
  <c r="AL12" i="11"/>
  <c r="J12" i="11"/>
  <c r="AK12" i="11"/>
  <c r="I12" i="11"/>
  <c r="AJ12" i="11"/>
  <c r="H12" i="11"/>
  <c r="AI12" i="11"/>
  <c r="G12" i="11"/>
  <c r="AH12" i="11"/>
  <c r="F12" i="11"/>
  <c r="AG12" i="11"/>
  <c r="E12" i="11"/>
  <c r="AF12" i="11"/>
  <c r="D12" i="11"/>
  <c r="AE12" i="11"/>
  <c r="C12" i="11"/>
  <c r="AD12" i="11"/>
  <c r="AA11" i="11"/>
  <c r="BB11" i="11"/>
  <c r="Z11" i="11"/>
  <c r="BA11" i="11"/>
  <c r="Y11" i="11"/>
  <c r="AZ11" i="11"/>
  <c r="X11" i="11"/>
  <c r="AY11" i="11"/>
  <c r="W11" i="11"/>
  <c r="AX11" i="11"/>
  <c r="V11" i="11"/>
  <c r="AW11" i="11"/>
  <c r="U11" i="11"/>
  <c r="AV11" i="11"/>
  <c r="T11" i="11"/>
  <c r="AU11" i="11"/>
  <c r="S11" i="11"/>
  <c r="AT11" i="11"/>
  <c r="R11" i="11"/>
  <c r="AS11" i="11"/>
  <c r="Q11" i="11"/>
  <c r="AR11" i="11"/>
  <c r="P11" i="11"/>
  <c r="AQ11" i="11"/>
  <c r="O11" i="11"/>
  <c r="AP11" i="11"/>
  <c r="N11" i="11"/>
  <c r="AO11" i="11"/>
  <c r="M11" i="11"/>
  <c r="AN11" i="11"/>
  <c r="L11" i="11"/>
  <c r="AM11" i="11"/>
  <c r="K11" i="11"/>
  <c r="AL11" i="11"/>
  <c r="J11" i="11"/>
  <c r="AK11" i="11"/>
  <c r="I11" i="11"/>
  <c r="AJ11" i="11"/>
  <c r="H11" i="11"/>
  <c r="AI11" i="11"/>
  <c r="G11" i="11"/>
  <c r="AH11" i="11"/>
  <c r="F11" i="11"/>
  <c r="AG11" i="11"/>
  <c r="E11" i="11"/>
  <c r="AF11" i="11"/>
  <c r="D11" i="11"/>
  <c r="AE11" i="11"/>
  <c r="C11" i="11"/>
  <c r="AD11" i="11"/>
  <c r="AA10" i="11"/>
  <c r="BB10" i="11"/>
  <c r="Z10" i="11"/>
  <c r="BA10" i="11"/>
  <c r="Y10" i="11"/>
  <c r="AZ10" i="11"/>
  <c r="X10" i="11"/>
  <c r="AY10" i="11"/>
  <c r="W10" i="11"/>
  <c r="AX10" i="11"/>
  <c r="V10" i="11"/>
  <c r="AW10" i="11"/>
  <c r="U10" i="11"/>
  <c r="AV10" i="11"/>
  <c r="T10" i="11"/>
  <c r="AU10" i="11"/>
  <c r="S10" i="11"/>
  <c r="AT10" i="11"/>
  <c r="R10" i="11"/>
  <c r="AS10" i="11"/>
  <c r="Q10" i="11"/>
  <c r="AR10" i="11"/>
  <c r="P10" i="11"/>
  <c r="AQ10" i="11"/>
  <c r="O10" i="11"/>
  <c r="AP10" i="11"/>
  <c r="N10" i="11"/>
  <c r="AO10" i="11"/>
  <c r="M10" i="11"/>
  <c r="AN10" i="11"/>
  <c r="L10" i="11"/>
  <c r="AM10" i="11"/>
  <c r="K10" i="11"/>
  <c r="AL10" i="11"/>
  <c r="J10" i="11"/>
  <c r="AK10" i="11"/>
  <c r="I10" i="11"/>
  <c r="AJ10" i="11"/>
  <c r="H10" i="11"/>
  <c r="AI10" i="11"/>
  <c r="G10" i="11"/>
  <c r="AH10" i="11"/>
  <c r="F10" i="11"/>
  <c r="AG10" i="11"/>
  <c r="E10" i="11"/>
  <c r="AF10" i="11"/>
  <c r="D10" i="11"/>
  <c r="AE10" i="11"/>
  <c r="C10" i="11"/>
  <c r="AD10" i="11"/>
  <c r="AA9" i="11"/>
  <c r="BB9" i="11"/>
  <c r="Z9" i="11"/>
  <c r="BA9" i="11"/>
  <c r="Y9" i="11"/>
  <c r="AZ9" i="11"/>
  <c r="X9" i="11"/>
  <c r="AY9" i="11"/>
  <c r="W9" i="11"/>
  <c r="AX9" i="11"/>
  <c r="V9" i="11"/>
  <c r="AW9" i="11"/>
  <c r="U9" i="11"/>
  <c r="AV9" i="11"/>
  <c r="T9" i="11"/>
  <c r="AU9" i="11"/>
  <c r="S9" i="11"/>
  <c r="AT9" i="11"/>
  <c r="R9" i="11"/>
  <c r="AS9" i="11"/>
  <c r="Q9" i="11"/>
  <c r="AR9" i="11"/>
  <c r="P9" i="11"/>
  <c r="AQ9" i="11"/>
  <c r="O9" i="11"/>
  <c r="AP9" i="11"/>
  <c r="N9" i="11"/>
  <c r="AO9" i="11"/>
  <c r="M9" i="11"/>
  <c r="AN9" i="11"/>
  <c r="L9" i="11"/>
  <c r="AM9" i="11"/>
  <c r="K9" i="11"/>
  <c r="AL9" i="11"/>
  <c r="J9" i="11"/>
  <c r="AK9" i="11"/>
  <c r="I9" i="11"/>
  <c r="AJ9" i="11"/>
  <c r="H9" i="11"/>
  <c r="AI9" i="11"/>
  <c r="G9" i="11"/>
  <c r="AH9" i="11"/>
  <c r="F9" i="11"/>
  <c r="AG9" i="11"/>
  <c r="E9" i="11"/>
  <c r="AF9" i="11"/>
  <c r="D9" i="11"/>
  <c r="AE9" i="11"/>
  <c r="C9" i="11"/>
  <c r="AD9" i="11"/>
  <c r="AA8" i="11"/>
  <c r="BB8" i="11"/>
  <c r="Z8" i="11"/>
  <c r="BA8" i="11"/>
  <c r="Y8" i="11"/>
  <c r="AZ8" i="11"/>
  <c r="X8" i="11"/>
  <c r="AY8" i="11"/>
  <c r="W8" i="11"/>
  <c r="AX8" i="11"/>
  <c r="V8" i="11"/>
  <c r="AW8" i="11"/>
  <c r="U8" i="11"/>
  <c r="AV8" i="11"/>
  <c r="T8" i="11"/>
  <c r="AU8" i="11"/>
  <c r="S8" i="11"/>
  <c r="AT8" i="11"/>
  <c r="R8" i="11"/>
  <c r="AS8" i="11"/>
  <c r="Q8" i="11"/>
  <c r="AR8" i="11"/>
  <c r="P8" i="11"/>
  <c r="AQ8" i="11"/>
  <c r="O8" i="11"/>
  <c r="AP8" i="11"/>
  <c r="N8" i="11"/>
  <c r="AO8" i="11"/>
  <c r="M8" i="11"/>
  <c r="AN8" i="11"/>
  <c r="L8" i="11"/>
  <c r="AM8" i="11"/>
  <c r="K8" i="11"/>
  <c r="AL8" i="11"/>
  <c r="J8" i="11"/>
  <c r="AK8" i="11"/>
  <c r="I8" i="11"/>
  <c r="AJ8" i="11"/>
  <c r="H8" i="11"/>
  <c r="AI8" i="11"/>
  <c r="G8" i="11"/>
  <c r="AH8" i="11"/>
  <c r="F8" i="11"/>
  <c r="AG8" i="11"/>
  <c r="E8" i="11"/>
  <c r="AF8" i="11"/>
  <c r="D8" i="11"/>
  <c r="AE8" i="11"/>
  <c r="C8" i="11"/>
  <c r="AD8" i="11"/>
  <c r="AA7" i="11"/>
  <c r="BB7" i="11"/>
  <c r="Z7" i="11"/>
  <c r="BA7" i="11"/>
  <c r="Y7" i="11"/>
  <c r="AZ7" i="11"/>
  <c r="X7" i="11"/>
  <c r="AY7" i="11"/>
  <c r="W7" i="11"/>
  <c r="AX7" i="11"/>
  <c r="V7" i="11"/>
  <c r="AW7" i="11"/>
  <c r="U7" i="11"/>
  <c r="AV7" i="11"/>
  <c r="T7" i="11"/>
  <c r="AU7" i="11"/>
  <c r="S7" i="11"/>
  <c r="AT7" i="11"/>
  <c r="R7" i="11"/>
  <c r="AS7" i="11"/>
  <c r="Q7" i="11"/>
  <c r="AR7" i="11"/>
  <c r="P7" i="11"/>
  <c r="AQ7" i="11"/>
  <c r="O7" i="11"/>
  <c r="AP7" i="11"/>
  <c r="N7" i="11"/>
  <c r="AO7" i="11"/>
  <c r="M7" i="11"/>
  <c r="AN7" i="11"/>
  <c r="L7" i="11"/>
  <c r="AM7" i="11"/>
  <c r="K7" i="11"/>
  <c r="AL7" i="11"/>
  <c r="J7" i="11"/>
  <c r="AK7" i="11"/>
  <c r="I7" i="11"/>
  <c r="AJ7" i="11"/>
  <c r="H7" i="11"/>
  <c r="AI7" i="11"/>
  <c r="G7" i="11"/>
  <c r="AH7" i="11"/>
  <c r="F7" i="11"/>
  <c r="AG7" i="11"/>
  <c r="E7" i="11"/>
  <c r="AF7" i="11"/>
  <c r="D7" i="11"/>
  <c r="AE7" i="11"/>
  <c r="C7" i="11"/>
  <c r="AD7" i="11"/>
  <c r="AA6" i="11"/>
  <c r="BB6" i="11"/>
  <c r="Z6" i="11"/>
  <c r="BA6" i="11"/>
  <c r="Y6" i="11"/>
  <c r="AZ6" i="11"/>
  <c r="X6" i="11"/>
  <c r="AY6" i="11"/>
  <c r="W6" i="11"/>
  <c r="AX6" i="11"/>
  <c r="V6" i="11"/>
  <c r="AW6" i="11"/>
  <c r="U6" i="11"/>
  <c r="AV6" i="11"/>
  <c r="T6" i="11"/>
  <c r="AU6" i="11"/>
  <c r="S6" i="11"/>
  <c r="AT6" i="11"/>
  <c r="R6" i="11"/>
  <c r="AS6" i="11"/>
  <c r="Q6" i="11"/>
  <c r="AR6" i="11"/>
  <c r="P6" i="11"/>
  <c r="AQ6" i="11"/>
  <c r="O6" i="11"/>
  <c r="AP6" i="11"/>
  <c r="N6" i="11"/>
  <c r="AO6" i="11"/>
  <c r="M6" i="11"/>
  <c r="AN6" i="11"/>
  <c r="L6" i="11"/>
  <c r="AM6" i="11"/>
  <c r="K6" i="11"/>
  <c r="AL6" i="11"/>
  <c r="J6" i="11"/>
  <c r="AK6" i="11"/>
  <c r="I6" i="11"/>
  <c r="AJ6" i="11"/>
  <c r="H6" i="11"/>
  <c r="AI6" i="11"/>
  <c r="G6" i="11"/>
  <c r="AH6" i="11"/>
  <c r="F6" i="11"/>
  <c r="AG6" i="11"/>
  <c r="E6" i="11"/>
  <c r="AF6" i="11"/>
  <c r="D6" i="11"/>
  <c r="AE6" i="11"/>
  <c r="C6" i="11"/>
  <c r="AD6" i="11"/>
  <c r="AA5" i="11"/>
  <c r="BB5" i="11"/>
  <c r="Z5" i="11"/>
  <c r="BA5" i="11"/>
  <c r="Y5" i="11"/>
  <c r="AZ5" i="11"/>
  <c r="X5" i="11"/>
  <c r="AY5" i="11"/>
  <c r="W5" i="11"/>
  <c r="AX5" i="11"/>
  <c r="V5" i="11"/>
  <c r="AW5" i="11"/>
  <c r="U5" i="11"/>
  <c r="AV5" i="11"/>
  <c r="T5" i="11"/>
  <c r="AU5" i="11"/>
  <c r="S5" i="11"/>
  <c r="AT5" i="11"/>
  <c r="R5" i="11"/>
  <c r="AS5" i="11"/>
  <c r="Q5" i="11"/>
  <c r="AR5" i="11"/>
  <c r="P5" i="11"/>
  <c r="AQ5" i="11"/>
  <c r="O5" i="11"/>
  <c r="AP5" i="11"/>
  <c r="N5" i="11"/>
  <c r="AO5" i="11"/>
  <c r="M5" i="11"/>
  <c r="AN5" i="11"/>
  <c r="L5" i="11"/>
  <c r="AM5" i="11"/>
  <c r="K5" i="11"/>
  <c r="AL5" i="11"/>
  <c r="J5" i="11"/>
  <c r="AK5" i="11"/>
  <c r="I5" i="11"/>
  <c r="AJ5" i="11"/>
  <c r="H5" i="11"/>
  <c r="AI5" i="11"/>
  <c r="G5" i="11"/>
  <c r="AH5" i="11"/>
  <c r="F5" i="11"/>
  <c r="AG5" i="11"/>
  <c r="E5" i="11"/>
  <c r="AF5" i="11"/>
  <c r="D5" i="11"/>
  <c r="AE5" i="11"/>
  <c r="C5" i="11"/>
  <c r="AD5" i="11"/>
  <c r="AA4" i="11"/>
  <c r="BB4" i="11"/>
  <c r="Z4" i="11"/>
  <c r="BA4" i="11"/>
  <c r="Y4" i="11"/>
  <c r="AZ4" i="11"/>
  <c r="X4" i="11"/>
  <c r="AY4" i="11"/>
  <c r="W4" i="11"/>
  <c r="AX4" i="11"/>
  <c r="V4" i="11"/>
  <c r="AW4" i="11"/>
  <c r="U4" i="11"/>
  <c r="AV4" i="11"/>
  <c r="T4" i="11"/>
  <c r="AU4" i="11"/>
  <c r="S4" i="11"/>
  <c r="AT4" i="11"/>
  <c r="R4" i="11"/>
  <c r="AS4" i="11"/>
  <c r="Q4" i="11"/>
  <c r="AR4" i="11"/>
  <c r="P4" i="11"/>
  <c r="AQ4" i="11"/>
  <c r="O4" i="11"/>
  <c r="AP4" i="11"/>
  <c r="N4" i="11"/>
  <c r="AO4" i="11"/>
  <c r="M4" i="11"/>
  <c r="AN4" i="11"/>
  <c r="L4" i="11"/>
  <c r="AM4" i="11"/>
  <c r="K4" i="11"/>
  <c r="AL4" i="11"/>
  <c r="J4" i="11"/>
  <c r="AK4" i="11"/>
  <c r="I4" i="11"/>
  <c r="AJ4" i="11"/>
  <c r="H4" i="11"/>
  <c r="AI4" i="11"/>
  <c r="G4" i="11"/>
  <c r="AH4" i="11"/>
  <c r="F4" i="11"/>
  <c r="AG4" i="11"/>
  <c r="E4" i="11"/>
  <c r="AF4" i="11"/>
  <c r="D4" i="11"/>
  <c r="AE4" i="11"/>
  <c r="C4" i="11"/>
  <c r="AD4" i="11"/>
  <c r="AA3" i="11"/>
  <c r="BB3" i="11"/>
  <c r="Z3" i="11"/>
  <c r="BA3" i="11"/>
  <c r="Y3" i="11"/>
  <c r="AZ3" i="11"/>
  <c r="X3" i="11"/>
  <c r="AY3" i="11"/>
  <c r="W3" i="11"/>
  <c r="AX3" i="11"/>
  <c r="V3" i="11"/>
  <c r="AW3" i="11"/>
  <c r="U3" i="11"/>
  <c r="AV3" i="11"/>
  <c r="T3" i="11"/>
  <c r="AU3" i="11"/>
  <c r="S3" i="11"/>
  <c r="AT3" i="11"/>
  <c r="R3" i="11"/>
  <c r="AS3" i="11"/>
  <c r="Q3" i="11"/>
  <c r="AR3" i="11"/>
  <c r="P3" i="11"/>
  <c r="AQ3" i="11"/>
  <c r="O3" i="11"/>
  <c r="AP3" i="11"/>
  <c r="N3" i="11"/>
  <c r="AO3" i="11"/>
  <c r="M3" i="11"/>
  <c r="AN3" i="11"/>
  <c r="L3" i="11"/>
  <c r="AM3" i="11"/>
  <c r="K3" i="11"/>
  <c r="AL3" i="11"/>
  <c r="J3" i="11"/>
  <c r="AK3" i="11"/>
  <c r="I3" i="11"/>
  <c r="AJ3" i="11"/>
  <c r="H3" i="11"/>
  <c r="AI3" i="11"/>
  <c r="G3" i="11"/>
  <c r="AH3" i="11"/>
  <c r="F3" i="11"/>
  <c r="AG3" i="11"/>
  <c r="E3" i="11"/>
  <c r="AF3" i="11"/>
  <c r="D3" i="11"/>
  <c r="AE3" i="11"/>
  <c r="C3" i="11"/>
  <c r="AD3" i="11"/>
  <c r="AA2" i="11"/>
  <c r="BB2" i="11"/>
  <c r="Z2" i="11"/>
  <c r="BA2" i="11"/>
  <c r="Y2" i="11"/>
  <c r="AZ2" i="11"/>
  <c r="X2" i="11"/>
  <c r="AY2" i="11"/>
  <c r="W2" i="11"/>
  <c r="AX2" i="11"/>
  <c r="V2" i="11"/>
  <c r="AW2" i="11"/>
  <c r="U2" i="11"/>
  <c r="AV2" i="11"/>
  <c r="T2" i="11"/>
  <c r="AU2" i="11"/>
  <c r="S2" i="11"/>
  <c r="AT2" i="11"/>
  <c r="R2" i="11"/>
  <c r="AS2" i="11"/>
  <c r="Q2" i="11"/>
  <c r="AR2" i="11"/>
  <c r="P2" i="11"/>
  <c r="AQ2" i="11"/>
  <c r="O2" i="11"/>
  <c r="AP2" i="11"/>
  <c r="N2" i="11"/>
  <c r="AO2" i="11"/>
  <c r="M2" i="11"/>
  <c r="AN2" i="11"/>
  <c r="L2" i="11"/>
  <c r="AM2" i="11"/>
  <c r="K2" i="11"/>
  <c r="AL2" i="11"/>
  <c r="J2" i="11"/>
  <c r="AK2" i="11"/>
  <c r="I2" i="11"/>
  <c r="AJ2" i="11"/>
  <c r="H2" i="11"/>
  <c r="AI2" i="11"/>
  <c r="G2" i="11"/>
  <c r="AH2" i="11"/>
  <c r="F2" i="11"/>
  <c r="AG2" i="11"/>
  <c r="E2" i="11"/>
  <c r="AF2" i="11"/>
  <c r="D2" i="11"/>
  <c r="AE2" i="11"/>
  <c r="C2" i="11"/>
  <c r="AD2" i="11"/>
  <c r="E5" i="8"/>
  <c r="AA26" i="8"/>
  <c r="BB26" i="8"/>
  <c r="Z26" i="8"/>
  <c r="BA26" i="8"/>
  <c r="Y26" i="8"/>
  <c r="AZ26" i="8"/>
  <c r="X26" i="8"/>
  <c r="AY26" i="8"/>
  <c r="W26" i="8"/>
  <c r="AX26" i="8"/>
  <c r="V26" i="8"/>
  <c r="AW26" i="8"/>
  <c r="U26" i="8"/>
  <c r="AV26" i="8"/>
  <c r="T26" i="8"/>
  <c r="AU26" i="8"/>
  <c r="S26" i="8"/>
  <c r="AT26" i="8"/>
  <c r="R26" i="8"/>
  <c r="AS26" i="8"/>
  <c r="Q26" i="8"/>
  <c r="AR26" i="8"/>
  <c r="P26" i="8"/>
  <c r="AQ26" i="8"/>
  <c r="O26" i="8"/>
  <c r="AP26" i="8"/>
  <c r="N26" i="8"/>
  <c r="AO26" i="8"/>
  <c r="M26" i="8"/>
  <c r="AN26" i="8"/>
  <c r="L26" i="8"/>
  <c r="AM26" i="8"/>
  <c r="K26" i="8"/>
  <c r="AL26" i="8"/>
  <c r="J26" i="8"/>
  <c r="AK26" i="8"/>
  <c r="I26" i="8"/>
  <c r="AJ26" i="8"/>
  <c r="H26" i="8"/>
  <c r="AI26" i="8"/>
  <c r="G26" i="8"/>
  <c r="AH26" i="8"/>
  <c r="F26" i="8"/>
  <c r="AG26" i="8"/>
  <c r="E26" i="8"/>
  <c r="AF26" i="8"/>
  <c r="D26" i="8"/>
  <c r="AE26" i="8"/>
  <c r="C26" i="8"/>
  <c r="AD26" i="8"/>
  <c r="AA25" i="8"/>
  <c r="BB25" i="8"/>
  <c r="Z25" i="8"/>
  <c r="BA25" i="8"/>
  <c r="Y25" i="8"/>
  <c r="AZ25" i="8"/>
  <c r="X25" i="8"/>
  <c r="AY25" i="8"/>
  <c r="W25" i="8"/>
  <c r="AX25" i="8"/>
  <c r="V25" i="8"/>
  <c r="AW25" i="8"/>
  <c r="U25" i="8"/>
  <c r="AV25" i="8"/>
  <c r="T25" i="8"/>
  <c r="AU25" i="8"/>
  <c r="S25" i="8"/>
  <c r="AT25" i="8"/>
  <c r="R25" i="8"/>
  <c r="AS25" i="8"/>
  <c r="Q25" i="8"/>
  <c r="AR25" i="8"/>
  <c r="P25" i="8"/>
  <c r="AQ25" i="8"/>
  <c r="O25" i="8"/>
  <c r="AP25" i="8"/>
  <c r="N25" i="8"/>
  <c r="AO25" i="8"/>
  <c r="M25" i="8"/>
  <c r="AN25" i="8"/>
  <c r="L25" i="8"/>
  <c r="AM25" i="8"/>
  <c r="K25" i="8"/>
  <c r="AL25" i="8"/>
  <c r="J25" i="8"/>
  <c r="AK25" i="8"/>
  <c r="I25" i="8"/>
  <c r="AJ25" i="8"/>
  <c r="H25" i="8"/>
  <c r="AI25" i="8"/>
  <c r="G25" i="8"/>
  <c r="AH25" i="8"/>
  <c r="F25" i="8"/>
  <c r="AG25" i="8"/>
  <c r="E25" i="8"/>
  <c r="AF25" i="8"/>
  <c r="D25" i="8"/>
  <c r="AE25" i="8"/>
  <c r="C25" i="8"/>
  <c r="AD25" i="8"/>
  <c r="AA24" i="8"/>
  <c r="BB24" i="8"/>
  <c r="Z24" i="8"/>
  <c r="BA24" i="8"/>
  <c r="Y24" i="8"/>
  <c r="AZ24" i="8"/>
  <c r="X24" i="8"/>
  <c r="AY24" i="8"/>
  <c r="W24" i="8"/>
  <c r="AX24" i="8"/>
  <c r="V24" i="8"/>
  <c r="AW24" i="8"/>
  <c r="U24" i="8"/>
  <c r="AV24" i="8"/>
  <c r="T24" i="8"/>
  <c r="AU24" i="8"/>
  <c r="S24" i="8"/>
  <c r="AT24" i="8"/>
  <c r="R24" i="8"/>
  <c r="AS24" i="8"/>
  <c r="Q24" i="8"/>
  <c r="AR24" i="8"/>
  <c r="P24" i="8"/>
  <c r="AQ24" i="8"/>
  <c r="O24" i="8"/>
  <c r="AP24" i="8"/>
  <c r="N24" i="8"/>
  <c r="AO24" i="8"/>
  <c r="M24" i="8"/>
  <c r="AN24" i="8"/>
  <c r="L24" i="8"/>
  <c r="AM24" i="8"/>
  <c r="K24" i="8"/>
  <c r="AL24" i="8"/>
  <c r="J24" i="8"/>
  <c r="AK24" i="8"/>
  <c r="I24" i="8"/>
  <c r="AJ24" i="8"/>
  <c r="H24" i="8"/>
  <c r="AI24" i="8"/>
  <c r="G24" i="8"/>
  <c r="AH24" i="8"/>
  <c r="F24" i="8"/>
  <c r="AG24" i="8"/>
  <c r="E24" i="8"/>
  <c r="AF24" i="8"/>
  <c r="D24" i="8"/>
  <c r="AE24" i="8"/>
  <c r="C24" i="8"/>
  <c r="AD24" i="8"/>
  <c r="AA23" i="8"/>
  <c r="BB23" i="8"/>
  <c r="Z23" i="8"/>
  <c r="BA23" i="8"/>
  <c r="Y23" i="8"/>
  <c r="AZ23" i="8"/>
  <c r="X23" i="8"/>
  <c r="AY23" i="8"/>
  <c r="W23" i="8"/>
  <c r="AX23" i="8"/>
  <c r="V23" i="8"/>
  <c r="AW23" i="8"/>
  <c r="U23" i="8"/>
  <c r="AV23" i="8"/>
  <c r="T23" i="8"/>
  <c r="AU23" i="8"/>
  <c r="S23" i="8"/>
  <c r="AT23" i="8"/>
  <c r="R23" i="8"/>
  <c r="AS23" i="8"/>
  <c r="Q23" i="8"/>
  <c r="AR23" i="8"/>
  <c r="P23" i="8"/>
  <c r="AQ23" i="8"/>
  <c r="O23" i="8"/>
  <c r="AP23" i="8"/>
  <c r="N23" i="8"/>
  <c r="AO23" i="8"/>
  <c r="M23" i="8"/>
  <c r="AN23" i="8"/>
  <c r="L23" i="8"/>
  <c r="AM23" i="8"/>
  <c r="K23" i="8"/>
  <c r="AL23" i="8"/>
  <c r="J23" i="8"/>
  <c r="AK23" i="8"/>
  <c r="I23" i="8"/>
  <c r="AJ23" i="8"/>
  <c r="H23" i="8"/>
  <c r="AI23" i="8"/>
  <c r="G23" i="8"/>
  <c r="AH23" i="8"/>
  <c r="F23" i="8"/>
  <c r="AG23" i="8"/>
  <c r="E23" i="8"/>
  <c r="AF23" i="8"/>
  <c r="D23" i="8"/>
  <c r="AE23" i="8"/>
  <c r="C23" i="8"/>
  <c r="AD23" i="8"/>
  <c r="AA22" i="8"/>
  <c r="BB22" i="8"/>
  <c r="Z22" i="8"/>
  <c r="BA22" i="8"/>
  <c r="Y22" i="8"/>
  <c r="AZ22" i="8"/>
  <c r="X22" i="8"/>
  <c r="AY22" i="8"/>
  <c r="W22" i="8"/>
  <c r="AX22" i="8"/>
  <c r="V22" i="8"/>
  <c r="AW22" i="8"/>
  <c r="U22" i="8"/>
  <c r="AV22" i="8"/>
  <c r="T22" i="8"/>
  <c r="AU22" i="8"/>
  <c r="S22" i="8"/>
  <c r="AT22" i="8"/>
  <c r="R22" i="8"/>
  <c r="AS22" i="8"/>
  <c r="Q22" i="8"/>
  <c r="AR22" i="8"/>
  <c r="P22" i="8"/>
  <c r="AQ22" i="8"/>
  <c r="O22" i="8"/>
  <c r="AP22" i="8"/>
  <c r="N22" i="8"/>
  <c r="AO22" i="8"/>
  <c r="M22" i="8"/>
  <c r="AN22" i="8"/>
  <c r="L22" i="8"/>
  <c r="AM22" i="8"/>
  <c r="K22" i="8"/>
  <c r="AL22" i="8"/>
  <c r="J22" i="8"/>
  <c r="AK22" i="8"/>
  <c r="I22" i="8"/>
  <c r="AJ22" i="8"/>
  <c r="H22" i="8"/>
  <c r="AI22" i="8"/>
  <c r="G22" i="8"/>
  <c r="AH22" i="8"/>
  <c r="F22" i="8"/>
  <c r="AG22" i="8"/>
  <c r="E22" i="8"/>
  <c r="AF22" i="8"/>
  <c r="D22" i="8"/>
  <c r="AE22" i="8"/>
  <c r="C22" i="8"/>
  <c r="AD22" i="8"/>
  <c r="AA21" i="8"/>
  <c r="BB21" i="8"/>
  <c r="Z21" i="8"/>
  <c r="BA21" i="8"/>
  <c r="Y21" i="8"/>
  <c r="AZ21" i="8"/>
  <c r="X21" i="8"/>
  <c r="AY21" i="8"/>
  <c r="W21" i="8"/>
  <c r="AX21" i="8"/>
  <c r="V21" i="8"/>
  <c r="AW21" i="8"/>
  <c r="U21" i="8"/>
  <c r="AV21" i="8"/>
  <c r="T21" i="8"/>
  <c r="AU21" i="8"/>
  <c r="S21" i="8"/>
  <c r="AT21" i="8"/>
  <c r="R21" i="8"/>
  <c r="AS21" i="8"/>
  <c r="Q21" i="8"/>
  <c r="AR21" i="8"/>
  <c r="P21" i="8"/>
  <c r="AQ21" i="8"/>
  <c r="O21" i="8"/>
  <c r="AP21" i="8"/>
  <c r="N21" i="8"/>
  <c r="AO21" i="8"/>
  <c r="M21" i="8"/>
  <c r="AN21" i="8"/>
  <c r="L21" i="8"/>
  <c r="AM21" i="8"/>
  <c r="K21" i="8"/>
  <c r="AL21" i="8"/>
  <c r="J21" i="8"/>
  <c r="AK21" i="8"/>
  <c r="I21" i="8"/>
  <c r="AJ21" i="8"/>
  <c r="H21" i="8"/>
  <c r="AI21" i="8"/>
  <c r="G21" i="8"/>
  <c r="AH21" i="8"/>
  <c r="F21" i="8"/>
  <c r="AG21" i="8"/>
  <c r="E21" i="8"/>
  <c r="AF21" i="8"/>
  <c r="D21" i="8"/>
  <c r="AE21" i="8"/>
  <c r="C21" i="8"/>
  <c r="AD21" i="8"/>
  <c r="AA20" i="8"/>
  <c r="BB20" i="8"/>
  <c r="Z20" i="8"/>
  <c r="BA20" i="8"/>
  <c r="Y20" i="8"/>
  <c r="AZ20" i="8"/>
  <c r="X20" i="8"/>
  <c r="AY20" i="8"/>
  <c r="W20" i="8"/>
  <c r="AX20" i="8"/>
  <c r="V20" i="8"/>
  <c r="AW20" i="8"/>
  <c r="U20" i="8"/>
  <c r="AV20" i="8"/>
  <c r="T20" i="8"/>
  <c r="AU20" i="8"/>
  <c r="S20" i="8"/>
  <c r="AT20" i="8"/>
  <c r="R20" i="8"/>
  <c r="AS20" i="8"/>
  <c r="Q20" i="8"/>
  <c r="AR20" i="8"/>
  <c r="P20" i="8"/>
  <c r="AQ20" i="8"/>
  <c r="O20" i="8"/>
  <c r="AP20" i="8"/>
  <c r="N20" i="8"/>
  <c r="AO20" i="8"/>
  <c r="M20" i="8"/>
  <c r="AN20" i="8"/>
  <c r="L20" i="8"/>
  <c r="AM20" i="8"/>
  <c r="K20" i="8"/>
  <c r="AL20" i="8"/>
  <c r="J20" i="8"/>
  <c r="AK20" i="8"/>
  <c r="I20" i="8"/>
  <c r="AJ20" i="8"/>
  <c r="H20" i="8"/>
  <c r="AI20" i="8"/>
  <c r="G20" i="8"/>
  <c r="AH20" i="8"/>
  <c r="F20" i="8"/>
  <c r="AG20" i="8"/>
  <c r="E20" i="8"/>
  <c r="AF20" i="8"/>
  <c r="D20" i="8"/>
  <c r="AE20" i="8"/>
  <c r="C20" i="8"/>
  <c r="AD20" i="8"/>
  <c r="AA19" i="8"/>
  <c r="BB19" i="8"/>
  <c r="Z19" i="8"/>
  <c r="BA19" i="8"/>
  <c r="Y19" i="8"/>
  <c r="AZ19" i="8"/>
  <c r="X19" i="8"/>
  <c r="AY19" i="8"/>
  <c r="W19" i="8"/>
  <c r="AX19" i="8"/>
  <c r="V19" i="8"/>
  <c r="AW19" i="8"/>
  <c r="U19" i="8"/>
  <c r="AV19" i="8"/>
  <c r="T19" i="8"/>
  <c r="AU19" i="8"/>
  <c r="S19" i="8"/>
  <c r="AT19" i="8"/>
  <c r="R19" i="8"/>
  <c r="AS19" i="8"/>
  <c r="Q19" i="8"/>
  <c r="AR19" i="8"/>
  <c r="P19" i="8"/>
  <c r="AQ19" i="8"/>
  <c r="O19" i="8"/>
  <c r="AP19" i="8"/>
  <c r="N19" i="8"/>
  <c r="AO19" i="8"/>
  <c r="M19" i="8"/>
  <c r="AN19" i="8"/>
  <c r="L19" i="8"/>
  <c r="AM19" i="8"/>
  <c r="K19" i="8"/>
  <c r="AL19" i="8"/>
  <c r="J19" i="8"/>
  <c r="AK19" i="8"/>
  <c r="I19" i="8"/>
  <c r="AJ19" i="8"/>
  <c r="H19" i="8"/>
  <c r="AI19" i="8"/>
  <c r="G19" i="8"/>
  <c r="AH19" i="8"/>
  <c r="F19" i="8"/>
  <c r="AG19" i="8"/>
  <c r="E19" i="8"/>
  <c r="AF19" i="8"/>
  <c r="D19" i="8"/>
  <c r="AE19" i="8"/>
  <c r="C19" i="8"/>
  <c r="AD19" i="8"/>
  <c r="AA18" i="8"/>
  <c r="BB18" i="8"/>
  <c r="Z18" i="8"/>
  <c r="BA18" i="8"/>
  <c r="Y18" i="8"/>
  <c r="AZ18" i="8"/>
  <c r="X18" i="8"/>
  <c r="AY18" i="8"/>
  <c r="W18" i="8"/>
  <c r="AX18" i="8"/>
  <c r="V18" i="8"/>
  <c r="AW18" i="8"/>
  <c r="U18" i="8"/>
  <c r="AV18" i="8"/>
  <c r="T18" i="8"/>
  <c r="AU18" i="8"/>
  <c r="S18" i="8"/>
  <c r="AT18" i="8"/>
  <c r="R18" i="8"/>
  <c r="AS18" i="8"/>
  <c r="Q18" i="8"/>
  <c r="AR18" i="8"/>
  <c r="P18" i="8"/>
  <c r="AQ18" i="8"/>
  <c r="O18" i="8"/>
  <c r="AP18" i="8"/>
  <c r="N18" i="8"/>
  <c r="AO18" i="8"/>
  <c r="M18" i="8"/>
  <c r="AN18" i="8"/>
  <c r="L18" i="8"/>
  <c r="AM18" i="8"/>
  <c r="K18" i="8"/>
  <c r="AL18" i="8"/>
  <c r="J18" i="8"/>
  <c r="AK18" i="8"/>
  <c r="I18" i="8"/>
  <c r="AJ18" i="8"/>
  <c r="H18" i="8"/>
  <c r="AI18" i="8"/>
  <c r="G18" i="8"/>
  <c r="AH18" i="8"/>
  <c r="F18" i="8"/>
  <c r="AG18" i="8"/>
  <c r="E18" i="8"/>
  <c r="AF18" i="8"/>
  <c r="D18" i="8"/>
  <c r="AE18" i="8"/>
  <c r="C18" i="8"/>
  <c r="AD18" i="8"/>
  <c r="AA17" i="8"/>
  <c r="BB17" i="8"/>
  <c r="Z17" i="8"/>
  <c r="BA17" i="8"/>
  <c r="Y17" i="8"/>
  <c r="AZ17" i="8"/>
  <c r="X17" i="8"/>
  <c r="AY17" i="8"/>
  <c r="W17" i="8"/>
  <c r="AX17" i="8"/>
  <c r="V17" i="8"/>
  <c r="AW17" i="8"/>
  <c r="U17" i="8"/>
  <c r="AV17" i="8"/>
  <c r="T17" i="8"/>
  <c r="AU17" i="8"/>
  <c r="S17" i="8"/>
  <c r="AT17" i="8"/>
  <c r="R17" i="8"/>
  <c r="AS17" i="8"/>
  <c r="Q17" i="8"/>
  <c r="AR17" i="8"/>
  <c r="P17" i="8"/>
  <c r="AQ17" i="8"/>
  <c r="O17" i="8"/>
  <c r="AP17" i="8"/>
  <c r="N17" i="8"/>
  <c r="AO17" i="8"/>
  <c r="M17" i="8"/>
  <c r="AN17" i="8"/>
  <c r="L17" i="8"/>
  <c r="AM17" i="8"/>
  <c r="K17" i="8"/>
  <c r="AL17" i="8"/>
  <c r="J17" i="8"/>
  <c r="AK17" i="8"/>
  <c r="I17" i="8"/>
  <c r="AJ17" i="8"/>
  <c r="H17" i="8"/>
  <c r="AI17" i="8"/>
  <c r="G17" i="8"/>
  <c r="AH17" i="8"/>
  <c r="F17" i="8"/>
  <c r="AG17" i="8"/>
  <c r="E17" i="8"/>
  <c r="AF17" i="8"/>
  <c r="D17" i="8"/>
  <c r="AE17" i="8"/>
  <c r="C17" i="8"/>
  <c r="AD17" i="8"/>
  <c r="AA16" i="8"/>
  <c r="BB16" i="8"/>
  <c r="Z16" i="8"/>
  <c r="BA16" i="8"/>
  <c r="Y16" i="8"/>
  <c r="AZ16" i="8"/>
  <c r="X16" i="8"/>
  <c r="AY16" i="8"/>
  <c r="W16" i="8"/>
  <c r="AX16" i="8"/>
  <c r="V16" i="8"/>
  <c r="AW16" i="8"/>
  <c r="U16" i="8"/>
  <c r="AV16" i="8"/>
  <c r="T16" i="8"/>
  <c r="AU16" i="8"/>
  <c r="S16" i="8"/>
  <c r="AT16" i="8"/>
  <c r="R16" i="8"/>
  <c r="AS16" i="8"/>
  <c r="Q16" i="8"/>
  <c r="AR16" i="8"/>
  <c r="P16" i="8"/>
  <c r="AQ16" i="8"/>
  <c r="O16" i="8"/>
  <c r="AP16" i="8"/>
  <c r="N16" i="8"/>
  <c r="AO16" i="8"/>
  <c r="M16" i="8"/>
  <c r="AN16" i="8"/>
  <c r="L16" i="8"/>
  <c r="AM16" i="8"/>
  <c r="K16" i="8"/>
  <c r="AL16" i="8"/>
  <c r="J16" i="8"/>
  <c r="AK16" i="8"/>
  <c r="I16" i="8"/>
  <c r="AJ16" i="8"/>
  <c r="H16" i="8"/>
  <c r="AI16" i="8"/>
  <c r="G16" i="8"/>
  <c r="AH16" i="8"/>
  <c r="F16" i="8"/>
  <c r="AG16" i="8"/>
  <c r="E16" i="8"/>
  <c r="AF16" i="8"/>
  <c r="D16" i="8"/>
  <c r="AE16" i="8"/>
  <c r="C16" i="8"/>
  <c r="AD16" i="8"/>
  <c r="AA15" i="8"/>
  <c r="BB15" i="8"/>
  <c r="Z15" i="8"/>
  <c r="BA15" i="8"/>
  <c r="Y15" i="8"/>
  <c r="AZ15" i="8"/>
  <c r="X15" i="8"/>
  <c r="AY15" i="8"/>
  <c r="W15" i="8"/>
  <c r="AX15" i="8"/>
  <c r="V15" i="8"/>
  <c r="AW15" i="8"/>
  <c r="U15" i="8"/>
  <c r="AV15" i="8"/>
  <c r="T15" i="8"/>
  <c r="AU15" i="8"/>
  <c r="S15" i="8"/>
  <c r="AT15" i="8"/>
  <c r="R15" i="8"/>
  <c r="AS15" i="8"/>
  <c r="Q15" i="8"/>
  <c r="AR15" i="8"/>
  <c r="P15" i="8"/>
  <c r="AQ15" i="8"/>
  <c r="O15" i="8"/>
  <c r="AP15" i="8"/>
  <c r="N15" i="8"/>
  <c r="AO15" i="8"/>
  <c r="M15" i="8"/>
  <c r="AN15" i="8"/>
  <c r="L15" i="8"/>
  <c r="AM15" i="8"/>
  <c r="K15" i="8"/>
  <c r="AL15" i="8"/>
  <c r="J15" i="8"/>
  <c r="AK15" i="8"/>
  <c r="I15" i="8"/>
  <c r="AJ15" i="8"/>
  <c r="H15" i="8"/>
  <c r="AI15" i="8"/>
  <c r="G15" i="8"/>
  <c r="AH15" i="8"/>
  <c r="F15" i="8"/>
  <c r="AG15" i="8"/>
  <c r="E15" i="8"/>
  <c r="AF15" i="8"/>
  <c r="D15" i="8"/>
  <c r="AE15" i="8"/>
  <c r="C15" i="8"/>
  <c r="AD15" i="8"/>
  <c r="AA14" i="8"/>
  <c r="BB14" i="8"/>
  <c r="Z14" i="8"/>
  <c r="BA14" i="8"/>
  <c r="Y14" i="8"/>
  <c r="AZ14" i="8"/>
  <c r="X14" i="8"/>
  <c r="AY14" i="8"/>
  <c r="W14" i="8"/>
  <c r="AX14" i="8"/>
  <c r="V14" i="8"/>
  <c r="AW14" i="8"/>
  <c r="U14" i="8"/>
  <c r="AV14" i="8"/>
  <c r="T14" i="8"/>
  <c r="AU14" i="8"/>
  <c r="S14" i="8"/>
  <c r="AT14" i="8"/>
  <c r="R14" i="8"/>
  <c r="AS14" i="8"/>
  <c r="Q14" i="8"/>
  <c r="AR14" i="8"/>
  <c r="P14" i="8"/>
  <c r="AQ14" i="8"/>
  <c r="O14" i="8"/>
  <c r="AP14" i="8"/>
  <c r="N14" i="8"/>
  <c r="AO14" i="8"/>
  <c r="M14" i="8"/>
  <c r="AN14" i="8"/>
  <c r="L14" i="8"/>
  <c r="AM14" i="8"/>
  <c r="K14" i="8"/>
  <c r="AL14" i="8"/>
  <c r="J14" i="8"/>
  <c r="AK14" i="8"/>
  <c r="I14" i="8"/>
  <c r="AJ14" i="8"/>
  <c r="H14" i="8"/>
  <c r="AI14" i="8"/>
  <c r="G14" i="8"/>
  <c r="AH14" i="8"/>
  <c r="F14" i="8"/>
  <c r="AG14" i="8"/>
  <c r="E14" i="8"/>
  <c r="AF14" i="8"/>
  <c r="D14" i="8"/>
  <c r="AE14" i="8"/>
  <c r="C14" i="8"/>
  <c r="AD14" i="8"/>
  <c r="AA13" i="8"/>
  <c r="BB13" i="8"/>
  <c r="Z13" i="8"/>
  <c r="BA13" i="8"/>
  <c r="Y13" i="8"/>
  <c r="AZ13" i="8"/>
  <c r="X13" i="8"/>
  <c r="AY13" i="8"/>
  <c r="W13" i="8"/>
  <c r="AX13" i="8"/>
  <c r="V13" i="8"/>
  <c r="AW13" i="8"/>
  <c r="U13" i="8"/>
  <c r="AV13" i="8"/>
  <c r="T13" i="8"/>
  <c r="AU13" i="8"/>
  <c r="S13" i="8"/>
  <c r="AT13" i="8"/>
  <c r="R13" i="8"/>
  <c r="AS13" i="8"/>
  <c r="Q13" i="8"/>
  <c r="AR13" i="8"/>
  <c r="P13" i="8"/>
  <c r="AQ13" i="8"/>
  <c r="O13" i="8"/>
  <c r="AP13" i="8"/>
  <c r="N13" i="8"/>
  <c r="AO13" i="8"/>
  <c r="M13" i="8"/>
  <c r="AN13" i="8"/>
  <c r="L13" i="8"/>
  <c r="AM13" i="8"/>
  <c r="K13" i="8"/>
  <c r="AL13" i="8"/>
  <c r="J13" i="8"/>
  <c r="AK13" i="8"/>
  <c r="I13" i="8"/>
  <c r="AJ13" i="8"/>
  <c r="H13" i="8"/>
  <c r="AI13" i="8"/>
  <c r="G13" i="8"/>
  <c r="AH13" i="8"/>
  <c r="F13" i="8"/>
  <c r="AG13" i="8"/>
  <c r="E13" i="8"/>
  <c r="AF13" i="8"/>
  <c r="D13" i="8"/>
  <c r="AE13" i="8"/>
  <c r="C13" i="8"/>
  <c r="AD13" i="8"/>
  <c r="AA12" i="8"/>
  <c r="BB12" i="8"/>
  <c r="Z12" i="8"/>
  <c r="BA12" i="8"/>
  <c r="Y12" i="8"/>
  <c r="AZ12" i="8"/>
  <c r="X12" i="8"/>
  <c r="AY12" i="8"/>
  <c r="W12" i="8"/>
  <c r="AX12" i="8"/>
  <c r="V12" i="8"/>
  <c r="AW12" i="8"/>
  <c r="U12" i="8"/>
  <c r="AV12" i="8"/>
  <c r="T12" i="8"/>
  <c r="AU12" i="8"/>
  <c r="S12" i="8"/>
  <c r="AT12" i="8"/>
  <c r="R12" i="8"/>
  <c r="AS12" i="8"/>
  <c r="Q12" i="8"/>
  <c r="AR12" i="8"/>
  <c r="P12" i="8"/>
  <c r="AQ12" i="8"/>
  <c r="O12" i="8"/>
  <c r="AP12" i="8"/>
  <c r="N12" i="8"/>
  <c r="AO12" i="8"/>
  <c r="M12" i="8"/>
  <c r="AN12" i="8"/>
  <c r="L12" i="8"/>
  <c r="AM12" i="8"/>
  <c r="K12" i="8"/>
  <c r="AL12" i="8"/>
  <c r="J12" i="8"/>
  <c r="AK12" i="8"/>
  <c r="I12" i="8"/>
  <c r="AJ12" i="8"/>
  <c r="H12" i="8"/>
  <c r="AI12" i="8"/>
  <c r="G12" i="8"/>
  <c r="AH12" i="8"/>
  <c r="F12" i="8"/>
  <c r="AG12" i="8"/>
  <c r="E12" i="8"/>
  <c r="AF12" i="8"/>
  <c r="D12" i="8"/>
  <c r="AE12" i="8"/>
  <c r="C12" i="8"/>
  <c r="AD12" i="8"/>
  <c r="AA11" i="8"/>
  <c r="BB11" i="8"/>
  <c r="Z11" i="8"/>
  <c r="BA11" i="8"/>
  <c r="Y11" i="8"/>
  <c r="AZ11" i="8"/>
  <c r="X11" i="8"/>
  <c r="AY11" i="8"/>
  <c r="W11" i="8"/>
  <c r="AX11" i="8"/>
  <c r="V11" i="8"/>
  <c r="AW11" i="8"/>
  <c r="U11" i="8"/>
  <c r="AV11" i="8"/>
  <c r="T11" i="8"/>
  <c r="AU11" i="8"/>
  <c r="S11" i="8"/>
  <c r="AT11" i="8"/>
  <c r="R11" i="8"/>
  <c r="AS11" i="8"/>
  <c r="Q11" i="8"/>
  <c r="AR11" i="8"/>
  <c r="P11" i="8"/>
  <c r="AQ11" i="8"/>
  <c r="O11" i="8"/>
  <c r="AP11" i="8"/>
  <c r="N11" i="8"/>
  <c r="AO11" i="8"/>
  <c r="M11" i="8"/>
  <c r="AN11" i="8"/>
  <c r="L11" i="8"/>
  <c r="AM11" i="8"/>
  <c r="K11" i="8"/>
  <c r="AL11" i="8"/>
  <c r="J11" i="8"/>
  <c r="AK11" i="8"/>
  <c r="I11" i="8"/>
  <c r="AJ11" i="8"/>
  <c r="H11" i="8"/>
  <c r="AI11" i="8"/>
  <c r="G11" i="8"/>
  <c r="AH11" i="8"/>
  <c r="F11" i="8"/>
  <c r="AG11" i="8"/>
  <c r="E11" i="8"/>
  <c r="AF11" i="8"/>
  <c r="D11" i="8"/>
  <c r="AE11" i="8"/>
  <c r="C11" i="8"/>
  <c r="AD11" i="8"/>
  <c r="AA10" i="8"/>
  <c r="BB10" i="8"/>
  <c r="Z10" i="8"/>
  <c r="BA10" i="8"/>
  <c r="Y10" i="8"/>
  <c r="AZ10" i="8"/>
  <c r="X10" i="8"/>
  <c r="AY10" i="8"/>
  <c r="W10" i="8"/>
  <c r="AX10" i="8"/>
  <c r="V10" i="8"/>
  <c r="AW10" i="8"/>
  <c r="U10" i="8"/>
  <c r="AV10" i="8"/>
  <c r="T10" i="8"/>
  <c r="AU10" i="8"/>
  <c r="S10" i="8"/>
  <c r="AT10" i="8"/>
  <c r="R10" i="8"/>
  <c r="AS10" i="8"/>
  <c r="Q10" i="8"/>
  <c r="AR10" i="8"/>
  <c r="P10" i="8"/>
  <c r="AQ10" i="8"/>
  <c r="O10" i="8"/>
  <c r="AP10" i="8"/>
  <c r="N10" i="8"/>
  <c r="AO10" i="8"/>
  <c r="M10" i="8"/>
  <c r="AN10" i="8"/>
  <c r="L10" i="8"/>
  <c r="AM10" i="8"/>
  <c r="K10" i="8"/>
  <c r="AL10" i="8"/>
  <c r="J10" i="8"/>
  <c r="AK10" i="8"/>
  <c r="I10" i="8"/>
  <c r="AJ10" i="8"/>
  <c r="H10" i="8"/>
  <c r="AI10" i="8"/>
  <c r="G10" i="8"/>
  <c r="AH10" i="8"/>
  <c r="F10" i="8"/>
  <c r="AG10" i="8"/>
  <c r="E10" i="8"/>
  <c r="AF10" i="8"/>
  <c r="D10" i="8"/>
  <c r="AE10" i="8"/>
  <c r="C10" i="8"/>
  <c r="AD10" i="8"/>
  <c r="AA9" i="8"/>
  <c r="BB9" i="8"/>
  <c r="Z9" i="8"/>
  <c r="BA9" i="8"/>
  <c r="Y9" i="8"/>
  <c r="AZ9" i="8"/>
  <c r="X9" i="8"/>
  <c r="AY9" i="8"/>
  <c r="W9" i="8"/>
  <c r="AX9" i="8"/>
  <c r="V9" i="8"/>
  <c r="AW9" i="8"/>
  <c r="U9" i="8"/>
  <c r="AV9" i="8"/>
  <c r="T9" i="8"/>
  <c r="AU9" i="8"/>
  <c r="S9" i="8"/>
  <c r="AT9" i="8"/>
  <c r="R9" i="8"/>
  <c r="AS9" i="8"/>
  <c r="Q9" i="8"/>
  <c r="AR9" i="8"/>
  <c r="P9" i="8"/>
  <c r="AQ9" i="8"/>
  <c r="O9" i="8"/>
  <c r="AP9" i="8"/>
  <c r="N9" i="8"/>
  <c r="AO9" i="8"/>
  <c r="M9" i="8"/>
  <c r="AN9" i="8"/>
  <c r="L9" i="8"/>
  <c r="AM9" i="8"/>
  <c r="K9" i="8"/>
  <c r="AL9" i="8"/>
  <c r="J9" i="8"/>
  <c r="AK9" i="8"/>
  <c r="I9" i="8"/>
  <c r="AJ9" i="8"/>
  <c r="H9" i="8"/>
  <c r="AI9" i="8"/>
  <c r="G9" i="8"/>
  <c r="AH9" i="8"/>
  <c r="F9" i="8"/>
  <c r="AG9" i="8"/>
  <c r="E9" i="8"/>
  <c r="AF9" i="8"/>
  <c r="D9" i="8"/>
  <c r="AE9" i="8"/>
  <c r="C9" i="8"/>
  <c r="AD9" i="8"/>
  <c r="AA8" i="8"/>
  <c r="BB8" i="8"/>
  <c r="Z8" i="8"/>
  <c r="BA8" i="8"/>
  <c r="Y8" i="8"/>
  <c r="AZ8" i="8"/>
  <c r="X8" i="8"/>
  <c r="AY8" i="8"/>
  <c r="W8" i="8"/>
  <c r="AX8" i="8"/>
  <c r="V8" i="8"/>
  <c r="AW8" i="8"/>
  <c r="U8" i="8"/>
  <c r="AV8" i="8"/>
  <c r="T8" i="8"/>
  <c r="AU8" i="8"/>
  <c r="S8" i="8"/>
  <c r="AT8" i="8"/>
  <c r="R8" i="8"/>
  <c r="AS8" i="8"/>
  <c r="Q8" i="8"/>
  <c r="AR8" i="8"/>
  <c r="P8" i="8"/>
  <c r="AQ8" i="8"/>
  <c r="O8" i="8"/>
  <c r="AP8" i="8"/>
  <c r="N8" i="8"/>
  <c r="AO8" i="8"/>
  <c r="M8" i="8"/>
  <c r="AN8" i="8"/>
  <c r="L8" i="8"/>
  <c r="AM8" i="8"/>
  <c r="K8" i="8"/>
  <c r="AL8" i="8"/>
  <c r="J8" i="8"/>
  <c r="AK8" i="8"/>
  <c r="I8" i="8"/>
  <c r="AJ8" i="8"/>
  <c r="H8" i="8"/>
  <c r="AI8" i="8"/>
  <c r="G8" i="8"/>
  <c r="AH8" i="8"/>
  <c r="F8" i="8"/>
  <c r="AG8" i="8"/>
  <c r="E8" i="8"/>
  <c r="AF8" i="8"/>
  <c r="D8" i="8"/>
  <c r="AE8" i="8"/>
  <c r="C8" i="8"/>
  <c r="AD8" i="8"/>
  <c r="AA7" i="8"/>
  <c r="BB7" i="8"/>
  <c r="Z7" i="8"/>
  <c r="BA7" i="8"/>
  <c r="Y7" i="8"/>
  <c r="AZ7" i="8"/>
  <c r="X7" i="8"/>
  <c r="AY7" i="8"/>
  <c r="W7" i="8"/>
  <c r="AX7" i="8"/>
  <c r="V7" i="8"/>
  <c r="AW7" i="8"/>
  <c r="U7" i="8"/>
  <c r="AV7" i="8"/>
  <c r="T7" i="8"/>
  <c r="AU7" i="8"/>
  <c r="S7" i="8"/>
  <c r="AT7" i="8"/>
  <c r="R7" i="8"/>
  <c r="AS7" i="8"/>
  <c r="Q7" i="8"/>
  <c r="AR7" i="8"/>
  <c r="P7" i="8"/>
  <c r="AQ7" i="8"/>
  <c r="O7" i="8"/>
  <c r="AP7" i="8"/>
  <c r="N7" i="8"/>
  <c r="AO7" i="8"/>
  <c r="M7" i="8"/>
  <c r="AN7" i="8"/>
  <c r="L7" i="8"/>
  <c r="AM7" i="8"/>
  <c r="K7" i="8"/>
  <c r="AL7" i="8"/>
  <c r="J7" i="8"/>
  <c r="AK7" i="8"/>
  <c r="I7" i="8"/>
  <c r="AJ7" i="8"/>
  <c r="H7" i="8"/>
  <c r="AI7" i="8"/>
  <c r="G7" i="8"/>
  <c r="AH7" i="8"/>
  <c r="F7" i="8"/>
  <c r="AG7" i="8"/>
  <c r="E7" i="8"/>
  <c r="AF7" i="8"/>
  <c r="D7" i="8"/>
  <c r="AE7" i="8"/>
  <c r="C7" i="8"/>
  <c r="AD7" i="8"/>
  <c r="AA6" i="8"/>
  <c r="BB6" i="8"/>
  <c r="Z6" i="8"/>
  <c r="BA6" i="8"/>
  <c r="Y6" i="8"/>
  <c r="AZ6" i="8"/>
  <c r="X6" i="8"/>
  <c r="AY6" i="8"/>
  <c r="W6" i="8"/>
  <c r="AX6" i="8"/>
  <c r="V6" i="8"/>
  <c r="AW6" i="8"/>
  <c r="U6" i="8"/>
  <c r="AV6" i="8"/>
  <c r="T6" i="8"/>
  <c r="AU6" i="8"/>
  <c r="S6" i="8"/>
  <c r="AT6" i="8"/>
  <c r="R6" i="8"/>
  <c r="AS6" i="8"/>
  <c r="Q6" i="8"/>
  <c r="AR6" i="8"/>
  <c r="P6" i="8"/>
  <c r="AQ6" i="8"/>
  <c r="O6" i="8"/>
  <c r="AP6" i="8"/>
  <c r="N6" i="8"/>
  <c r="AO6" i="8"/>
  <c r="M6" i="8"/>
  <c r="AN6" i="8"/>
  <c r="L6" i="8"/>
  <c r="AM6" i="8"/>
  <c r="K6" i="8"/>
  <c r="AL6" i="8"/>
  <c r="J6" i="8"/>
  <c r="AK6" i="8"/>
  <c r="I6" i="8"/>
  <c r="AJ6" i="8"/>
  <c r="H6" i="8"/>
  <c r="AI6" i="8"/>
  <c r="G6" i="8"/>
  <c r="AH6" i="8"/>
  <c r="F6" i="8"/>
  <c r="AG6" i="8"/>
  <c r="E6" i="8"/>
  <c r="AF6" i="8"/>
  <c r="D6" i="8"/>
  <c r="AE6" i="8"/>
  <c r="C6" i="8"/>
  <c r="AD6" i="8"/>
  <c r="AA5" i="8"/>
  <c r="BB5" i="8"/>
  <c r="Z5" i="8"/>
  <c r="BA5" i="8"/>
  <c r="Y5" i="8"/>
  <c r="AZ5" i="8"/>
  <c r="X5" i="8"/>
  <c r="AY5" i="8"/>
  <c r="W5" i="8"/>
  <c r="AX5" i="8"/>
  <c r="V5" i="8"/>
  <c r="AW5" i="8"/>
  <c r="U5" i="8"/>
  <c r="AV5" i="8"/>
  <c r="T5" i="8"/>
  <c r="AU5" i="8"/>
  <c r="S5" i="8"/>
  <c r="AT5" i="8"/>
  <c r="R5" i="8"/>
  <c r="AS5" i="8"/>
  <c r="Q5" i="8"/>
  <c r="AR5" i="8"/>
  <c r="P5" i="8"/>
  <c r="AQ5" i="8"/>
  <c r="O5" i="8"/>
  <c r="AP5" i="8"/>
  <c r="N5" i="8"/>
  <c r="AO5" i="8"/>
  <c r="M5" i="8"/>
  <c r="AN5" i="8"/>
  <c r="L5" i="8"/>
  <c r="AM5" i="8"/>
  <c r="K5" i="8"/>
  <c r="AL5" i="8"/>
  <c r="J5" i="8"/>
  <c r="AK5" i="8"/>
  <c r="I5" i="8"/>
  <c r="AJ5" i="8"/>
  <c r="H5" i="8"/>
  <c r="AI5" i="8"/>
  <c r="G5" i="8"/>
  <c r="AH5" i="8"/>
  <c r="F5" i="8"/>
  <c r="AG5" i="8"/>
  <c r="AF5" i="8"/>
  <c r="D5" i="8"/>
  <c r="AE5" i="8"/>
  <c r="C5" i="8"/>
  <c r="AD5" i="8"/>
  <c r="AA4" i="8"/>
  <c r="BB4" i="8"/>
  <c r="Z4" i="8"/>
  <c r="BA4" i="8"/>
  <c r="Y4" i="8"/>
  <c r="AZ4" i="8"/>
  <c r="X4" i="8"/>
  <c r="AY4" i="8"/>
  <c r="W4" i="8"/>
  <c r="AX4" i="8"/>
  <c r="V4" i="8"/>
  <c r="AW4" i="8"/>
  <c r="U4" i="8"/>
  <c r="AV4" i="8"/>
  <c r="T4" i="8"/>
  <c r="AU4" i="8"/>
  <c r="S4" i="8"/>
  <c r="AT4" i="8"/>
  <c r="R4" i="8"/>
  <c r="AS4" i="8"/>
  <c r="Q4" i="8"/>
  <c r="AR4" i="8"/>
  <c r="P4" i="8"/>
  <c r="AQ4" i="8"/>
  <c r="O4" i="8"/>
  <c r="AP4" i="8"/>
  <c r="N4" i="8"/>
  <c r="AO4" i="8"/>
  <c r="M4" i="8"/>
  <c r="AN4" i="8"/>
  <c r="L4" i="8"/>
  <c r="AM4" i="8"/>
  <c r="K4" i="8"/>
  <c r="AL4" i="8"/>
  <c r="J4" i="8"/>
  <c r="AK4" i="8"/>
  <c r="I4" i="8"/>
  <c r="AJ4" i="8"/>
  <c r="H4" i="8"/>
  <c r="AI4" i="8"/>
  <c r="G4" i="8"/>
  <c r="AH4" i="8"/>
  <c r="F4" i="8"/>
  <c r="AG4" i="8"/>
  <c r="E4" i="8"/>
  <c r="AF4" i="8"/>
  <c r="D4" i="8"/>
  <c r="AE4" i="8"/>
  <c r="C4" i="8"/>
  <c r="AD4" i="8"/>
  <c r="AA3" i="8"/>
  <c r="BB3" i="8"/>
  <c r="Z3" i="8"/>
  <c r="BA3" i="8"/>
  <c r="Y3" i="8"/>
  <c r="AZ3" i="8"/>
  <c r="X3" i="8"/>
  <c r="AY3" i="8"/>
  <c r="W3" i="8"/>
  <c r="AX3" i="8"/>
  <c r="V3" i="8"/>
  <c r="AW3" i="8"/>
  <c r="U3" i="8"/>
  <c r="AV3" i="8"/>
  <c r="T3" i="8"/>
  <c r="AU3" i="8"/>
  <c r="S3" i="8"/>
  <c r="AT3" i="8"/>
  <c r="R3" i="8"/>
  <c r="AS3" i="8"/>
  <c r="Q3" i="8"/>
  <c r="AR3" i="8"/>
  <c r="P3" i="8"/>
  <c r="AQ3" i="8"/>
  <c r="O3" i="8"/>
  <c r="AP3" i="8"/>
  <c r="N3" i="8"/>
  <c r="AO3" i="8"/>
  <c r="M3" i="8"/>
  <c r="AN3" i="8"/>
  <c r="L3" i="8"/>
  <c r="AM3" i="8"/>
  <c r="K3" i="8"/>
  <c r="AL3" i="8"/>
  <c r="J3" i="8"/>
  <c r="AK3" i="8"/>
  <c r="I3" i="8"/>
  <c r="AJ3" i="8"/>
  <c r="H3" i="8"/>
  <c r="AI3" i="8"/>
  <c r="G3" i="8"/>
  <c r="AH3" i="8"/>
  <c r="F3" i="8"/>
  <c r="AG3" i="8"/>
  <c r="E3" i="8"/>
  <c r="AF3" i="8"/>
  <c r="D3" i="8"/>
  <c r="AE3" i="8"/>
  <c r="C3" i="8"/>
  <c r="AD3" i="8"/>
  <c r="AA2" i="8"/>
  <c r="BB2" i="8"/>
  <c r="Z2" i="8"/>
  <c r="BA2" i="8"/>
  <c r="Y2" i="8"/>
  <c r="AZ2" i="8"/>
  <c r="X2" i="8"/>
  <c r="AY2" i="8"/>
  <c r="W2" i="8"/>
  <c r="AX2" i="8"/>
  <c r="V2" i="8"/>
  <c r="AW2" i="8"/>
  <c r="U2" i="8"/>
  <c r="AV2" i="8"/>
  <c r="T2" i="8"/>
  <c r="AU2" i="8"/>
  <c r="S2" i="8"/>
  <c r="AT2" i="8"/>
  <c r="R2" i="8"/>
  <c r="AS2" i="8"/>
  <c r="Q2" i="8"/>
  <c r="AR2" i="8"/>
  <c r="P2" i="8"/>
  <c r="AQ2" i="8"/>
  <c r="O2" i="8"/>
  <c r="AP2" i="8"/>
  <c r="N2" i="8"/>
  <c r="AO2" i="8"/>
  <c r="M2" i="8"/>
  <c r="AN2" i="8"/>
  <c r="L2" i="8"/>
  <c r="AM2" i="8"/>
  <c r="K2" i="8"/>
  <c r="AL2" i="8"/>
  <c r="J2" i="8"/>
  <c r="AK2" i="8"/>
  <c r="I2" i="8"/>
  <c r="AJ2" i="8"/>
  <c r="H2" i="8"/>
  <c r="AI2" i="8"/>
  <c r="G2" i="8"/>
  <c r="AH2" i="8"/>
  <c r="F2" i="8"/>
  <c r="AG2" i="8"/>
  <c r="E2" i="8"/>
  <c r="AF2" i="8"/>
  <c r="D2" i="8"/>
  <c r="AE2" i="8"/>
  <c r="C2" i="8"/>
  <c r="AD2" i="8"/>
  <c r="C3" i="6"/>
  <c r="AD3" i="6"/>
  <c r="AE3" i="6"/>
  <c r="AF3" i="6"/>
  <c r="F3" i="6"/>
  <c r="AG3" i="6"/>
  <c r="AH3" i="6"/>
  <c r="AI3" i="6"/>
  <c r="AJ3" i="6"/>
  <c r="AK3" i="6"/>
  <c r="AL3" i="6"/>
  <c r="AM3" i="6"/>
  <c r="AN3" i="6"/>
  <c r="AO3" i="6"/>
  <c r="AP3" i="6"/>
  <c r="AQ3" i="6"/>
  <c r="AR3" i="6"/>
  <c r="AS3" i="6"/>
  <c r="AT3" i="6"/>
  <c r="AU3" i="6"/>
  <c r="AV3" i="6"/>
  <c r="AW3" i="6"/>
  <c r="AX3" i="6"/>
  <c r="AY3" i="6"/>
  <c r="AZ3" i="6"/>
  <c r="BA3" i="6"/>
  <c r="BB3" i="6"/>
  <c r="C4" i="6"/>
  <c r="AD4" i="6"/>
  <c r="AE4" i="6"/>
  <c r="AF4" i="6"/>
  <c r="F4" i="6"/>
  <c r="AG4" i="6"/>
  <c r="AH4" i="6"/>
  <c r="AI4" i="6"/>
  <c r="AJ4" i="6"/>
  <c r="AK4" i="6"/>
  <c r="AL4" i="6"/>
  <c r="AM4" i="6"/>
  <c r="AN4" i="6"/>
  <c r="AO4" i="6"/>
  <c r="AP4" i="6"/>
  <c r="AQ4" i="6"/>
  <c r="AR4" i="6"/>
  <c r="AS4" i="6"/>
  <c r="AT4" i="6"/>
  <c r="AU4" i="6"/>
  <c r="AV4" i="6"/>
  <c r="AW4" i="6"/>
  <c r="AX4" i="6"/>
  <c r="AY4" i="6"/>
  <c r="AZ4" i="6"/>
  <c r="BA4" i="6"/>
  <c r="BB4" i="6"/>
  <c r="C5" i="6"/>
  <c r="AD5" i="6"/>
  <c r="D5" i="6"/>
  <c r="AE5" i="6"/>
  <c r="E5" i="6"/>
  <c r="AF5" i="6"/>
  <c r="F5" i="6"/>
  <c r="AG5" i="6"/>
  <c r="G5" i="6"/>
  <c r="AH5" i="6"/>
  <c r="H5" i="6"/>
  <c r="AI5" i="6"/>
  <c r="I5" i="6"/>
  <c r="AJ5" i="6"/>
  <c r="J5" i="6"/>
  <c r="AK5" i="6"/>
  <c r="K5" i="6"/>
  <c r="AL5" i="6"/>
  <c r="L5" i="6"/>
  <c r="AM5" i="6"/>
  <c r="M5" i="6"/>
  <c r="AN5" i="6"/>
  <c r="N5" i="6"/>
  <c r="AO5" i="6"/>
  <c r="O5" i="6"/>
  <c r="AP5" i="6"/>
  <c r="P5" i="6"/>
  <c r="AQ5" i="6"/>
  <c r="Q5" i="6"/>
  <c r="AR5" i="6"/>
  <c r="R5" i="6"/>
  <c r="AS5" i="6"/>
  <c r="S5" i="6"/>
  <c r="AT5" i="6"/>
  <c r="T5" i="6"/>
  <c r="AU5" i="6"/>
  <c r="U5" i="6"/>
  <c r="AV5" i="6"/>
  <c r="V5" i="6"/>
  <c r="AW5" i="6"/>
  <c r="W5" i="6"/>
  <c r="AX5" i="6"/>
  <c r="X5" i="6"/>
  <c r="AY5" i="6"/>
  <c r="Y5" i="6"/>
  <c r="AZ5" i="6"/>
  <c r="Z5" i="6"/>
  <c r="BA5" i="6"/>
  <c r="AA5" i="6"/>
  <c r="BB5" i="6"/>
  <c r="C6" i="6"/>
  <c r="AD6" i="6"/>
  <c r="AE6" i="6"/>
  <c r="AF6" i="6"/>
  <c r="F6" i="6"/>
  <c r="AG6" i="6"/>
  <c r="AH6" i="6"/>
  <c r="AI6" i="6"/>
  <c r="AJ6" i="6"/>
  <c r="AK6" i="6"/>
  <c r="AL6" i="6"/>
  <c r="AM6" i="6"/>
  <c r="AN6" i="6"/>
  <c r="AO6" i="6"/>
  <c r="AP6" i="6"/>
  <c r="AQ6" i="6"/>
  <c r="AR6" i="6"/>
  <c r="AS6" i="6"/>
  <c r="AT6" i="6"/>
  <c r="AU6" i="6"/>
  <c r="AV6" i="6"/>
  <c r="AW6" i="6"/>
  <c r="AX6" i="6"/>
  <c r="AY6" i="6"/>
  <c r="AZ6" i="6"/>
  <c r="BA6" i="6"/>
  <c r="BB6" i="6"/>
  <c r="C7" i="6"/>
  <c r="AD7" i="6"/>
  <c r="AE7" i="6"/>
  <c r="AF7" i="6"/>
  <c r="F7" i="6"/>
  <c r="AG7" i="6"/>
  <c r="AH7" i="6"/>
  <c r="AI7" i="6"/>
  <c r="AJ7" i="6"/>
  <c r="AK7" i="6"/>
  <c r="AL7" i="6"/>
  <c r="AM7" i="6"/>
  <c r="AN7" i="6"/>
  <c r="AO7" i="6"/>
  <c r="AP7" i="6"/>
  <c r="AQ7" i="6"/>
  <c r="AR7" i="6"/>
  <c r="AS7" i="6"/>
  <c r="AT7" i="6"/>
  <c r="AU7" i="6"/>
  <c r="AV7" i="6"/>
  <c r="AW7" i="6"/>
  <c r="AX7" i="6"/>
  <c r="AY7" i="6"/>
  <c r="AZ7" i="6"/>
  <c r="BA7" i="6"/>
  <c r="BB7" i="6"/>
  <c r="C8" i="6"/>
  <c r="AD8" i="6"/>
  <c r="AE8" i="6"/>
  <c r="AF8" i="6"/>
  <c r="F8" i="6"/>
  <c r="AG8" i="6"/>
  <c r="AH8" i="6"/>
  <c r="AI8" i="6"/>
  <c r="AJ8" i="6"/>
  <c r="AK8" i="6"/>
  <c r="AL8" i="6"/>
  <c r="AM8" i="6"/>
  <c r="AN8" i="6"/>
  <c r="AO8" i="6"/>
  <c r="AP8" i="6"/>
  <c r="AQ8" i="6"/>
  <c r="AR8" i="6"/>
  <c r="AS8" i="6"/>
  <c r="AT8" i="6"/>
  <c r="AU8" i="6"/>
  <c r="AV8" i="6"/>
  <c r="AW8" i="6"/>
  <c r="AX8" i="6"/>
  <c r="AY8" i="6"/>
  <c r="AZ8" i="6"/>
  <c r="BA8" i="6"/>
  <c r="BB8" i="6"/>
  <c r="C9" i="6"/>
  <c r="AD9" i="6"/>
  <c r="AE9" i="6"/>
  <c r="AF9" i="6"/>
  <c r="F9" i="6"/>
  <c r="AG9" i="6"/>
  <c r="AH9" i="6"/>
  <c r="AI9" i="6"/>
  <c r="AJ9" i="6"/>
  <c r="AK9" i="6"/>
  <c r="AL9" i="6"/>
  <c r="AM9" i="6"/>
  <c r="AN9" i="6"/>
  <c r="AO9" i="6"/>
  <c r="AP9" i="6"/>
  <c r="AQ9" i="6"/>
  <c r="AR9" i="6"/>
  <c r="AS9" i="6"/>
  <c r="AT9" i="6"/>
  <c r="AU9" i="6"/>
  <c r="AV9" i="6"/>
  <c r="AW9" i="6"/>
  <c r="AX9" i="6"/>
  <c r="AY9" i="6"/>
  <c r="AZ9" i="6"/>
  <c r="BA9" i="6"/>
  <c r="BB9" i="6"/>
  <c r="C10" i="6"/>
  <c r="AD10" i="6"/>
  <c r="AE10" i="6"/>
  <c r="AF10" i="6"/>
  <c r="F10" i="6"/>
  <c r="AG10" i="6"/>
  <c r="AH10" i="6"/>
  <c r="AI10" i="6"/>
  <c r="AJ10" i="6"/>
  <c r="AK10" i="6"/>
  <c r="AL10" i="6"/>
  <c r="AM10" i="6"/>
  <c r="AN10" i="6"/>
  <c r="AO10" i="6"/>
  <c r="AP10" i="6"/>
  <c r="AQ10" i="6"/>
  <c r="AR10" i="6"/>
  <c r="AS10" i="6"/>
  <c r="AT10" i="6"/>
  <c r="AU10" i="6"/>
  <c r="AV10" i="6"/>
  <c r="AW10" i="6"/>
  <c r="AX10" i="6"/>
  <c r="AY10" i="6"/>
  <c r="AZ10" i="6"/>
  <c r="BA10" i="6"/>
  <c r="BB10" i="6"/>
  <c r="C11" i="6"/>
  <c r="AD11" i="6"/>
  <c r="AE11" i="6"/>
  <c r="AF11" i="6"/>
  <c r="F11" i="6"/>
  <c r="AG11" i="6"/>
  <c r="AH11" i="6"/>
  <c r="AI11" i="6"/>
  <c r="AJ11" i="6"/>
  <c r="AK11" i="6"/>
  <c r="AL11" i="6"/>
  <c r="AM11" i="6"/>
  <c r="AN11" i="6"/>
  <c r="AO11" i="6"/>
  <c r="AP11" i="6"/>
  <c r="AQ11" i="6"/>
  <c r="AR11" i="6"/>
  <c r="AS11" i="6"/>
  <c r="AT11" i="6"/>
  <c r="AU11" i="6"/>
  <c r="AV11" i="6"/>
  <c r="AW11" i="6"/>
  <c r="AX11" i="6"/>
  <c r="AY11" i="6"/>
  <c r="AZ11" i="6"/>
  <c r="BA11" i="6"/>
  <c r="BB11" i="6"/>
  <c r="C12" i="6"/>
  <c r="AD12" i="6"/>
  <c r="AE12" i="6"/>
  <c r="AF12" i="6"/>
  <c r="F12" i="6"/>
  <c r="AG12" i="6"/>
  <c r="AH12" i="6"/>
  <c r="AI12" i="6"/>
  <c r="AJ12" i="6"/>
  <c r="AK12" i="6"/>
  <c r="AL12" i="6"/>
  <c r="AM12" i="6"/>
  <c r="AN12" i="6"/>
  <c r="AO12" i="6"/>
  <c r="AP12" i="6"/>
  <c r="AQ12" i="6"/>
  <c r="AR12" i="6"/>
  <c r="AS12" i="6"/>
  <c r="AT12" i="6"/>
  <c r="AU12" i="6"/>
  <c r="AV12" i="6"/>
  <c r="AW12" i="6"/>
  <c r="AX12" i="6"/>
  <c r="AY12" i="6"/>
  <c r="AZ12" i="6"/>
  <c r="BA12" i="6"/>
  <c r="BB12" i="6"/>
  <c r="C13" i="6"/>
  <c r="AD13" i="6"/>
  <c r="AE13" i="6"/>
  <c r="AF13" i="6"/>
  <c r="F13" i="6"/>
  <c r="AG13" i="6"/>
  <c r="AH13" i="6"/>
  <c r="AI13" i="6"/>
  <c r="AJ13" i="6"/>
  <c r="AK13" i="6"/>
  <c r="AL13" i="6"/>
  <c r="AM13" i="6"/>
  <c r="AN13" i="6"/>
  <c r="AO13" i="6"/>
  <c r="AP13" i="6"/>
  <c r="AQ13" i="6"/>
  <c r="AR13" i="6"/>
  <c r="AS13" i="6"/>
  <c r="AT13" i="6"/>
  <c r="AU13" i="6"/>
  <c r="AV13" i="6"/>
  <c r="AW13" i="6"/>
  <c r="AX13" i="6"/>
  <c r="AY13" i="6"/>
  <c r="AZ13" i="6"/>
  <c r="BA13" i="6"/>
  <c r="BB13" i="6"/>
  <c r="C14" i="6"/>
  <c r="AD14" i="6"/>
  <c r="AE14" i="6"/>
  <c r="AF14" i="6"/>
  <c r="F14" i="6"/>
  <c r="AG14" i="6"/>
  <c r="AH14" i="6"/>
  <c r="AI14" i="6"/>
  <c r="AJ14" i="6"/>
  <c r="AK14" i="6"/>
  <c r="AL14" i="6"/>
  <c r="AM14" i="6"/>
  <c r="AN14" i="6"/>
  <c r="AO14" i="6"/>
  <c r="AP14" i="6"/>
  <c r="AQ14" i="6"/>
  <c r="AR14" i="6"/>
  <c r="AS14" i="6"/>
  <c r="AT14" i="6"/>
  <c r="AU14" i="6"/>
  <c r="AV14" i="6"/>
  <c r="AW14" i="6"/>
  <c r="AX14" i="6"/>
  <c r="AY14" i="6"/>
  <c r="AZ14" i="6"/>
  <c r="BA14" i="6"/>
  <c r="BB14" i="6"/>
  <c r="C15" i="6"/>
  <c r="AD15" i="6"/>
  <c r="AE15" i="6"/>
  <c r="AF15" i="6"/>
  <c r="F15" i="6"/>
  <c r="AG15" i="6"/>
  <c r="AH15" i="6"/>
  <c r="AI15" i="6"/>
  <c r="AJ15" i="6"/>
  <c r="AK15" i="6"/>
  <c r="AL15" i="6"/>
  <c r="AM15" i="6"/>
  <c r="AN15" i="6"/>
  <c r="AO15" i="6"/>
  <c r="AP15" i="6"/>
  <c r="AQ15" i="6"/>
  <c r="AR15" i="6"/>
  <c r="AS15" i="6"/>
  <c r="AT15" i="6"/>
  <c r="AU15" i="6"/>
  <c r="AV15" i="6"/>
  <c r="AW15" i="6"/>
  <c r="AX15" i="6"/>
  <c r="AY15" i="6"/>
  <c r="AZ15" i="6"/>
  <c r="BA15" i="6"/>
  <c r="BB15" i="6"/>
  <c r="C16" i="6"/>
  <c r="AD16" i="6"/>
  <c r="AE16" i="6"/>
  <c r="AF16" i="6"/>
  <c r="F16" i="6"/>
  <c r="AG16" i="6"/>
  <c r="AH16" i="6"/>
  <c r="AI16" i="6"/>
  <c r="AJ16" i="6"/>
  <c r="AK16" i="6"/>
  <c r="AL16" i="6"/>
  <c r="AM16" i="6"/>
  <c r="AN16" i="6"/>
  <c r="AO16" i="6"/>
  <c r="AP16" i="6"/>
  <c r="AQ16" i="6"/>
  <c r="AR16" i="6"/>
  <c r="AS16" i="6"/>
  <c r="AT16" i="6"/>
  <c r="AU16" i="6"/>
  <c r="AV16" i="6"/>
  <c r="AW16" i="6"/>
  <c r="AX16" i="6"/>
  <c r="AY16" i="6"/>
  <c r="AZ16" i="6"/>
  <c r="BA16" i="6"/>
  <c r="BB16" i="6"/>
  <c r="C17" i="6"/>
  <c r="AD17" i="6"/>
  <c r="AE17" i="6"/>
  <c r="AF17" i="6"/>
  <c r="F17" i="6"/>
  <c r="AG17" i="6"/>
  <c r="AH17" i="6"/>
  <c r="AI17" i="6"/>
  <c r="AJ17" i="6"/>
  <c r="AK17" i="6"/>
  <c r="AL17" i="6"/>
  <c r="AM17" i="6"/>
  <c r="AN17" i="6"/>
  <c r="AO17" i="6"/>
  <c r="AP17" i="6"/>
  <c r="AQ17" i="6"/>
  <c r="AR17" i="6"/>
  <c r="AS17" i="6"/>
  <c r="AT17" i="6"/>
  <c r="AU17" i="6"/>
  <c r="AV17" i="6"/>
  <c r="AW17" i="6"/>
  <c r="AX17" i="6"/>
  <c r="AY17" i="6"/>
  <c r="AZ17" i="6"/>
  <c r="BA17" i="6"/>
  <c r="BB17" i="6"/>
  <c r="C18" i="6"/>
  <c r="AD18" i="6"/>
  <c r="D18" i="6"/>
  <c r="AE18" i="6"/>
  <c r="E18" i="6"/>
  <c r="AF18" i="6"/>
  <c r="F18" i="6"/>
  <c r="AG18" i="6"/>
  <c r="G18" i="6"/>
  <c r="AH18" i="6"/>
  <c r="H18" i="6"/>
  <c r="AI18" i="6"/>
  <c r="I18" i="6"/>
  <c r="AJ18" i="6"/>
  <c r="J18" i="6"/>
  <c r="AK18" i="6"/>
  <c r="K18" i="6"/>
  <c r="AL18" i="6"/>
  <c r="L18" i="6"/>
  <c r="AM18" i="6"/>
  <c r="M18" i="6"/>
  <c r="AN18" i="6"/>
  <c r="N18" i="6"/>
  <c r="AO18" i="6"/>
  <c r="O18" i="6"/>
  <c r="AP18" i="6"/>
  <c r="P18" i="6"/>
  <c r="AQ18" i="6"/>
  <c r="Q18" i="6"/>
  <c r="AR18" i="6"/>
  <c r="R18" i="6"/>
  <c r="AS18" i="6"/>
  <c r="S18" i="6"/>
  <c r="AT18" i="6"/>
  <c r="T18" i="6"/>
  <c r="AU18" i="6"/>
  <c r="U18" i="6"/>
  <c r="AV18" i="6"/>
  <c r="V18" i="6"/>
  <c r="AW18" i="6"/>
  <c r="W18" i="6"/>
  <c r="AX18" i="6"/>
  <c r="X18" i="6"/>
  <c r="AY18" i="6"/>
  <c r="Y18" i="6"/>
  <c r="AZ18" i="6"/>
  <c r="Z18" i="6"/>
  <c r="BA18" i="6"/>
  <c r="AA18" i="6"/>
  <c r="BB18" i="6"/>
  <c r="C19" i="6"/>
  <c r="AD19" i="6"/>
  <c r="AE19" i="6"/>
  <c r="AF19" i="6"/>
  <c r="F19" i="6"/>
  <c r="AG19" i="6"/>
  <c r="AH19" i="6"/>
  <c r="AI19" i="6"/>
  <c r="AJ19" i="6"/>
  <c r="AK19" i="6"/>
  <c r="AL19" i="6"/>
  <c r="AM19" i="6"/>
  <c r="AN19" i="6"/>
  <c r="AO19" i="6"/>
  <c r="AP19" i="6"/>
  <c r="AQ19" i="6"/>
  <c r="AR19" i="6"/>
  <c r="AS19" i="6"/>
  <c r="AT19" i="6"/>
  <c r="AU19" i="6"/>
  <c r="AV19" i="6"/>
  <c r="AW19" i="6"/>
  <c r="AX19" i="6"/>
  <c r="AY19" i="6"/>
  <c r="AZ19" i="6"/>
  <c r="BA19" i="6"/>
  <c r="BB19" i="6"/>
  <c r="C20" i="6"/>
  <c r="AD20" i="6"/>
  <c r="AE20" i="6"/>
  <c r="AF20" i="6"/>
  <c r="F20" i="6"/>
  <c r="AG20" i="6"/>
  <c r="AH20" i="6"/>
  <c r="AI20" i="6"/>
  <c r="AJ20" i="6"/>
  <c r="AK20" i="6"/>
  <c r="AL20" i="6"/>
  <c r="AM20" i="6"/>
  <c r="AN20" i="6"/>
  <c r="AO20" i="6"/>
  <c r="AP20" i="6"/>
  <c r="AQ20" i="6"/>
  <c r="AR20" i="6"/>
  <c r="AS20" i="6"/>
  <c r="AT20" i="6"/>
  <c r="AU20" i="6"/>
  <c r="AV20" i="6"/>
  <c r="AW20" i="6"/>
  <c r="AX20" i="6"/>
  <c r="AY20" i="6"/>
  <c r="AZ20" i="6"/>
  <c r="BA20" i="6"/>
  <c r="BB20" i="6"/>
  <c r="C21" i="6"/>
  <c r="AD21" i="6"/>
  <c r="AE21" i="6"/>
  <c r="AF21" i="6"/>
  <c r="F21" i="6"/>
  <c r="AG21" i="6"/>
  <c r="AH21" i="6"/>
  <c r="AI21" i="6"/>
  <c r="AJ21" i="6"/>
  <c r="AK21" i="6"/>
  <c r="AL21" i="6"/>
  <c r="AM21" i="6"/>
  <c r="AN21" i="6"/>
  <c r="AO21" i="6"/>
  <c r="AP21" i="6"/>
  <c r="AQ21" i="6"/>
  <c r="AR21" i="6"/>
  <c r="AS21" i="6"/>
  <c r="AT21" i="6"/>
  <c r="AU21" i="6"/>
  <c r="AV21" i="6"/>
  <c r="AW21" i="6"/>
  <c r="AX21" i="6"/>
  <c r="AY21" i="6"/>
  <c r="AZ21" i="6"/>
  <c r="BA21" i="6"/>
  <c r="BB21" i="6"/>
  <c r="C22" i="6"/>
  <c r="AD22" i="6"/>
  <c r="AE22" i="6"/>
  <c r="AF22" i="6"/>
  <c r="F22" i="6"/>
  <c r="AG22" i="6"/>
  <c r="AH22" i="6"/>
  <c r="AI22" i="6"/>
  <c r="AJ22" i="6"/>
  <c r="AK22" i="6"/>
  <c r="AL22" i="6"/>
  <c r="AM22" i="6"/>
  <c r="AN22" i="6"/>
  <c r="AO22" i="6"/>
  <c r="AP22" i="6"/>
  <c r="AQ22" i="6"/>
  <c r="AR22" i="6"/>
  <c r="AS22" i="6"/>
  <c r="AT22" i="6"/>
  <c r="AU22" i="6"/>
  <c r="AV22" i="6"/>
  <c r="AW22" i="6"/>
  <c r="AX22" i="6"/>
  <c r="AY22" i="6"/>
  <c r="AZ22" i="6"/>
  <c r="BA22" i="6"/>
  <c r="BB22" i="6"/>
  <c r="C23" i="6"/>
  <c r="AD23" i="6"/>
  <c r="AE23" i="6"/>
  <c r="AF23" i="6"/>
  <c r="F23" i="6"/>
  <c r="AG23" i="6"/>
  <c r="AH23" i="6"/>
  <c r="AI23" i="6"/>
  <c r="AJ23" i="6"/>
  <c r="AK23" i="6"/>
  <c r="AL23" i="6"/>
  <c r="AM23" i="6"/>
  <c r="AN23" i="6"/>
  <c r="AO23" i="6"/>
  <c r="AP23" i="6"/>
  <c r="AQ23" i="6"/>
  <c r="AR23" i="6"/>
  <c r="AS23" i="6"/>
  <c r="AT23" i="6"/>
  <c r="AU23" i="6"/>
  <c r="AV23" i="6"/>
  <c r="AW23" i="6"/>
  <c r="AX23" i="6"/>
  <c r="AY23" i="6"/>
  <c r="AZ23" i="6"/>
  <c r="BA23" i="6"/>
  <c r="BB23" i="6"/>
  <c r="C24" i="6"/>
  <c r="AD24" i="6"/>
  <c r="AE24" i="6"/>
  <c r="AF24" i="6"/>
  <c r="F24" i="6"/>
  <c r="AG24" i="6"/>
  <c r="AH24" i="6"/>
  <c r="AI24" i="6"/>
  <c r="AJ24" i="6"/>
  <c r="AK24" i="6"/>
  <c r="AL24" i="6"/>
  <c r="AM24" i="6"/>
  <c r="AN24" i="6"/>
  <c r="AO24" i="6"/>
  <c r="AP24" i="6"/>
  <c r="AQ24" i="6"/>
  <c r="AR24" i="6"/>
  <c r="AS24" i="6"/>
  <c r="AT24" i="6"/>
  <c r="AU24" i="6"/>
  <c r="AV24" i="6"/>
  <c r="AW24" i="6"/>
  <c r="AX24" i="6"/>
  <c r="AY24" i="6"/>
  <c r="AZ24" i="6"/>
  <c r="BA24" i="6"/>
  <c r="BB24" i="6"/>
  <c r="C25" i="6"/>
  <c r="AD25" i="6"/>
  <c r="AE25" i="6"/>
  <c r="AF25" i="6"/>
  <c r="F25" i="6"/>
  <c r="AG25" i="6"/>
  <c r="AH25" i="6"/>
  <c r="AI25" i="6"/>
  <c r="AJ25" i="6"/>
  <c r="AK25" i="6"/>
  <c r="AL25" i="6"/>
  <c r="AM25" i="6"/>
  <c r="AN25" i="6"/>
  <c r="AO25" i="6"/>
  <c r="AP25" i="6"/>
  <c r="AQ25" i="6"/>
  <c r="AR25" i="6"/>
  <c r="AS25" i="6"/>
  <c r="AT25" i="6"/>
  <c r="AU25" i="6"/>
  <c r="AV25" i="6"/>
  <c r="AW25" i="6"/>
  <c r="AX25" i="6"/>
  <c r="AY25" i="6"/>
  <c r="AZ25" i="6"/>
  <c r="BA25" i="6"/>
  <c r="BB25" i="6"/>
  <c r="C26" i="6"/>
  <c r="AD26" i="6"/>
  <c r="AE26" i="6"/>
  <c r="AF26" i="6"/>
  <c r="F26" i="6"/>
  <c r="AG26" i="6"/>
  <c r="AH26" i="6"/>
  <c r="AI26" i="6"/>
  <c r="AJ26" i="6"/>
  <c r="AK26" i="6"/>
  <c r="AL26" i="6"/>
  <c r="AM26" i="6"/>
  <c r="AN26" i="6"/>
  <c r="AO26" i="6"/>
  <c r="AP26" i="6"/>
  <c r="AQ26" i="6"/>
  <c r="AR26" i="6"/>
  <c r="AS26" i="6"/>
  <c r="AT26" i="6"/>
  <c r="AU26" i="6"/>
  <c r="AV26" i="6"/>
  <c r="AW26" i="6"/>
  <c r="AX26" i="6"/>
  <c r="AY26" i="6"/>
  <c r="AZ26" i="6"/>
  <c r="BA26" i="6"/>
  <c r="BB26" i="6"/>
  <c r="D2" i="6"/>
  <c r="AE2" i="6"/>
  <c r="E2" i="6"/>
  <c r="AF2" i="6"/>
  <c r="F2" i="6"/>
  <c r="AG2" i="6"/>
  <c r="G2" i="6"/>
  <c r="AH2" i="6"/>
  <c r="H2" i="6"/>
  <c r="AI2" i="6"/>
  <c r="I2" i="6"/>
  <c r="AJ2" i="6"/>
  <c r="J2" i="6"/>
  <c r="AK2" i="6"/>
  <c r="K2" i="6"/>
  <c r="AL2" i="6"/>
  <c r="L2" i="6"/>
  <c r="AM2" i="6"/>
  <c r="M2" i="6"/>
  <c r="AN2" i="6"/>
  <c r="N2" i="6"/>
  <c r="AO2" i="6"/>
  <c r="O2" i="6"/>
  <c r="AP2" i="6"/>
  <c r="P2" i="6"/>
  <c r="AQ2" i="6"/>
  <c r="Q2" i="6"/>
  <c r="AR2" i="6"/>
  <c r="R2" i="6"/>
  <c r="AS2" i="6"/>
  <c r="S2" i="6"/>
  <c r="AT2" i="6"/>
  <c r="T2" i="6"/>
  <c r="AU2" i="6"/>
  <c r="U2" i="6"/>
  <c r="AV2" i="6"/>
  <c r="V2" i="6"/>
  <c r="AW2" i="6"/>
  <c r="W2" i="6"/>
  <c r="AX2" i="6"/>
  <c r="X2" i="6"/>
  <c r="AY2" i="6"/>
  <c r="Y2" i="6"/>
  <c r="AZ2" i="6"/>
  <c r="Z2" i="6"/>
  <c r="BA2" i="6"/>
  <c r="AA2" i="6"/>
  <c r="BB2" i="6"/>
  <c r="C2" i="6"/>
  <c r="AD2" i="6"/>
  <c r="C3" i="4"/>
  <c r="AD3" i="4"/>
  <c r="D2" i="4"/>
  <c r="AE2" i="4"/>
  <c r="E2" i="4"/>
  <c r="AF2" i="4"/>
  <c r="F2" i="4"/>
  <c r="AG2" i="4"/>
  <c r="G2" i="4"/>
  <c r="AH2" i="4"/>
  <c r="H2" i="4"/>
  <c r="AI2" i="4"/>
  <c r="I2" i="4"/>
  <c r="AJ2" i="4"/>
  <c r="J2" i="4"/>
  <c r="AK2" i="4"/>
  <c r="K2" i="4"/>
  <c r="AL2" i="4"/>
  <c r="L2" i="4"/>
  <c r="AM2" i="4"/>
  <c r="M2" i="4"/>
  <c r="AN2" i="4"/>
  <c r="N2" i="4"/>
  <c r="AO2" i="4"/>
  <c r="O2" i="4"/>
  <c r="AP2" i="4"/>
  <c r="P2" i="4"/>
  <c r="AQ2" i="4"/>
  <c r="Q2" i="4"/>
  <c r="AR2" i="4"/>
  <c r="R2" i="4"/>
  <c r="AS2" i="4"/>
  <c r="AT2" i="4"/>
  <c r="T2" i="4"/>
  <c r="AU2" i="4"/>
  <c r="U2" i="4"/>
  <c r="AV2" i="4"/>
  <c r="V2" i="4"/>
  <c r="AW2" i="4"/>
  <c r="W2" i="4"/>
  <c r="AX2" i="4"/>
  <c r="X2" i="4"/>
  <c r="AY2" i="4"/>
  <c r="Y2" i="4"/>
  <c r="AZ2" i="4"/>
  <c r="Z2" i="4"/>
  <c r="BA2" i="4"/>
  <c r="AA2" i="4"/>
  <c r="BB2" i="4"/>
  <c r="D3" i="4"/>
  <c r="AE3" i="4"/>
  <c r="E3" i="4"/>
  <c r="AF3" i="4"/>
  <c r="F3" i="4"/>
  <c r="AG3" i="4"/>
  <c r="G3" i="4"/>
  <c r="AH3" i="4"/>
  <c r="H3" i="4"/>
  <c r="AI3" i="4"/>
  <c r="I3" i="4"/>
  <c r="AJ3" i="4"/>
  <c r="J3" i="4"/>
  <c r="AK3" i="4"/>
  <c r="K3" i="4"/>
  <c r="AL3" i="4"/>
  <c r="L3" i="4"/>
  <c r="AM3" i="4"/>
  <c r="M3" i="4"/>
  <c r="AN3" i="4"/>
  <c r="N3" i="4"/>
  <c r="AO3" i="4"/>
  <c r="O3" i="4"/>
  <c r="AP3" i="4"/>
  <c r="P3" i="4"/>
  <c r="AQ3" i="4"/>
  <c r="Q3" i="4"/>
  <c r="AR3" i="4"/>
  <c r="R3" i="4"/>
  <c r="AS3" i="4"/>
  <c r="AT3" i="4"/>
  <c r="T3" i="4"/>
  <c r="AU3" i="4"/>
  <c r="U3" i="4"/>
  <c r="AV3" i="4"/>
  <c r="V3" i="4"/>
  <c r="AW3" i="4"/>
  <c r="W3" i="4"/>
  <c r="AX3" i="4"/>
  <c r="X3" i="4"/>
  <c r="AY3" i="4"/>
  <c r="Y3" i="4"/>
  <c r="AZ3" i="4"/>
  <c r="Z3" i="4"/>
  <c r="BA3" i="4"/>
  <c r="AA3" i="4"/>
  <c r="BB3" i="4"/>
  <c r="C4" i="4"/>
  <c r="AD4" i="4"/>
  <c r="D4" i="4"/>
  <c r="AE4" i="4"/>
  <c r="E4" i="4"/>
  <c r="AF4" i="4"/>
  <c r="F4" i="4"/>
  <c r="AG4" i="4"/>
  <c r="G4" i="4"/>
  <c r="AH4" i="4"/>
  <c r="H4" i="4"/>
  <c r="AI4" i="4"/>
  <c r="I4" i="4"/>
  <c r="AJ4" i="4"/>
  <c r="J4" i="4"/>
  <c r="AK4" i="4"/>
  <c r="K4" i="4"/>
  <c r="AL4" i="4"/>
  <c r="L4" i="4"/>
  <c r="AM4" i="4"/>
  <c r="M4" i="4"/>
  <c r="AN4" i="4"/>
  <c r="N4" i="4"/>
  <c r="AO4" i="4"/>
  <c r="O4" i="4"/>
  <c r="AP4" i="4"/>
  <c r="P4" i="4"/>
  <c r="AQ4" i="4"/>
  <c r="Q4" i="4"/>
  <c r="AR4" i="4"/>
  <c r="R4" i="4"/>
  <c r="AS4" i="4"/>
  <c r="AT4" i="4"/>
  <c r="T4" i="4"/>
  <c r="AU4" i="4"/>
  <c r="U4" i="4"/>
  <c r="AV4" i="4"/>
  <c r="V4" i="4"/>
  <c r="AW4" i="4"/>
  <c r="W4" i="4"/>
  <c r="AX4" i="4"/>
  <c r="X4" i="4"/>
  <c r="AY4" i="4"/>
  <c r="Y4" i="4"/>
  <c r="AZ4" i="4"/>
  <c r="Z4" i="4"/>
  <c r="BA4" i="4"/>
  <c r="AA4" i="4"/>
  <c r="BB4" i="4"/>
  <c r="C5" i="4"/>
  <c r="AD5" i="4"/>
  <c r="D5" i="4"/>
  <c r="AE5" i="4"/>
  <c r="E5" i="4"/>
  <c r="AF5" i="4"/>
  <c r="F5" i="4"/>
  <c r="AG5" i="4"/>
  <c r="G5" i="4"/>
  <c r="AH5" i="4"/>
  <c r="H5" i="4"/>
  <c r="AI5" i="4"/>
  <c r="I5" i="4"/>
  <c r="AJ5" i="4"/>
  <c r="J5" i="4"/>
  <c r="AK5" i="4"/>
  <c r="K5" i="4"/>
  <c r="AL5" i="4"/>
  <c r="L5" i="4"/>
  <c r="AM5" i="4"/>
  <c r="M5" i="4"/>
  <c r="AN5" i="4"/>
  <c r="N5" i="4"/>
  <c r="AO5" i="4"/>
  <c r="O5" i="4"/>
  <c r="AP5" i="4"/>
  <c r="P5" i="4"/>
  <c r="AQ5" i="4"/>
  <c r="Q5" i="4"/>
  <c r="AR5" i="4"/>
  <c r="R5" i="4"/>
  <c r="AS5" i="4"/>
  <c r="AT5" i="4"/>
  <c r="T5" i="4"/>
  <c r="AU5" i="4"/>
  <c r="U5" i="4"/>
  <c r="AV5" i="4"/>
  <c r="V5" i="4"/>
  <c r="AW5" i="4"/>
  <c r="W5" i="4"/>
  <c r="AX5" i="4"/>
  <c r="X5" i="4"/>
  <c r="AY5" i="4"/>
  <c r="Y5" i="4"/>
  <c r="AZ5" i="4"/>
  <c r="Z5" i="4"/>
  <c r="BA5" i="4"/>
  <c r="AA5" i="4"/>
  <c r="BB5" i="4"/>
  <c r="C6" i="4"/>
  <c r="AD6" i="4"/>
  <c r="D6" i="4"/>
  <c r="AE6" i="4"/>
  <c r="E6" i="4"/>
  <c r="AF6" i="4"/>
  <c r="F6" i="4"/>
  <c r="AG6" i="4"/>
  <c r="G6" i="4"/>
  <c r="AH6" i="4"/>
  <c r="H6" i="4"/>
  <c r="AI6" i="4"/>
  <c r="I6" i="4"/>
  <c r="AJ6" i="4"/>
  <c r="J6" i="4"/>
  <c r="AK6" i="4"/>
  <c r="K6" i="4"/>
  <c r="AL6" i="4"/>
  <c r="L6" i="4"/>
  <c r="AM6" i="4"/>
  <c r="M6" i="4"/>
  <c r="AN6" i="4"/>
  <c r="N6" i="4"/>
  <c r="AO6" i="4"/>
  <c r="O6" i="4"/>
  <c r="AP6" i="4"/>
  <c r="P6" i="4"/>
  <c r="AQ6" i="4"/>
  <c r="Q6" i="4"/>
  <c r="AR6" i="4"/>
  <c r="R6" i="4"/>
  <c r="AS6" i="4"/>
  <c r="AT6" i="4"/>
  <c r="T6" i="4"/>
  <c r="AU6" i="4"/>
  <c r="U6" i="4"/>
  <c r="AV6" i="4"/>
  <c r="V6" i="4"/>
  <c r="AW6" i="4"/>
  <c r="W6" i="4"/>
  <c r="AX6" i="4"/>
  <c r="X6" i="4"/>
  <c r="AY6" i="4"/>
  <c r="Y6" i="4"/>
  <c r="AZ6" i="4"/>
  <c r="Z6" i="4"/>
  <c r="BA6" i="4"/>
  <c r="AA6" i="4"/>
  <c r="BB6" i="4"/>
  <c r="C7" i="4"/>
  <c r="AD7" i="4"/>
  <c r="D7" i="4"/>
  <c r="AE7" i="4"/>
  <c r="E7" i="4"/>
  <c r="AF7" i="4"/>
  <c r="F7" i="4"/>
  <c r="AG7" i="4"/>
  <c r="G7" i="4"/>
  <c r="AH7" i="4"/>
  <c r="H7" i="4"/>
  <c r="AI7" i="4"/>
  <c r="I7" i="4"/>
  <c r="AJ7" i="4"/>
  <c r="J7" i="4"/>
  <c r="AK7" i="4"/>
  <c r="K7" i="4"/>
  <c r="AL7" i="4"/>
  <c r="L7" i="4"/>
  <c r="AM7" i="4"/>
  <c r="M7" i="4"/>
  <c r="AN7" i="4"/>
  <c r="N7" i="4"/>
  <c r="AO7" i="4"/>
  <c r="O7" i="4"/>
  <c r="AP7" i="4"/>
  <c r="P7" i="4"/>
  <c r="AQ7" i="4"/>
  <c r="Q7" i="4"/>
  <c r="AR7" i="4"/>
  <c r="R7" i="4"/>
  <c r="AS7" i="4"/>
  <c r="AT7" i="4"/>
  <c r="T7" i="4"/>
  <c r="AU7" i="4"/>
  <c r="U7" i="4"/>
  <c r="AV7" i="4"/>
  <c r="V7" i="4"/>
  <c r="AW7" i="4"/>
  <c r="W7" i="4"/>
  <c r="AX7" i="4"/>
  <c r="X7" i="4"/>
  <c r="AY7" i="4"/>
  <c r="Y7" i="4"/>
  <c r="AZ7" i="4"/>
  <c r="Z7" i="4"/>
  <c r="BA7" i="4"/>
  <c r="AA7" i="4"/>
  <c r="BB7" i="4"/>
  <c r="C8" i="4"/>
  <c r="AD8" i="4"/>
  <c r="D8" i="4"/>
  <c r="AE8" i="4"/>
  <c r="E8" i="4"/>
  <c r="AF8" i="4"/>
  <c r="F8" i="4"/>
  <c r="AG8" i="4"/>
  <c r="G8" i="4"/>
  <c r="AH8" i="4"/>
  <c r="H8" i="4"/>
  <c r="AI8" i="4"/>
  <c r="I8" i="4"/>
  <c r="AJ8" i="4"/>
  <c r="J8" i="4"/>
  <c r="AK8" i="4"/>
  <c r="K8" i="4"/>
  <c r="AL8" i="4"/>
  <c r="L8" i="4"/>
  <c r="AM8" i="4"/>
  <c r="M8" i="4"/>
  <c r="AN8" i="4"/>
  <c r="N8" i="4"/>
  <c r="AO8" i="4"/>
  <c r="O8" i="4"/>
  <c r="AP8" i="4"/>
  <c r="P8" i="4"/>
  <c r="AQ8" i="4"/>
  <c r="Q8" i="4"/>
  <c r="AR8" i="4"/>
  <c r="R8" i="4"/>
  <c r="AS8" i="4"/>
  <c r="AT8" i="4"/>
  <c r="T8" i="4"/>
  <c r="AU8" i="4"/>
  <c r="U8" i="4"/>
  <c r="AV8" i="4"/>
  <c r="V8" i="4"/>
  <c r="AW8" i="4"/>
  <c r="W8" i="4"/>
  <c r="AX8" i="4"/>
  <c r="X8" i="4"/>
  <c r="AY8" i="4"/>
  <c r="Y8" i="4"/>
  <c r="AZ8" i="4"/>
  <c r="Z8" i="4"/>
  <c r="BA8" i="4"/>
  <c r="AA8" i="4"/>
  <c r="BB8" i="4"/>
  <c r="C9" i="4"/>
  <c r="AD9" i="4"/>
  <c r="D9" i="4"/>
  <c r="AE9" i="4"/>
  <c r="E9" i="4"/>
  <c r="AF9" i="4"/>
  <c r="F9" i="4"/>
  <c r="AG9" i="4"/>
  <c r="G9" i="4"/>
  <c r="AH9" i="4"/>
  <c r="H9" i="4"/>
  <c r="AI9" i="4"/>
  <c r="I9" i="4"/>
  <c r="AJ9" i="4"/>
  <c r="J9" i="4"/>
  <c r="AK9" i="4"/>
  <c r="K9" i="4"/>
  <c r="AL9" i="4"/>
  <c r="L9" i="4"/>
  <c r="AM9" i="4"/>
  <c r="M9" i="4"/>
  <c r="AN9" i="4"/>
  <c r="N9" i="4"/>
  <c r="AO9" i="4"/>
  <c r="O9" i="4"/>
  <c r="AP9" i="4"/>
  <c r="P9" i="4"/>
  <c r="AQ9" i="4"/>
  <c r="Q9" i="4"/>
  <c r="AR9" i="4"/>
  <c r="R9" i="4"/>
  <c r="AS9" i="4"/>
  <c r="AT9" i="4"/>
  <c r="T9" i="4"/>
  <c r="AU9" i="4"/>
  <c r="U9" i="4"/>
  <c r="AV9" i="4"/>
  <c r="V9" i="4"/>
  <c r="AW9" i="4"/>
  <c r="W9" i="4"/>
  <c r="AX9" i="4"/>
  <c r="X9" i="4"/>
  <c r="AY9" i="4"/>
  <c r="Y9" i="4"/>
  <c r="AZ9" i="4"/>
  <c r="Z9" i="4"/>
  <c r="BA9" i="4"/>
  <c r="AA9" i="4"/>
  <c r="BB9" i="4"/>
  <c r="C10" i="4"/>
  <c r="AD10" i="4"/>
  <c r="D10" i="4"/>
  <c r="AE10" i="4"/>
  <c r="E10" i="4"/>
  <c r="AF10" i="4"/>
  <c r="F10" i="4"/>
  <c r="AG10" i="4"/>
  <c r="G10" i="4"/>
  <c r="AH10" i="4"/>
  <c r="H10" i="4"/>
  <c r="AI10" i="4"/>
  <c r="I10" i="4"/>
  <c r="AJ10" i="4"/>
  <c r="J10" i="4"/>
  <c r="AK10" i="4"/>
  <c r="K10" i="4"/>
  <c r="AL10" i="4"/>
  <c r="L10" i="4"/>
  <c r="AM10" i="4"/>
  <c r="M10" i="4"/>
  <c r="AN10" i="4"/>
  <c r="N10" i="4"/>
  <c r="AO10" i="4"/>
  <c r="O10" i="4"/>
  <c r="AP10" i="4"/>
  <c r="P10" i="4"/>
  <c r="AQ10" i="4"/>
  <c r="Q10" i="4"/>
  <c r="AR10" i="4"/>
  <c r="R10" i="4"/>
  <c r="AS10" i="4"/>
  <c r="AT10" i="4"/>
  <c r="T10" i="4"/>
  <c r="AU10" i="4"/>
  <c r="U10" i="4"/>
  <c r="AV10" i="4"/>
  <c r="V10" i="4"/>
  <c r="AW10" i="4"/>
  <c r="W10" i="4"/>
  <c r="AX10" i="4"/>
  <c r="X10" i="4"/>
  <c r="AY10" i="4"/>
  <c r="Y10" i="4"/>
  <c r="AZ10" i="4"/>
  <c r="Z10" i="4"/>
  <c r="BA10" i="4"/>
  <c r="AA10" i="4"/>
  <c r="BB10" i="4"/>
  <c r="C11" i="4"/>
  <c r="AD11" i="4"/>
  <c r="D11" i="4"/>
  <c r="AE11" i="4"/>
  <c r="E11" i="4"/>
  <c r="AF11" i="4"/>
  <c r="F11" i="4"/>
  <c r="AG11" i="4"/>
  <c r="G11" i="4"/>
  <c r="AH11" i="4"/>
  <c r="H11" i="4"/>
  <c r="AI11" i="4"/>
  <c r="I11" i="4"/>
  <c r="AJ11" i="4"/>
  <c r="J11" i="4"/>
  <c r="AK11" i="4"/>
  <c r="K11" i="4"/>
  <c r="AL11" i="4"/>
  <c r="L11" i="4"/>
  <c r="AM11" i="4"/>
  <c r="M11" i="4"/>
  <c r="AN11" i="4"/>
  <c r="N11" i="4"/>
  <c r="AO11" i="4"/>
  <c r="O11" i="4"/>
  <c r="AP11" i="4"/>
  <c r="P11" i="4"/>
  <c r="AQ11" i="4"/>
  <c r="Q11" i="4"/>
  <c r="AR11" i="4"/>
  <c r="R11" i="4"/>
  <c r="AS11" i="4"/>
  <c r="AT11" i="4"/>
  <c r="T11" i="4"/>
  <c r="AU11" i="4"/>
  <c r="U11" i="4"/>
  <c r="AV11" i="4"/>
  <c r="V11" i="4"/>
  <c r="AW11" i="4"/>
  <c r="W11" i="4"/>
  <c r="AX11" i="4"/>
  <c r="X11" i="4"/>
  <c r="AY11" i="4"/>
  <c r="Y11" i="4"/>
  <c r="AZ11" i="4"/>
  <c r="Z11" i="4"/>
  <c r="BA11" i="4"/>
  <c r="AA11" i="4"/>
  <c r="BB11" i="4"/>
  <c r="C12" i="4"/>
  <c r="AD12" i="4"/>
  <c r="D12" i="4"/>
  <c r="AE12" i="4"/>
  <c r="E12" i="4"/>
  <c r="AF12" i="4"/>
  <c r="F12" i="4"/>
  <c r="AG12" i="4"/>
  <c r="G12" i="4"/>
  <c r="AH12" i="4"/>
  <c r="H12" i="4"/>
  <c r="AI12" i="4"/>
  <c r="I12" i="4"/>
  <c r="AJ12" i="4"/>
  <c r="J12" i="4"/>
  <c r="AK12" i="4"/>
  <c r="K12" i="4"/>
  <c r="AL12" i="4"/>
  <c r="L12" i="4"/>
  <c r="AM12" i="4"/>
  <c r="M12" i="4"/>
  <c r="AN12" i="4"/>
  <c r="N12" i="4"/>
  <c r="AO12" i="4"/>
  <c r="O12" i="4"/>
  <c r="AP12" i="4"/>
  <c r="P12" i="4"/>
  <c r="AQ12" i="4"/>
  <c r="Q12" i="4"/>
  <c r="AR12" i="4"/>
  <c r="R12" i="4"/>
  <c r="AS12" i="4"/>
  <c r="AT12" i="4"/>
  <c r="T12" i="4"/>
  <c r="AU12" i="4"/>
  <c r="U12" i="4"/>
  <c r="AV12" i="4"/>
  <c r="V12" i="4"/>
  <c r="AW12" i="4"/>
  <c r="W12" i="4"/>
  <c r="AX12" i="4"/>
  <c r="X12" i="4"/>
  <c r="AY12" i="4"/>
  <c r="Y12" i="4"/>
  <c r="AZ12" i="4"/>
  <c r="Z12" i="4"/>
  <c r="BA12" i="4"/>
  <c r="AA12" i="4"/>
  <c r="BB12" i="4"/>
  <c r="C13" i="4"/>
  <c r="AD13" i="4"/>
  <c r="D13" i="4"/>
  <c r="AE13" i="4"/>
  <c r="E13" i="4"/>
  <c r="AF13" i="4"/>
  <c r="F13" i="4"/>
  <c r="AG13" i="4"/>
  <c r="G13" i="4"/>
  <c r="AH13" i="4"/>
  <c r="H13" i="4"/>
  <c r="AI13" i="4"/>
  <c r="I13" i="4"/>
  <c r="AJ13" i="4"/>
  <c r="J13" i="4"/>
  <c r="AK13" i="4"/>
  <c r="K13" i="4"/>
  <c r="AL13" i="4"/>
  <c r="L13" i="4"/>
  <c r="AM13" i="4"/>
  <c r="M13" i="4"/>
  <c r="AN13" i="4"/>
  <c r="N13" i="4"/>
  <c r="AO13" i="4"/>
  <c r="O13" i="4"/>
  <c r="AP13" i="4"/>
  <c r="P13" i="4"/>
  <c r="AQ13" i="4"/>
  <c r="Q13" i="4"/>
  <c r="AR13" i="4"/>
  <c r="R13" i="4"/>
  <c r="AS13" i="4"/>
  <c r="AT13" i="4"/>
  <c r="T13" i="4"/>
  <c r="AU13" i="4"/>
  <c r="U13" i="4"/>
  <c r="AV13" i="4"/>
  <c r="V13" i="4"/>
  <c r="AW13" i="4"/>
  <c r="W13" i="4"/>
  <c r="AX13" i="4"/>
  <c r="X13" i="4"/>
  <c r="AY13" i="4"/>
  <c r="Y13" i="4"/>
  <c r="AZ13" i="4"/>
  <c r="Z13" i="4"/>
  <c r="BA13" i="4"/>
  <c r="AA13" i="4"/>
  <c r="BB13" i="4"/>
  <c r="C14" i="4"/>
  <c r="AD14" i="4"/>
  <c r="D14" i="4"/>
  <c r="AE14" i="4"/>
  <c r="E14" i="4"/>
  <c r="AF14" i="4"/>
  <c r="F14" i="4"/>
  <c r="AG14" i="4"/>
  <c r="G14" i="4"/>
  <c r="AH14" i="4"/>
  <c r="H14" i="4"/>
  <c r="AI14" i="4"/>
  <c r="I14" i="4"/>
  <c r="AJ14" i="4"/>
  <c r="J14" i="4"/>
  <c r="AK14" i="4"/>
  <c r="K14" i="4"/>
  <c r="AL14" i="4"/>
  <c r="L14" i="4"/>
  <c r="AM14" i="4"/>
  <c r="M14" i="4"/>
  <c r="AN14" i="4"/>
  <c r="N14" i="4"/>
  <c r="AO14" i="4"/>
  <c r="O14" i="4"/>
  <c r="AP14" i="4"/>
  <c r="P14" i="4"/>
  <c r="AQ14" i="4"/>
  <c r="Q14" i="4"/>
  <c r="AR14" i="4"/>
  <c r="R14" i="4"/>
  <c r="AS14" i="4"/>
  <c r="AT14" i="4"/>
  <c r="T14" i="4"/>
  <c r="AU14" i="4"/>
  <c r="U14" i="4"/>
  <c r="AV14" i="4"/>
  <c r="V14" i="4"/>
  <c r="AW14" i="4"/>
  <c r="W14" i="4"/>
  <c r="AX14" i="4"/>
  <c r="X14" i="4"/>
  <c r="AY14" i="4"/>
  <c r="Y14" i="4"/>
  <c r="AZ14" i="4"/>
  <c r="Z14" i="4"/>
  <c r="BA14" i="4"/>
  <c r="AA14" i="4"/>
  <c r="BB14" i="4"/>
  <c r="C15" i="4"/>
  <c r="AD15" i="4"/>
  <c r="D15" i="4"/>
  <c r="AE15" i="4"/>
  <c r="E15" i="4"/>
  <c r="AF15" i="4"/>
  <c r="F15" i="4"/>
  <c r="AG15" i="4"/>
  <c r="G15" i="4"/>
  <c r="AH15" i="4"/>
  <c r="H15" i="4"/>
  <c r="AI15" i="4"/>
  <c r="I15" i="4"/>
  <c r="AJ15" i="4"/>
  <c r="J15" i="4"/>
  <c r="AK15" i="4"/>
  <c r="K15" i="4"/>
  <c r="AL15" i="4"/>
  <c r="L15" i="4"/>
  <c r="AM15" i="4"/>
  <c r="M15" i="4"/>
  <c r="AN15" i="4"/>
  <c r="N15" i="4"/>
  <c r="AO15" i="4"/>
  <c r="O15" i="4"/>
  <c r="AP15" i="4"/>
  <c r="P15" i="4"/>
  <c r="AQ15" i="4"/>
  <c r="Q15" i="4"/>
  <c r="AR15" i="4"/>
  <c r="R15" i="4"/>
  <c r="AS15" i="4"/>
  <c r="AT15" i="4"/>
  <c r="T15" i="4"/>
  <c r="AU15" i="4"/>
  <c r="U15" i="4"/>
  <c r="AV15" i="4"/>
  <c r="V15" i="4"/>
  <c r="AW15" i="4"/>
  <c r="W15" i="4"/>
  <c r="AX15" i="4"/>
  <c r="X15" i="4"/>
  <c r="AY15" i="4"/>
  <c r="Y15" i="4"/>
  <c r="AZ15" i="4"/>
  <c r="Z15" i="4"/>
  <c r="BA15" i="4"/>
  <c r="AA15" i="4"/>
  <c r="BB15" i="4"/>
  <c r="C16" i="4"/>
  <c r="AD16" i="4"/>
  <c r="D16" i="4"/>
  <c r="AE16" i="4"/>
  <c r="E16" i="4"/>
  <c r="AF16" i="4"/>
  <c r="F16" i="4"/>
  <c r="AG16" i="4"/>
  <c r="G16" i="4"/>
  <c r="AH16" i="4"/>
  <c r="H16" i="4"/>
  <c r="AI16" i="4"/>
  <c r="I16" i="4"/>
  <c r="AJ16" i="4"/>
  <c r="J16" i="4"/>
  <c r="AK16" i="4"/>
  <c r="K16" i="4"/>
  <c r="AL16" i="4"/>
  <c r="L16" i="4"/>
  <c r="AM16" i="4"/>
  <c r="M16" i="4"/>
  <c r="AN16" i="4"/>
  <c r="N16" i="4"/>
  <c r="AO16" i="4"/>
  <c r="O16" i="4"/>
  <c r="AP16" i="4"/>
  <c r="P16" i="4"/>
  <c r="AQ16" i="4"/>
  <c r="Q16" i="4"/>
  <c r="AR16" i="4"/>
  <c r="R16" i="4"/>
  <c r="AS16" i="4"/>
  <c r="AT16" i="4"/>
  <c r="T16" i="4"/>
  <c r="AU16" i="4"/>
  <c r="U16" i="4"/>
  <c r="AV16" i="4"/>
  <c r="V16" i="4"/>
  <c r="AW16" i="4"/>
  <c r="W16" i="4"/>
  <c r="AX16" i="4"/>
  <c r="X16" i="4"/>
  <c r="AY16" i="4"/>
  <c r="Y16" i="4"/>
  <c r="AZ16" i="4"/>
  <c r="Z16" i="4"/>
  <c r="BA16" i="4"/>
  <c r="AA16" i="4"/>
  <c r="BB16" i="4"/>
  <c r="C17" i="4"/>
  <c r="AD17" i="4"/>
  <c r="D17" i="4"/>
  <c r="AE17" i="4"/>
  <c r="E17" i="4"/>
  <c r="AF17" i="4"/>
  <c r="F17" i="4"/>
  <c r="AG17" i="4"/>
  <c r="G17" i="4"/>
  <c r="AH17" i="4"/>
  <c r="H17" i="4"/>
  <c r="AI17" i="4"/>
  <c r="I17" i="4"/>
  <c r="AJ17" i="4"/>
  <c r="J17" i="4"/>
  <c r="AK17" i="4"/>
  <c r="K17" i="4"/>
  <c r="AL17" i="4"/>
  <c r="L17" i="4"/>
  <c r="AM17" i="4"/>
  <c r="M17" i="4"/>
  <c r="AN17" i="4"/>
  <c r="N17" i="4"/>
  <c r="AO17" i="4"/>
  <c r="O17" i="4"/>
  <c r="AP17" i="4"/>
  <c r="P17" i="4"/>
  <c r="AQ17" i="4"/>
  <c r="Q17" i="4"/>
  <c r="AR17" i="4"/>
  <c r="R17" i="4"/>
  <c r="AS17" i="4"/>
  <c r="AT17" i="4"/>
  <c r="T17" i="4"/>
  <c r="AU17" i="4"/>
  <c r="U17" i="4"/>
  <c r="AV17" i="4"/>
  <c r="V17" i="4"/>
  <c r="AW17" i="4"/>
  <c r="W17" i="4"/>
  <c r="AX17" i="4"/>
  <c r="X17" i="4"/>
  <c r="AY17" i="4"/>
  <c r="Y17" i="4"/>
  <c r="AZ17" i="4"/>
  <c r="Z17" i="4"/>
  <c r="BA17" i="4"/>
  <c r="AA17" i="4"/>
  <c r="BB17" i="4"/>
  <c r="C18" i="4"/>
  <c r="AD18" i="4"/>
  <c r="D18" i="4"/>
  <c r="AE18" i="4"/>
  <c r="E18" i="4"/>
  <c r="AF18" i="4"/>
  <c r="F18" i="4"/>
  <c r="AG18" i="4"/>
  <c r="G18" i="4"/>
  <c r="AH18" i="4"/>
  <c r="H18" i="4"/>
  <c r="AI18" i="4"/>
  <c r="I18" i="4"/>
  <c r="AJ18" i="4"/>
  <c r="J18" i="4"/>
  <c r="AK18" i="4"/>
  <c r="K18" i="4"/>
  <c r="AL18" i="4"/>
  <c r="L18" i="4"/>
  <c r="AM18" i="4"/>
  <c r="M18" i="4"/>
  <c r="AN18" i="4"/>
  <c r="N18" i="4"/>
  <c r="AO18" i="4"/>
  <c r="O18" i="4"/>
  <c r="AP18" i="4"/>
  <c r="P18" i="4"/>
  <c r="AQ18" i="4"/>
  <c r="Q18" i="4"/>
  <c r="AR18" i="4"/>
  <c r="R18" i="4"/>
  <c r="AS18" i="4"/>
  <c r="AT18" i="4"/>
  <c r="T18" i="4"/>
  <c r="AU18" i="4"/>
  <c r="U18" i="4"/>
  <c r="AV18" i="4"/>
  <c r="V18" i="4"/>
  <c r="AW18" i="4"/>
  <c r="W18" i="4"/>
  <c r="AX18" i="4"/>
  <c r="X18" i="4"/>
  <c r="AY18" i="4"/>
  <c r="Y18" i="4"/>
  <c r="AZ18" i="4"/>
  <c r="Z18" i="4"/>
  <c r="BA18" i="4"/>
  <c r="AA18" i="4"/>
  <c r="BB18" i="4"/>
  <c r="C19" i="4"/>
  <c r="AD19" i="4"/>
  <c r="D19" i="4"/>
  <c r="AE19" i="4"/>
  <c r="E19" i="4"/>
  <c r="AF19" i="4"/>
  <c r="F19" i="4"/>
  <c r="AG19" i="4"/>
  <c r="G19" i="4"/>
  <c r="AH19" i="4"/>
  <c r="H19" i="4"/>
  <c r="AI19" i="4"/>
  <c r="I19" i="4"/>
  <c r="AJ19" i="4"/>
  <c r="J19" i="4"/>
  <c r="AK19" i="4"/>
  <c r="K19" i="4"/>
  <c r="AL19" i="4"/>
  <c r="L19" i="4"/>
  <c r="AM19" i="4"/>
  <c r="M19" i="4"/>
  <c r="AN19" i="4"/>
  <c r="N19" i="4"/>
  <c r="AO19" i="4"/>
  <c r="O19" i="4"/>
  <c r="AP19" i="4"/>
  <c r="P19" i="4"/>
  <c r="AQ19" i="4"/>
  <c r="Q19" i="4"/>
  <c r="AR19" i="4"/>
  <c r="R19" i="4"/>
  <c r="AS19" i="4"/>
  <c r="AT19" i="4"/>
  <c r="T19" i="4"/>
  <c r="AU19" i="4"/>
  <c r="U19" i="4"/>
  <c r="AV19" i="4"/>
  <c r="V19" i="4"/>
  <c r="AW19" i="4"/>
  <c r="W19" i="4"/>
  <c r="AX19" i="4"/>
  <c r="X19" i="4"/>
  <c r="AY19" i="4"/>
  <c r="Y19" i="4"/>
  <c r="AZ19" i="4"/>
  <c r="Z19" i="4"/>
  <c r="BA19" i="4"/>
  <c r="AA19" i="4"/>
  <c r="BB19" i="4"/>
  <c r="C20" i="4"/>
  <c r="AD20" i="4"/>
  <c r="D20" i="4"/>
  <c r="AE20" i="4"/>
  <c r="E20" i="4"/>
  <c r="AF20" i="4"/>
  <c r="F20" i="4"/>
  <c r="AG20" i="4"/>
  <c r="G20" i="4"/>
  <c r="AH20" i="4"/>
  <c r="H20" i="4"/>
  <c r="AI20" i="4"/>
  <c r="I20" i="4"/>
  <c r="AJ20" i="4"/>
  <c r="J20" i="4"/>
  <c r="AK20" i="4"/>
  <c r="K20" i="4"/>
  <c r="AL20" i="4"/>
  <c r="L20" i="4"/>
  <c r="AM20" i="4"/>
  <c r="M20" i="4"/>
  <c r="AN20" i="4"/>
  <c r="N20" i="4"/>
  <c r="AO20" i="4"/>
  <c r="O20" i="4"/>
  <c r="AP20" i="4"/>
  <c r="P20" i="4"/>
  <c r="AQ20" i="4"/>
  <c r="Q20" i="4"/>
  <c r="AR20" i="4"/>
  <c r="R20" i="4"/>
  <c r="AS20" i="4"/>
  <c r="AT20" i="4"/>
  <c r="T20" i="4"/>
  <c r="AU20" i="4"/>
  <c r="U20" i="4"/>
  <c r="AV20" i="4"/>
  <c r="V20" i="4"/>
  <c r="AW20" i="4"/>
  <c r="W20" i="4"/>
  <c r="AX20" i="4"/>
  <c r="X20" i="4"/>
  <c r="AY20" i="4"/>
  <c r="Y20" i="4"/>
  <c r="AZ20" i="4"/>
  <c r="Z20" i="4"/>
  <c r="BA20" i="4"/>
  <c r="AA20" i="4"/>
  <c r="BB20" i="4"/>
  <c r="C21" i="4"/>
  <c r="AD21" i="4"/>
  <c r="D21" i="4"/>
  <c r="AE21" i="4"/>
  <c r="E21" i="4"/>
  <c r="AF21" i="4"/>
  <c r="F21" i="4"/>
  <c r="AG21" i="4"/>
  <c r="G21" i="4"/>
  <c r="AH21" i="4"/>
  <c r="H21" i="4"/>
  <c r="AI21" i="4"/>
  <c r="I21" i="4"/>
  <c r="AJ21" i="4"/>
  <c r="J21" i="4"/>
  <c r="AK21" i="4"/>
  <c r="K21" i="4"/>
  <c r="AL21" i="4"/>
  <c r="L21" i="4"/>
  <c r="AM21" i="4"/>
  <c r="M21" i="4"/>
  <c r="AN21" i="4"/>
  <c r="N21" i="4"/>
  <c r="AO21" i="4"/>
  <c r="O21" i="4"/>
  <c r="AP21" i="4"/>
  <c r="P21" i="4"/>
  <c r="AQ21" i="4"/>
  <c r="Q21" i="4"/>
  <c r="AR21" i="4"/>
  <c r="R21" i="4"/>
  <c r="AS21" i="4"/>
  <c r="AT21" i="4"/>
  <c r="T21" i="4"/>
  <c r="AU21" i="4"/>
  <c r="U21" i="4"/>
  <c r="AV21" i="4"/>
  <c r="V21" i="4"/>
  <c r="AW21" i="4"/>
  <c r="W21" i="4"/>
  <c r="AX21" i="4"/>
  <c r="X21" i="4"/>
  <c r="AY21" i="4"/>
  <c r="Y21" i="4"/>
  <c r="AZ21" i="4"/>
  <c r="Z21" i="4"/>
  <c r="BA21" i="4"/>
  <c r="AA21" i="4"/>
  <c r="BB21" i="4"/>
  <c r="C22" i="4"/>
  <c r="AD22" i="4"/>
  <c r="D22" i="4"/>
  <c r="AE22" i="4"/>
  <c r="E22" i="4"/>
  <c r="AF22" i="4"/>
  <c r="F22" i="4"/>
  <c r="AG22" i="4"/>
  <c r="G22" i="4"/>
  <c r="AH22" i="4"/>
  <c r="H22" i="4"/>
  <c r="AI22" i="4"/>
  <c r="I22" i="4"/>
  <c r="AJ22" i="4"/>
  <c r="J22" i="4"/>
  <c r="AK22" i="4"/>
  <c r="K22" i="4"/>
  <c r="AL22" i="4"/>
  <c r="L22" i="4"/>
  <c r="AM22" i="4"/>
  <c r="M22" i="4"/>
  <c r="AN22" i="4"/>
  <c r="N22" i="4"/>
  <c r="AO22" i="4"/>
  <c r="O22" i="4"/>
  <c r="AP22" i="4"/>
  <c r="P22" i="4"/>
  <c r="AQ22" i="4"/>
  <c r="Q22" i="4"/>
  <c r="AR22" i="4"/>
  <c r="R22" i="4"/>
  <c r="AS22" i="4"/>
  <c r="AT22" i="4"/>
  <c r="T22" i="4"/>
  <c r="AU22" i="4"/>
  <c r="U22" i="4"/>
  <c r="AV22" i="4"/>
  <c r="V22" i="4"/>
  <c r="AW22" i="4"/>
  <c r="W22" i="4"/>
  <c r="AX22" i="4"/>
  <c r="X22" i="4"/>
  <c r="AY22" i="4"/>
  <c r="Y22" i="4"/>
  <c r="AZ22" i="4"/>
  <c r="Z22" i="4"/>
  <c r="BA22" i="4"/>
  <c r="AA22" i="4"/>
  <c r="BB22" i="4"/>
  <c r="C23" i="4"/>
  <c r="AD23" i="4"/>
  <c r="D23" i="4"/>
  <c r="AE23" i="4"/>
  <c r="E23" i="4"/>
  <c r="AF23" i="4"/>
  <c r="F23" i="4"/>
  <c r="AG23" i="4"/>
  <c r="G23" i="4"/>
  <c r="AH23" i="4"/>
  <c r="H23" i="4"/>
  <c r="AI23" i="4"/>
  <c r="I23" i="4"/>
  <c r="AJ23" i="4"/>
  <c r="J23" i="4"/>
  <c r="AK23" i="4"/>
  <c r="K23" i="4"/>
  <c r="AL23" i="4"/>
  <c r="L23" i="4"/>
  <c r="AM23" i="4"/>
  <c r="M23" i="4"/>
  <c r="AN23" i="4"/>
  <c r="N23" i="4"/>
  <c r="AO23" i="4"/>
  <c r="O23" i="4"/>
  <c r="AP23" i="4"/>
  <c r="P23" i="4"/>
  <c r="AQ23" i="4"/>
  <c r="Q23" i="4"/>
  <c r="AR23" i="4"/>
  <c r="R23" i="4"/>
  <c r="AS23" i="4"/>
  <c r="AT23" i="4"/>
  <c r="T23" i="4"/>
  <c r="AU23" i="4"/>
  <c r="U23" i="4"/>
  <c r="AV23" i="4"/>
  <c r="V23" i="4"/>
  <c r="AW23" i="4"/>
  <c r="W23" i="4"/>
  <c r="AX23" i="4"/>
  <c r="X23" i="4"/>
  <c r="AY23" i="4"/>
  <c r="Y23" i="4"/>
  <c r="AZ23" i="4"/>
  <c r="Z23" i="4"/>
  <c r="BA23" i="4"/>
  <c r="AA23" i="4"/>
  <c r="BB23" i="4"/>
  <c r="C24" i="4"/>
  <c r="AD24" i="4"/>
  <c r="D24" i="4"/>
  <c r="AE24" i="4"/>
  <c r="E24" i="4"/>
  <c r="AF24" i="4"/>
  <c r="F24" i="4"/>
  <c r="AG24" i="4"/>
  <c r="G24" i="4"/>
  <c r="AH24" i="4"/>
  <c r="H24" i="4"/>
  <c r="AI24" i="4"/>
  <c r="I24" i="4"/>
  <c r="AJ24" i="4"/>
  <c r="J24" i="4"/>
  <c r="AK24" i="4"/>
  <c r="K24" i="4"/>
  <c r="AL24" i="4"/>
  <c r="L24" i="4"/>
  <c r="AM24" i="4"/>
  <c r="M24" i="4"/>
  <c r="AN24" i="4"/>
  <c r="N24" i="4"/>
  <c r="AO24" i="4"/>
  <c r="O24" i="4"/>
  <c r="AP24" i="4"/>
  <c r="P24" i="4"/>
  <c r="AQ24" i="4"/>
  <c r="Q24" i="4"/>
  <c r="AR24" i="4"/>
  <c r="R24" i="4"/>
  <c r="AS24" i="4"/>
  <c r="AT24" i="4"/>
  <c r="T24" i="4"/>
  <c r="AU24" i="4"/>
  <c r="U24" i="4"/>
  <c r="AV24" i="4"/>
  <c r="V24" i="4"/>
  <c r="AW24" i="4"/>
  <c r="W24" i="4"/>
  <c r="AX24" i="4"/>
  <c r="X24" i="4"/>
  <c r="AY24" i="4"/>
  <c r="Y24" i="4"/>
  <c r="AZ24" i="4"/>
  <c r="Z24" i="4"/>
  <c r="BA24" i="4"/>
  <c r="AA24" i="4"/>
  <c r="BB24" i="4"/>
  <c r="C25" i="4"/>
  <c r="AD25" i="4"/>
  <c r="D25" i="4"/>
  <c r="AE25" i="4"/>
  <c r="E25" i="4"/>
  <c r="AF25" i="4"/>
  <c r="F25" i="4"/>
  <c r="AG25" i="4"/>
  <c r="G25" i="4"/>
  <c r="AH25" i="4"/>
  <c r="H25" i="4"/>
  <c r="AI25" i="4"/>
  <c r="I25" i="4"/>
  <c r="AJ25" i="4"/>
  <c r="J25" i="4"/>
  <c r="AK25" i="4"/>
  <c r="K25" i="4"/>
  <c r="AL25" i="4"/>
  <c r="L25" i="4"/>
  <c r="AM25" i="4"/>
  <c r="M25" i="4"/>
  <c r="AN25" i="4"/>
  <c r="N25" i="4"/>
  <c r="AO25" i="4"/>
  <c r="O25" i="4"/>
  <c r="AP25" i="4"/>
  <c r="P25" i="4"/>
  <c r="AQ25" i="4"/>
  <c r="Q25" i="4"/>
  <c r="AR25" i="4"/>
  <c r="R25" i="4"/>
  <c r="AS25" i="4"/>
  <c r="AT25" i="4"/>
  <c r="T25" i="4"/>
  <c r="AU25" i="4"/>
  <c r="U25" i="4"/>
  <c r="AV25" i="4"/>
  <c r="V25" i="4"/>
  <c r="AW25" i="4"/>
  <c r="W25" i="4"/>
  <c r="AX25" i="4"/>
  <c r="X25" i="4"/>
  <c r="AY25" i="4"/>
  <c r="Y25" i="4"/>
  <c r="AZ25" i="4"/>
  <c r="Z25" i="4"/>
  <c r="BA25" i="4"/>
  <c r="AA25" i="4"/>
  <c r="BB25" i="4"/>
  <c r="C26" i="4"/>
  <c r="AD26" i="4"/>
  <c r="D26" i="4"/>
  <c r="AE26" i="4"/>
  <c r="E26" i="4"/>
  <c r="AF26" i="4"/>
  <c r="F26" i="4"/>
  <c r="AG26" i="4"/>
  <c r="G26" i="4"/>
  <c r="AH26" i="4"/>
  <c r="H26" i="4"/>
  <c r="AI26" i="4"/>
  <c r="I26" i="4"/>
  <c r="AJ26" i="4"/>
  <c r="J26" i="4"/>
  <c r="AK26" i="4"/>
  <c r="K26" i="4"/>
  <c r="AL26" i="4"/>
  <c r="L26" i="4"/>
  <c r="AM26" i="4"/>
  <c r="M26" i="4"/>
  <c r="AN26" i="4"/>
  <c r="N26" i="4"/>
  <c r="AO26" i="4"/>
  <c r="O26" i="4"/>
  <c r="AP26" i="4"/>
  <c r="P26" i="4"/>
  <c r="AQ26" i="4"/>
  <c r="Q26" i="4"/>
  <c r="AR26" i="4"/>
  <c r="R26" i="4"/>
  <c r="AS26" i="4"/>
  <c r="AT26" i="4"/>
  <c r="T26" i="4"/>
  <c r="AU26" i="4"/>
  <c r="U26" i="4"/>
  <c r="AV26" i="4"/>
  <c r="V26" i="4"/>
  <c r="AW26" i="4"/>
  <c r="W26" i="4"/>
  <c r="AX26" i="4"/>
  <c r="X26" i="4"/>
  <c r="AY26" i="4"/>
  <c r="Y26" i="4"/>
  <c r="AZ26" i="4"/>
  <c r="Z26" i="4"/>
  <c r="BA26" i="4"/>
  <c r="AA26" i="6"/>
  <c r="Z26" i="6"/>
  <c r="Y26" i="6"/>
  <c r="X26" i="6"/>
  <c r="W26" i="6"/>
  <c r="V26" i="6"/>
  <c r="U26" i="6"/>
  <c r="T26" i="6"/>
  <c r="S26" i="6"/>
  <c r="R26" i="6"/>
  <c r="Q26" i="6"/>
  <c r="P26" i="6"/>
  <c r="O26" i="6"/>
  <c r="N26" i="6"/>
  <c r="M26" i="6"/>
  <c r="L26" i="6"/>
  <c r="K26" i="6"/>
  <c r="J26" i="6"/>
  <c r="I26" i="6"/>
  <c r="H26" i="6"/>
  <c r="G26" i="6"/>
  <c r="E26" i="6"/>
  <c r="D26" i="6"/>
  <c r="AA25" i="6"/>
  <c r="Z25" i="6"/>
  <c r="Y25" i="6"/>
  <c r="X25" i="6"/>
  <c r="W25" i="6"/>
  <c r="V25" i="6"/>
  <c r="U25" i="6"/>
  <c r="T25" i="6"/>
  <c r="S25" i="6"/>
  <c r="R25" i="6"/>
  <c r="Q25" i="6"/>
  <c r="P25" i="6"/>
  <c r="O25" i="6"/>
  <c r="N25" i="6"/>
  <c r="M25" i="6"/>
  <c r="L25" i="6"/>
  <c r="K25" i="6"/>
  <c r="J25" i="6"/>
  <c r="I25" i="6"/>
  <c r="H25" i="6"/>
  <c r="G25" i="6"/>
  <c r="E25" i="6"/>
  <c r="D25" i="6"/>
  <c r="AA24" i="6"/>
  <c r="Z24" i="6"/>
  <c r="Y24" i="6"/>
  <c r="X24" i="6"/>
  <c r="W24" i="6"/>
  <c r="V24" i="6"/>
  <c r="U24" i="6"/>
  <c r="T24" i="6"/>
  <c r="S24" i="6"/>
  <c r="R24" i="6"/>
  <c r="Q24" i="6"/>
  <c r="P24" i="6"/>
  <c r="O24" i="6"/>
  <c r="N24" i="6"/>
  <c r="M24" i="6"/>
  <c r="L24" i="6"/>
  <c r="K24" i="6"/>
  <c r="J24" i="6"/>
  <c r="I24" i="6"/>
  <c r="H24" i="6"/>
  <c r="G24" i="6"/>
  <c r="E24" i="6"/>
  <c r="D24" i="6"/>
  <c r="AA23" i="6"/>
  <c r="Z23" i="6"/>
  <c r="Y23" i="6"/>
  <c r="X23" i="6"/>
  <c r="W23" i="6"/>
  <c r="V23" i="6"/>
  <c r="U23" i="6"/>
  <c r="T23" i="6"/>
  <c r="S23" i="6"/>
  <c r="R23" i="6"/>
  <c r="Q23" i="6"/>
  <c r="P23" i="6"/>
  <c r="O23" i="6"/>
  <c r="N23" i="6"/>
  <c r="M23" i="6"/>
  <c r="L23" i="6"/>
  <c r="K23" i="6"/>
  <c r="J23" i="6"/>
  <c r="I23" i="6"/>
  <c r="H23" i="6"/>
  <c r="G23" i="6"/>
  <c r="E23" i="6"/>
  <c r="D23" i="6"/>
  <c r="AA22" i="6"/>
  <c r="Z22" i="6"/>
  <c r="Y22" i="6"/>
  <c r="X22" i="6"/>
  <c r="W22" i="6"/>
  <c r="V22" i="6"/>
  <c r="U22" i="6"/>
  <c r="T22" i="6"/>
  <c r="S22" i="6"/>
  <c r="R22" i="6"/>
  <c r="Q22" i="6"/>
  <c r="P22" i="6"/>
  <c r="O22" i="6"/>
  <c r="N22" i="6"/>
  <c r="M22" i="6"/>
  <c r="L22" i="6"/>
  <c r="K22" i="6"/>
  <c r="J22" i="6"/>
  <c r="I22" i="6"/>
  <c r="H22" i="6"/>
  <c r="G22" i="6"/>
  <c r="E22" i="6"/>
  <c r="D22" i="6"/>
  <c r="AA21" i="6"/>
  <c r="Z21" i="6"/>
  <c r="Y21" i="6"/>
  <c r="X21" i="6"/>
  <c r="W21" i="6"/>
  <c r="V21" i="6"/>
  <c r="U21" i="6"/>
  <c r="T21" i="6"/>
  <c r="S21" i="6"/>
  <c r="R21" i="6"/>
  <c r="Q21" i="6"/>
  <c r="P21" i="6"/>
  <c r="O21" i="6"/>
  <c r="N21" i="6"/>
  <c r="M21" i="6"/>
  <c r="L21" i="6"/>
  <c r="K21" i="6"/>
  <c r="J21" i="6"/>
  <c r="I21" i="6"/>
  <c r="H21" i="6"/>
  <c r="G21" i="6"/>
  <c r="E21" i="6"/>
  <c r="D21" i="6"/>
  <c r="AA20" i="6"/>
  <c r="Z20" i="6"/>
  <c r="Y20" i="6"/>
  <c r="X20" i="6"/>
  <c r="W20" i="6"/>
  <c r="V20" i="6"/>
  <c r="U20" i="6"/>
  <c r="T20" i="6"/>
  <c r="S20" i="6"/>
  <c r="R20" i="6"/>
  <c r="Q20" i="6"/>
  <c r="P20" i="6"/>
  <c r="O20" i="6"/>
  <c r="N20" i="6"/>
  <c r="M20" i="6"/>
  <c r="L20" i="6"/>
  <c r="K20" i="6"/>
  <c r="J20" i="6"/>
  <c r="I20" i="6"/>
  <c r="H20" i="6"/>
  <c r="G20" i="6"/>
  <c r="E20" i="6"/>
  <c r="D20" i="6"/>
  <c r="AA19" i="6"/>
  <c r="Z19" i="6"/>
  <c r="Y19" i="6"/>
  <c r="X19" i="6"/>
  <c r="W19" i="6"/>
  <c r="V19" i="6"/>
  <c r="U19" i="6"/>
  <c r="T19" i="6"/>
  <c r="S19" i="6"/>
  <c r="R19" i="6"/>
  <c r="Q19" i="6"/>
  <c r="P19" i="6"/>
  <c r="O19" i="6"/>
  <c r="N19" i="6"/>
  <c r="M19" i="6"/>
  <c r="L19" i="6"/>
  <c r="K19" i="6"/>
  <c r="J19" i="6"/>
  <c r="I19" i="6"/>
  <c r="H19" i="6"/>
  <c r="G19" i="6"/>
  <c r="E19" i="6"/>
  <c r="D19" i="6"/>
  <c r="AA17" i="6"/>
  <c r="Z17" i="6"/>
  <c r="Y17" i="6"/>
  <c r="X17" i="6"/>
  <c r="W17" i="6"/>
  <c r="V17" i="6"/>
  <c r="U17" i="6"/>
  <c r="T17" i="6"/>
  <c r="S17" i="6"/>
  <c r="R17" i="6"/>
  <c r="Q17" i="6"/>
  <c r="P17" i="6"/>
  <c r="O17" i="6"/>
  <c r="N17" i="6"/>
  <c r="M17" i="6"/>
  <c r="L17" i="6"/>
  <c r="K17" i="6"/>
  <c r="J17" i="6"/>
  <c r="I17" i="6"/>
  <c r="H17" i="6"/>
  <c r="G17" i="6"/>
  <c r="E17" i="6"/>
  <c r="D17" i="6"/>
  <c r="AA16" i="6"/>
  <c r="Z16" i="6"/>
  <c r="Y16" i="6"/>
  <c r="X16" i="6"/>
  <c r="W16" i="6"/>
  <c r="V16" i="6"/>
  <c r="U16" i="6"/>
  <c r="T16" i="6"/>
  <c r="S16" i="6"/>
  <c r="R16" i="6"/>
  <c r="Q16" i="6"/>
  <c r="P16" i="6"/>
  <c r="O16" i="6"/>
  <c r="N16" i="6"/>
  <c r="M16" i="6"/>
  <c r="L16" i="6"/>
  <c r="K16" i="6"/>
  <c r="J16" i="6"/>
  <c r="I16" i="6"/>
  <c r="H16" i="6"/>
  <c r="G16" i="6"/>
  <c r="E16" i="6"/>
  <c r="D16" i="6"/>
  <c r="AA15" i="6"/>
  <c r="Z15" i="6"/>
  <c r="Y15" i="6"/>
  <c r="X15" i="6"/>
  <c r="W15" i="6"/>
  <c r="V15" i="6"/>
  <c r="U15" i="6"/>
  <c r="T15" i="6"/>
  <c r="S15" i="6"/>
  <c r="R15" i="6"/>
  <c r="Q15" i="6"/>
  <c r="P15" i="6"/>
  <c r="O15" i="6"/>
  <c r="N15" i="6"/>
  <c r="M15" i="6"/>
  <c r="L15" i="6"/>
  <c r="K15" i="6"/>
  <c r="J15" i="6"/>
  <c r="I15" i="6"/>
  <c r="H15" i="6"/>
  <c r="G15" i="6"/>
  <c r="E15" i="6"/>
  <c r="D15" i="6"/>
  <c r="AA14" i="6"/>
  <c r="Z14" i="6"/>
  <c r="Y14" i="6"/>
  <c r="X14" i="6"/>
  <c r="W14" i="6"/>
  <c r="V14" i="6"/>
  <c r="U14" i="6"/>
  <c r="T14" i="6"/>
  <c r="S14" i="6"/>
  <c r="R14" i="6"/>
  <c r="Q14" i="6"/>
  <c r="P14" i="6"/>
  <c r="O14" i="6"/>
  <c r="N14" i="6"/>
  <c r="M14" i="6"/>
  <c r="L14" i="6"/>
  <c r="K14" i="6"/>
  <c r="J14" i="6"/>
  <c r="I14" i="6"/>
  <c r="H14" i="6"/>
  <c r="G14" i="6"/>
  <c r="E14" i="6"/>
  <c r="D14" i="6"/>
  <c r="AA13" i="6"/>
  <c r="Z13" i="6"/>
  <c r="Y13" i="6"/>
  <c r="X13" i="6"/>
  <c r="W13" i="6"/>
  <c r="V13" i="6"/>
  <c r="U13" i="6"/>
  <c r="T13" i="6"/>
  <c r="S13" i="6"/>
  <c r="R13" i="6"/>
  <c r="Q13" i="6"/>
  <c r="P13" i="6"/>
  <c r="O13" i="6"/>
  <c r="N13" i="6"/>
  <c r="M13" i="6"/>
  <c r="L13" i="6"/>
  <c r="K13" i="6"/>
  <c r="J13" i="6"/>
  <c r="I13" i="6"/>
  <c r="H13" i="6"/>
  <c r="G13" i="6"/>
  <c r="E13" i="6"/>
  <c r="D13" i="6"/>
  <c r="AA12" i="6"/>
  <c r="Z12" i="6"/>
  <c r="Y12" i="6"/>
  <c r="X12" i="6"/>
  <c r="W12" i="6"/>
  <c r="V12" i="6"/>
  <c r="U12" i="6"/>
  <c r="T12" i="6"/>
  <c r="S12" i="6"/>
  <c r="R12" i="6"/>
  <c r="Q12" i="6"/>
  <c r="P12" i="6"/>
  <c r="O12" i="6"/>
  <c r="N12" i="6"/>
  <c r="M12" i="6"/>
  <c r="L12" i="6"/>
  <c r="K12" i="6"/>
  <c r="J12" i="6"/>
  <c r="I12" i="6"/>
  <c r="H12" i="6"/>
  <c r="G12" i="6"/>
  <c r="E12" i="6"/>
  <c r="D12" i="6"/>
  <c r="AA11" i="6"/>
  <c r="Z11" i="6"/>
  <c r="Y11" i="6"/>
  <c r="X11" i="6"/>
  <c r="W11" i="6"/>
  <c r="V11" i="6"/>
  <c r="U11" i="6"/>
  <c r="T11" i="6"/>
  <c r="S11" i="6"/>
  <c r="R11" i="6"/>
  <c r="Q11" i="6"/>
  <c r="P11" i="6"/>
  <c r="O11" i="6"/>
  <c r="N11" i="6"/>
  <c r="M11" i="6"/>
  <c r="L11" i="6"/>
  <c r="K11" i="6"/>
  <c r="J11" i="6"/>
  <c r="I11" i="6"/>
  <c r="H11" i="6"/>
  <c r="G11" i="6"/>
  <c r="E11" i="6"/>
  <c r="D11" i="6"/>
  <c r="AA10" i="6"/>
  <c r="Z10" i="6"/>
  <c r="Y10" i="6"/>
  <c r="X10" i="6"/>
  <c r="W10" i="6"/>
  <c r="V10" i="6"/>
  <c r="U10" i="6"/>
  <c r="T10" i="6"/>
  <c r="S10" i="6"/>
  <c r="R10" i="6"/>
  <c r="Q10" i="6"/>
  <c r="P10" i="6"/>
  <c r="O10" i="6"/>
  <c r="N10" i="6"/>
  <c r="M10" i="6"/>
  <c r="L10" i="6"/>
  <c r="K10" i="6"/>
  <c r="J10" i="6"/>
  <c r="I10" i="6"/>
  <c r="H10" i="6"/>
  <c r="G10" i="6"/>
  <c r="E10" i="6"/>
  <c r="D10" i="6"/>
  <c r="AA9" i="6"/>
  <c r="Z9" i="6"/>
  <c r="Y9" i="6"/>
  <c r="X9" i="6"/>
  <c r="W9" i="6"/>
  <c r="V9" i="6"/>
  <c r="U9" i="6"/>
  <c r="T9" i="6"/>
  <c r="S9" i="6"/>
  <c r="R9" i="6"/>
  <c r="Q9" i="6"/>
  <c r="P9" i="6"/>
  <c r="O9" i="6"/>
  <c r="N9" i="6"/>
  <c r="M9" i="6"/>
  <c r="L9" i="6"/>
  <c r="K9" i="6"/>
  <c r="J9" i="6"/>
  <c r="I9" i="6"/>
  <c r="H9" i="6"/>
  <c r="G9" i="6"/>
  <c r="E9" i="6"/>
  <c r="D9" i="6"/>
  <c r="AA8" i="6"/>
  <c r="Z8" i="6"/>
  <c r="Y8" i="6"/>
  <c r="X8" i="6"/>
  <c r="W8" i="6"/>
  <c r="V8" i="6"/>
  <c r="U8" i="6"/>
  <c r="T8" i="6"/>
  <c r="S8" i="6"/>
  <c r="R8" i="6"/>
  <c r="Q8" i="6"/>
  <c r="P8" i="6"/>
  <c r="O8" i="6"/>
  <c r="N8" i="6"/>
  <c r="M8" i="6"/>
  <c r="L8" i="6"/>
  <c r="K8" i="6"/>
  <c r="J8" i="6"/>
  <c r="I8" i="6"/>
  <c r="H8" i="6"/>
  <c r="G8" i="6"/>
  <c r="E8" i="6"/>
  <c r="D8" i="6"/>
  <c r="AA7" i="6"/>
  <c r="Z7" i="6"/>
  <c r="Y7" i="6"/>
  <c r="X7" i="6"/>
  <c r="W7" i="6"/>
  <c r="V7" i="6"/>
  <c r="U7" i="6"/>
  <c r="T7" i="6"/>
  <c r="S7" i="6"/>
  <c r="R7" i="6"/>
  <c r="Q7" i="6"/>
  <c r="P7" i="6"/>
  <c r="O7" i="6"/>
  <c r="N7" i="6"/>
  <c r="M7" i="6"/>
  <c r="L7" i="6"/>
  <c r="K7" i="6"/>
  <c r="J7" i="6"/>
  <c r="I7" i="6"/>
  <c r="H7" i="6"/>
  <c r="G7" i="6"/>
  <c r="E7" i="6"/>
  <c r="D7" i="6"/>
  <c r="AA6" i="6"/>
  <c r="Z6" i="6"/>
  <c r="Y6" i="6"/>
  <c r="X6" i="6"/>
  <c r="W6" i="6"/>
  <c r="V6" i="6"/>
  <c r="U6" i="6"/>
  <c r="T6" i="6"/>
  <c r="S6" i="6"/>
  <c r="R6" i="6"/>
  <c r="Q6" i="6"/>
  <c r="P6" i="6"/>
  <c r="O6" i="6"/>
  <c r="N6" i="6"/>
  <c r="M6" i="6"/>
  <c r="L6" i="6"/>
  <c r="K6" i="6"/>
  <c r="J6" i="6"/>
  <c r="I6" i="6"/>
  <c r="H6" i="6"/>
  <c r="G6" i="6"/>
  <c r="E6" i="6"/>
  <c r="D6" i="6"/>
  <c r="AA4" i="6"/>
  <c r="Z4" i="6"/>
  <c r="Y4" i="6"/>
  <c r="X4" i="6"/>
  <c r="W4" i="6"/>
  <c r="V4" i="6"/>
  <c r="U4" i="6"/>
  <c r="T4" i="6"/>
  <c r="S4" i="6"/>
  <c r="R4" i="6"/>
  <c r="Q4" i="6"/>
  <c r="P4" i="6"/>
  <c r="O4" i="6"/>
  <c r="N4" i="6"/>
  <c r="M4" i="6"/>
  <c r="L4" i="6"/>
  <c r="K4" i="6"/>
  <c r="J4" i="6"/>
  <c r="I4" i="6"/>
  <c r="H4" i="6"/>
  <c r="G4" i="6"/>
  <c r="E4" i="6"/>
  <c r="D4" i="6"/>
  <c r="AA3" i="6"/>
  <c r="Z3" i="6"/>
  <c r="Y3" i="6"/>
  <c r="X3" i="6"/>
  <c r="W3" i="6"/>
  <c r="V3" i="6"/>
  <c r="U3" i="6"/>
  <c r="T3" i="6"/>
  <c r="S3" i="6"/>
  <c r="R3" i="6"/>
  <c r="Q3" i="6"/>
  <c r="P3" i="6"/>
  <c r="O3" i="6"/>
  <c r="N3" i="6"/>
  <c r="M3" i="6"/>
  <c r="L3" i="6"/>
  <c r="K3" i="6"/>
  <c r="J3" i="6"/>
  <c r="I3" i="6"/>
  <c r="H3" i="6"/>
  <c r="G3" i="6"/>
  <c r="E3" i="6"/>
  <c r="D3" i="6"/>
  <c r="AF31" i="4"/>
  <c r="M4" i="12"/>
  <c r="N4" i="12"/>
  <c r="M5" i="12"/>
  <c r="N5" i="12"/>
  <c r="M6" i="12"/>
  <c r="N6" i="12"/>
  <c r="M7" i="12"/>
  <c r="N7" i="12"/>
  <c r="N8" i="12"/>
  <c r="M9" i="12"/>
  <c r="N9" i="12"/>
  <c r="M10" i="12"/>
  <c r="N10" i="12"/>
  <c r="M11" i="12"/>
  <c r="N11" i="12"/>
  <c r="M12" i="12"/>
  <c r="N12" i="12"/>
  <c r="M13" i="12"/>
  <c r="N13" i="12"/>
  <c r="M14" i="12"/>
  <c r="N14" i="12"/>
  <c r="M15" i="12"/>
  <c r="N15" i="12"/>
  <c r="M16" i="12"/>
  <c r="N16" i="12"/>
  <c r="M17" i="12"/>
  <c r="N17" i="12"/>
  <c r="M18" i="12"/>
  <c r="N18" i="12"/>
  <c r="M19" i="12"/>
  <c r="N19" i="12"/>
  <c r="M20" i="12"/>
  <c r="N20" i="12"/>
  <c r="M21" i="12"/>
  <c r="N21" i="12"/>
  <c r="M22" i="12"/>
  <c r="N22" i="12"/>
  <c r="M23" i="12"/>
  <c r="N23" i="12"/>
  <c r="M24" i="12"/>
  <c r="N24" i="12"/>
  <c r="M25" i="12"/>
  <c r="N25" i="12"/>
  <c r="M26" i="12"/>
  <c r="N26" i="12"/>
  <c r="M27" i="12"/>
  <c r="N27" i="12"/>
  <c r="M3" i="12"/>
  <c r="N3" i="12"/>
</calcChain>
</file>

<file path=xl/sharedStrings.xml><?xml version="1.0" encoding="utf-8"?>
<sst xmlns="http://schemas.openxmlformats.org/spreadsheetml/2006/main" count="792" uniqueCount="187">
  <si>
    <t>清水寺</t>
  </si>
  <si>
    <t>二条城</t>
  </si>
  <si>
    <t>伏見稲荷</t>
    <phoneticPr fontId="1"/>
  </si>
  <si>
    <t xml:space="preserve">金閣寺 </t>
  </si>
  <si>
    <t xml:space="preserve">ギオンコーナー </t>
  </si>
  <si>
    <t>嵐山</t>
    <phoneticPr fontId="1"/>
  </si>
  <si>
    <t xml:space="preserve">祇園 </t>
  </si>
  <si>
    <t xml:space="preserve">八坂神社 </t>
  </si>
  <si>
    <t xml:space="preserve">京都御所 </t>
  </si>
  <si>
    <t xml:space="preserve">銀閣寺 </t>
  </si>
  <si>
    <t xml:space="preserve">錦市場 </t>
  </si>
  <si>
    <t xml:space="preserve">京都タワー </t>
  </si>
  <si>
    <t xml:space="preserve">京都駅 </t>
  </si>
  <si>
    <t xml:space="preserve">龍安寺 </t>
  </si>
  <si>
    <t>伏見</t>
    <phoneticPr fontId="1"/>
  </si>
  <si>
    <t xml:space="preserve">東寺 </t>
  </si>
  <si>
    <t xml:space="preserve">高台寺 </t>
  </si>
  <si>
    <t>南禅寺</t>
  </si>
  <si>
    <t xml:space="preserve">東福寺 </t>
  </si>
  <si>
    <t xml:space="preserve">平安神宮 </t>
  </si>
  <si>
    <t>嵐山モンキーパーク</t>
  </si>
  <si>
    <t xml:space="preserve">東山 </t>
  </si>
  <si>
    <t xml:space="preserve">河原町 </t>
  </si>
  <si>
    <t xml:space="preserve">三十三間堂 </t>
  </si>
  <si>
    <t>下鴨神社</t>
  </si>
  <si>
    <t>伏見稲荷</t>
  </si>
  <si>
    <t>嵐山</t>
  </si>
  <si>
    <t>伏見</t>
  </si>
  <si>
    <t>清水寺</t>
    <rPh sb="0" eb="3">
      <t>キヨミズデラ</t>
    </rPh>
    <phoneticPr fontId="1"/>
  </si>
  <si>
    <t>二条城</t>
    <rPh sb="0" eb="3">
      <t>ニジョウ</t>
    </rPh>
    <phoneticPr fontId="1"/>
  </si>
  <si>
    <t>伏見稲荷</t>
    <rPh sb="0" eb="4">
      <t>フシミ</t>
    </rPh>
    <phoneticPr fontId="1"/>
  </si>
  <si>
    <t>金閣寺</t>
    <rPh sb="0" eb="3">
      <t>キンカク</t>
    </rPh>
    <phoneticPr fontId="1"/>
  </si>
  <si>
    <t>ギオンコーナー</t>
    <phoneticPr fontId="1"/>
  </si>
  <si>
    <t>嵐山</t>
    <rPh sb="0" eb="2">
      <t>アラシヤマ</t>
    </rPh>
    <phoneticPr fontId="1"/>
  </si>
  <si>
    <t>祇園</t>
    <rPh sb="0" eb="2">
      <t xml:space="preserve">ギオン </t>
    </rPh>
    <phoneticPr fontId="1"/>
  </si>
  <si>
    <t>八坂神社</t>
    <rPh sb="0" eb="4">
      <t>ヤサカジンゼィア</t>
    </rPh>
    <phoneticPr fontId="1"/>
  </si>
  <si>
    <t>京都御所</t>
    <rPh sb="0" eb="4">
      <t>キョウ</t>
    </rPh>
    <phoneticPr fontId="1"/>
  </si>
  <si>
    <t>銀閣寺</t>
    <rPh sb="0" eb="3">
      <t>ギンカク</t>
    </rPh>
    <phoneticPr fontId="1"/>
  </si>
  <si>
    <t>錦市場</t>
    <rPh sb="0" eb="3">
      <t>ニシキイテ</t>
    </rPh>
    <phoneticPr fontId="1"/>
  </si>
  <si>
    <t>京都タワー</t>
    <rPh sb="0" eb="2">
      <t>キョウ</t>
    </rPh>
    <phoneticPr fontId="1"/>
  </si>
  <si>
    <t>京都駅</t>
    <rPh sb="0" eb="3">
      <t>キョウ</t>
    </rPh>
    <phoneticPr fontId="1"/>
  </si>
  <si>
    <t>龍安寺</t>
    <rPh sb="0" eb="3">
      <t>リョウアンゼィ</t>
    </rPh>
    <phoneticPr fontId="1"/>
  </si>
  <si>
    <t>伏見</t>
    <rPh sb="0" eb="2">
      <t>フシミ</t>
    </rPh>
    <phoneticPr fontId="1"/>
  </si>
  <si>
    <t>東寺</t>
    <rPh sb="0" eb="2">
      <t>トウゼィ</t>
    </rPh>
    <phoneticPr fontId="1"/>
  </si>
  <si>
    <t>高台寺</t>
    <rPh sb="0" eb="3">
      <t>コウダイ</t>
    </rPh>
    <phoneticPr fontId="1"/>
  </si>
  <si>
    <t>南禅寺</t>
    <rPh sb="0" eb="3">
      <t>ナンゼn</t>
    </rPh>
    <phoneticPr fontId="1"/>
  </si>
  <si>
    <t>東福寺</t>
    <rPh sb="0" eb="3">
      <t>トウフク</t>
    </rPh>
    <phoneticPr fontId="1"/>
  </si>
  <si>
    <t>平安神宮</t>
    <rPh sb="0" eb="4">
      <t>ヘイアn</t>
    </rPh>
    <phoneticPr fontId="1"/>
  </si>
  <si>
    <t>嵐山モンキーパーク</t>
    <rPh sb="0" eb="2">
      <t>アラセィ</t>
    </rPh>
    <phoneticPr fontId="1"/>
  </si>
  <si>
    <t>東山</t>
    <rPh sb="0" eb="2">
      <t>ヒガシヤム</t>
    </rPh>
    <phoneticPr fontId="1"/>
  </si>
  <si>
    <t>河原町</t>
    <rPh sb="0" eb="3">
      <t>カワラ</t>
    </rPh>
    <phoneticPr fontId="1"/>
  </si>
  <si>
    <t>三十三間堂</t>
    <rPh sb="0" eb="4">
      <t>サンジュウサンマド</t>
    </rPh>
    <rPh sb="4" eb="5">
      <t xml:space="preserve">ドウ </t>
    </rPh>
    <phoneticPr fontId="1"/>
  </si>
  <si>
    <t>下鴨神社</t>
    <rPh sb="0" eb="4">
      <t>シモガモ</t>
    </rPh>
    <phoneticPr fontId="1"/>
  </si>
  <si>
    <t>グルメ</t>
    <phoneticPr fontId="1"/>
  </si>
  <si>
    <t>買い物</t>
    <rPh sb="0" eb="1">
      <t>カイモノ</t>
    </rPh>
    <phoneticPr fontId="1"/>
  </si>
  <si>
    <t xml:space="preserve">googlemap1km圏内免税店(2020/9/5) </t>
    <rPh sb="12" eb="14">
      <t>ケンナイ</t>
    </rPh>
    <rPh sb="14" eb="17">
      <t xml:space="preserve">メンゼイテン </t>
    </rPh>
    <phoneticPr fontId="1"/>
  </si>
  <si>
    <t>風景</t>
    <rPh sb="0" eb="2">
      <t>フウケイ</t>
    </rPh>
    <phoneticPr fontId="1"/>
  </si>
  <si>
    <t>知恩院</t>
    <rPh sb="0" eb="3">
      <t xml:space="preserve">チオンイン </t>
    </rPh>
    <phoneticPr fontId="1"/>
  </si>
  <si>
    <t>嵐山</t>
    <rPh sb="0" eb="2">
      <t>アラセィ</t>
    </rPh>
    <phoneticPr fontId="1"/>
  </si>
  <si>
    <t>天龍寺</t>
    <rPh sb="0" eb="3">
      <t>テn</t>
    </rPh>
    <phoneticPr fontId="1"/>
  </si>
  <si>
    <t>常寂光寺</t>
    <rPh sb="0" eb="4">
      <t>ジョウジャッコウゼィ</t>
    </rPh>
    <phoneticPr fontId="1"/>
  </si>
  <si>
    <t>二尊院</t>
    <rPh sb="0" eb="3">
      <t xml:space="preserve">ニソンイン </t>
    </rPh>
    <phoneticPr fontId="1"/>
  </si>
  <si>
    <t>大本山大覚寺</t>
    <rPh sb="0" eb="6">
      <t>ダイホンザn</t>
    </rPh>
    <phoneticPr fontId="1"/>
  </si>
  <si>
    <t>哲学の道</t>
    <rPh sb="0" eb="2">
      <t>テツガク</t>
    </rPh>
    <phoneticPr fontId="1"/>
  </si>
  <si>
    <t>平野神社</t>
    <rPh sb="0" eb="1">
      <t>ヒラノ</t>
    </rPh>
    <phoneticPr fontId="1"/>
  </si>
  <si>
    <t>仁和寺</t>
    <rPh sb="0" eb="3">
      <t>ニンナゼィ</t>
    </rPh>
    <phoneticPr fontId="1"/>
  </si>
  <si>
    <t>上賀茂神社</t>
    <rPh sb="0" eb="5">
      <t>カミガ</t>
    </rPh>
    <phoneticPr fontId="1"/>
  </si>
  <si>
    <t>二条城</t>
    <rPh sb="0" eb="1">
      <t>ニジョウ</t>
    </rPh>
    <phoneticPr fontId="1"/>
  </si>
  <si>
    <t>醍醐寺</t>
    <rPh sb="0" eb="3">
      <t>ダイゴゼィ</t>
    </rPh>
    <phoneticPr fontId="1"/>
  </si>
  <si>
    <t>https://hanami.walkerplus.com/topics/article/103422/</t>
    <phoneticPr fontId="1"/>
  </si>
  <si>
    <t>北野天満宮</t>
    <rPh sb="0" eb="5">
      <t>キタノ</t>
    </rPh>
    <phoneticPr fontId="1"/>
  </si>
  <si>
    <t>貴船神社</t>
    <rPh sb="0" eb="4">
      <t>キフネ</t>
    </rPh>
    <phoneticPr fontId="1"/>
  </si>
  <si>
    <t>永観堂</t>
    <rPh sb="0" eb="3">
      <t>エイカンドウ</t>
    </rPh>
    <phoneticPr fontId="1"/>
  </si>
  <si>
    <t>知恩院</t>
    <rPh sb="0" eb="3">
      <t>チオn</t>
    </rPh>
    <phoneticPr fontId="1"/>
  </si>
  <si>
    <t>京都御苑</t>
    <rPh sb="0" eb="4">
      <t>キョウト</t>
    </rPh>
    <phoneticPr fontId="1"/>
  </si>
  <si>
    <t>白龍園</t>
    <rPh sb="0" eb="3">
      <t>ハク</t>
    </rPh>
    <phoneticPr fontId="1"/>
  </si>
  <si>
    <t>瑠璃光院</t>
    <rPh sb="0" eb="4">
      <t>ルリコ</t>
    </rPh>
    <phoneticPr fontId="1"/>
  </si>
  <si>
    <t>銀閣</t>
    <rPh sb="0" eb="2">
      <t>ギンカク</t>
    </rPh>
    <phoneticPr fontId="1"/>
  </si>
  <si>
    <t>京都御所</t>
    <rPh sb="0" eb="4">
      <t>キョウトゴセィオ</t>
    </rPh>
    <phoneticPr fontId="1"/>
  </si>
  <si>
    <t>正寿院</t>
    <rPh sb="0" eb="3">
      <t xml:space="preserve">ショウソウイン </t>
    </rPh>
    <phoneticPr fontId="1"/>
  </si>
  <si>
    <t>八坂庚申堂</t>
    <rPh sb="0" eb="5">
      <t>ヤサカコウス</t>
    </rPh>
    <phoneticPr fontId="1"/>
  </si>
  <si>
    <t>天橋立</t>
    <rPh sb="0" eb="3">
      <t>アマノ</t>
    </rPh>
    <phoneticPr fontId="1"/>
  </si>
  <si>
    <t>和束町</t>
    <rPh sb="0" eb="3">
      <t>ワソウ</t>
    </rPh>
    <phoneticPr fontId="1"/>
  </si>
  <si>
    <t>鴨川</t>
    <rPh sb="0" eb="2">
      <t>カモガワ</t>
    </rPh>
    <phoneticPr fontId="1"/>
  </si>
  <si>
    <t>伏見稲荷大社</t>
    <rPh sb="0" eb="6">
      <t>フシミ</t>
    </rPh>
    <phoneticPr fontId="1"/>
  </si>
  <si>
    <t>渡月橋</t>
    <rPh sb="0" eb="3">
      <t>トゲツキョウ</t>
    </rPh>
    <phoneticPr fontId="1"/>
  </si>
  <si>
    <t>竹林の道</t>
    <rPh sb="0" eb="2">
      <t>チクリn</t>
    </rPh>
    <phoneticPr fontId="1"/>
  </si>
  <si>
    <t>貴船神社</t>
    <rPh sb="0" eb="4">
      <t>キフネジンゼィア</t>
    </rPh>
    <phoneticPr fontId="1"/>
  </si>
  <si>
    <t>龍安寺</t>
    <rPh sb="0" eb="3">
      <t>リョウアn</t>
    </rPh>
    <phoneticPr fontId="1"/>
  </si>
  <si>
    <t>京都タワー</t>
    <rPh sb="0" eb="2">
      <t>キョウト</t>
    </rPh>
    <phoneticPr fontId="1"/>
  </si>
  <si>
    <t>京都万華鏡ミュージアム</t>
    <rPh sb="0" eb="1">
      <t>キョウト</t>
    </rPh>
    <phoneticPr fontId="1"/>
  </si>
  <si>
    <t>嵐山</t>
    <rPh sb="0" eb="1">
      <t>アラセィ</t>
    </rPh>
    <phoneticPr fontId="1"/>
  </si>
  <si>
    <t>八坂庚申堂</t>
    <rPh sb="0" eb="5">
      <t>ヤサカ</t>
    </rPh>
    <phoneticPr fontId="1"/>
  </si>
  <si>
    <t>八坂神社</t>
    <rPh sb="0" eb="4">
      <t>ヤサカ</t>
    </rPh>
    <phoneticPr fontId="1"/>
  </si>
  <si>
    <t>京の七夕</t>
    <rPh sb="0" eb="1">
      <t>キョウ</t>
    </rPh>
    <phoneticPr fontId="1"/>
  </si>
  <si>
    <t>かやぶきの里</t>
    <phoneticPr fontId="1"/>
  </si>
  <si>
    <t>嵐山花灯路</t>
    <rPh sb="0" eb="5">
      <t>アラセィ</t>
    </rPh>
    <phoneticPr fontId="1"/>
  </si>
  <si>
    <t>東山花灯路</t>
    <rPh sb="0" eb="5">
      <t>ヒガセィ</t>
    </rPh>
    <phoneticPr fontId="1"/>
  </si>
  <si>
    <t>ロームイルミネーション</t>
    <phoneticPr fontId="1"/>
  </si>
  <si>
    <t>天橋立</t>
    <rPh sb="0" eb="3">
      <t>アマノハシダテ</t>
    </rPh>
    <phoneticPr fontId="1"/>
  </si>
  <si>
    <t>光のページェント「TWINKLE JOYO」</t>
  </si>
  <si>
    <t>八坂神社</t>
    <rPh sb="0" eb="1">
      <t>ヤサカ</t>
    </rPh>
    <phoneticPr fontId="1"/>
  </si>
  <si>
    <t>清水寺</t>
    <rPh sb="0" eb="3">
      <t>キヨミズ</t>
    </rPh>
    <phoneticPr fontId="1"/>
  </si>
  <si>
    <t>春</t>
    <rPh sb="0" eb="1">
      <t>ハル</t>
    </rPh>
    <phoneticPr fontId="1"/>
  </si>
  <si>
    <t>夏</t>
    <rPh sb="0" eb="1">
      <t>ナテゥ</t>
    </rPh>
    <phoneticPr fontId="1"/>
  </si>
  <si>
    <t>秋</t>
    <rPh sb="0" eb="1">
      <t>アキ</t>
    </rPh>
    <phoneticPr fontId="1"/>
  </si>
  <si>
    <t>冬</t>
    <rPh sb="0" eb="1">
      <t>フユ</t>
    </rPh>
    <phoneticPr fontId="1"/>
  </si>
  <si>
    <t>京の七夕</t>
    <phoneticPr fontId="1"/>
  </si>
  <si>
    <t>合計</t>
    <rPh sb="0" eb="2">
      <t>ゴウケイ</t>
    </rPh>
    <phoneticPr fontId="1"/>
  </si>
  <si>
    <t>合計＋１（割り算に０があると不都合）</t>
    <rPh sb="0" eb="2">
      <t>ゴウケイ</t>
    </rPh>
    <rPh sb="14" eb="17">
      <t>フツゴウ</t>
    </rPh>
    <phoneticPr fontId="1"/>
  </si>
  <si>
    <t>京都の絶景スポット15選</t>
    <phoneticPr fontId="1"/>
  </si>
  <si>
    <t>瑠璃光院</t>
    <rPh sb="0" eb="4">
      <t xml:space="preserve">ルリコウイン </t>
    </rPh>
    <phoneticPr fontId="1"/>
  </si>
  <si>
    <t>永観堂</t>
    <rPh sb="0" eb="3">
      <t>エイカn</t>
    </rPh>
    <phoneticPr fontId="1"/>
  </si>
  <si>
    <t>保津峡</t>
    <rPh sb="0" eb="3">
      <t>ホヅキョウ</t>
    </rPh>
    <phoneticPr fontId="1"/>
  </si>
  <si>
    <t>琴滝</t>
    <rPh sb="0" eb="2">
      <t>コトタキ</t>
    </rPh>
    <phoneticPr fontId="1"/>
  </si>
  <si>
    <t>大江山の雲海</t>
    <rPh sb="0" eb="3">
      <t>オオエヤ</t>
    </rPh>
    <rPh sb="4" eb="6">
      <t>ウンカイ</t>
    </rPh>
    <phoneticPr fontId="1"/>
  </si>
  <si>
    <t>金引の滝</t>
    <rPh sb="0" eb="1">
      <t>カネヒキ</t>
    </rPh>
    <phoneticPr fontId="1"/>
  </si>
  <si>
    <t>伊根の舟屋</t>
    <rPh sb="0" eb="2">
      <t xml:space="preserve">イネノフナヤ </t>
    </rPh>
    <phoneticPr fontId="1"/>
  </si>
  <si>
    <t>夕日が浦海岸</t>
    <rPh sb="0" eb="2">
      <t>ユウヒ</t>
    </rPh>
    <phoneticPr fontId="1"/>
  </si>
  <si>
    <t>琴引浜</t>
    <rPh sb="0" eb="3">
      <t>コトヒキハム</t>
    </rPh>
    <phoneticPr fontId="1"/>
  </si>
  <si>
    <t>絶景</t>
    <rPh sb="0" eb="2">
      <t>ゼッケイ</t>
    </rPh>
    <phoneticPr fontId="1"/>
  </si>
  <si>
    <t>京都の絶景“桜スポット”16選</t>
    <phoneticPr fontId="1"/>
  </si>
  <si>
    <t>歴史文化</t>
    <rPh sb="0" eb="2">
      <t>レキセィ</t>
    </rPh>
    <rPh sb="2" eb="4">
      <t>ブンカ</t>
    </rPh>
    <phoneticPr fontId="1"/>
  </si>
  <si>
    <t>創建年</t>
    <rPh sb="0" eb="2">
      <t xml:space="preserve">ソウケン </t>
    </rPh>
    <rPh sb="2" eb="3">
      <t>コンリュウ</t>
    </rPh>
    <phoneticPr fontId="1"/>
  </si>
  <si>
    <t>源氏物語にゆかりのある野宮神社</t>
    <rPh sb="0" eb="4">
      <t>ゲンジモ</t>
    </rPh>
    <rPh sb="11" eb="15">
      <t>ノグウゼィ</t>
    </rPh>
    <phoneticPr fontId="1"/>
  </si>
  <si>
    <t>平家物語にゆかりのある「祇王寺」と「滝口寺」</t>
    <rPh sb="0" eb="4">
      <t>ヘイケ</t>
    </rPh>
    <phoneticPr fontId="1"/>
  </si>
  <si>
    <t>源氏物語:1008年</t>
    <rPh sb="0" eb="4">
      <t>ゲンジモノガタリ</t>
    </rPh>
    <rPh sb="9" eb="10">
      <t xml:space="preserve">ネン </t>
    </rPh>
    <phoneticPr fontId="1"/>
  </si>
  <si>
    <t>平家物語：1240</t>
    <rPh sb="0" eb="4">
      <t>ヘイケ</t>
    </rPh>
    <phoneticPr fontId="1"/>
  </si>
  <si>
    <t>京都の祇園という地名は祇園社が由来</t>
  </si>
  <si>
    <t>錦市場</t>
    <rPh sb="0" eb="3">
      <t>ニシキ</t>
    </rPh>
    <phoneticPr fontId="1"/>
  </si>
  <si>
    <t>伏見（伏見稲荷以外）</t>
    <rPh sb="0" eb="2">
      <t>フシミ</t>
    </rPh>
    <rPh sb="3" eb="9">
      <t>フシミ</t>
    </rPh>
    <phoneticPr fontId="1"/>
  </si>
  <si>
    <t>豊臣秀吉が伏見城を築いたことで城下町・酒蔵が発展</t>
    <rPh sb="0" eb="4">
      <t>トヨトミ</t>
    </rPh>
    <rPh sb="5" eb="8">
      <t>フシミ</t>
    </rPh>
    <rPh sb="9" eb="10">
      <t>キズイタ</t>
    </rPh>
    <rPh sb="15" eb="18">
      <t>ジョウカマティ</t>
    </rPh>
    <rPh sb="19" eb="21">
      <t>サカグラ</t>
    </rPh>
    <rPh sb="22" eb="24">
      <t>ハッテ</t>
    </rPh>
    <phoneticPr fontId="1"/>
  </si>
  <si>
    <t>https://www.gekkeikan.co.jp/enjoy/kyotofushimi/fushimi/fushimi02.html</t>
  </si>
  <si>
    <t>東山（祇園エリア以外）</t>
    <rPh sb="0" eb="2">
      <t>ヒガセィ</t>
    </rPh>
    <rPh sb="3" eb="5">
      <t xml:space="preserve">ギオン </t>
    </rPh>
    <rPh sb="8" eb="10">
      <t>イガイ</t>
    </rPh>
    <phoneticPr fontId="1"/>
  </si>
  <si>
    <t>知恩院、青蓮院、南禅寺</t>
    <rPh sb="0" eb="3">
      <t>チオn</t>
    </rPh>
    <rPh sb="8" eb="11">
      <t>ナンゼn</t>
    </rPh>
    <phoneticPr fontId="1"/>
  </si>
  <si>
    <t>河原町通は平安京の域外にあり、豊臣秀吉の御土居の東の外をほぼ沿うように走っており、江戸時代初期に市街地が鴨川まで拡大された際に開通したと見られる。</t>
    <rPh sb="0" eb="4">
      <t>カワラマチド</t>
    </rPh>
    <phoneticPr fontId="1"/>
  </si>
  <si>
    <t>江戸時代初期：1603</t>
    <rPh sb="0" eb="6">
      <t>エド</t>
    </rPh>
    <phoneticPr fontId="1"/>
  </si>
  <si>
    <t>下鴨神社</t>
    <rPh sb="0" eb="4">
      <t>シモガモジンズ</t>
    </rPh>
    <phoneticPr fontId="1"/>
  </si>
  <si>
    <t>京都の社寺では最も古い部類で建立年は不明だが、崇神天皇６年ごろだという説。崇神天皇は実在した可能性のある最初の天皇で、実在ならば治世時期は3世紀後半</t>
    <rPh sb="14" eb="17">
      <t>コンリュウ</t>
    </rPh>
    <rPh sb="18" eb="20">
      <t>フメイ</t>
    </rPh>
    <rPh sb="35" eb="36">
      <t>セテゥ</t>
    </rPh>
    <phoneticPr fontId="1"/>
  </si>
  <si>
    <t>1.2~1.4</t>
  </si>
  <si>
    <t>1.4~2</t>
  </si>
  <si>
    <t>2~4</t>
  </si>
  <si>
    <t>4~</t>
  </si>
  <si>
    <t>~0.25</t>
    <phoneticPr fontId="1"/>
  </si>
  <si>
    <t>0.25~0.5</t>
    <phoneticPr fontId="1"/>
  </si>
  <si>
    <t>0.5~0.714285</t>
    <phoneticPr fontId="1"/>
  </si>
  <si>
    <t>0.714285~0.8333</t>
    <phoneticPr fontId="1"/>
  </si>
  <si>
    <t>0.83333~1.2</t>
    <phoneticPr fontId="1"/>
  </si>
  <si>
    <t>古い＝歴史長い＝高評価</t>
    <rPh sb="0" eb="1">
      <t>フルイ</t>
    </rPh>
    <rPh sb="3" eb="6">
      <t>レキセィ</t>
    </rPh>
    <rPh sb="8" eb="11">
      <t>コウヒョウ</t>
    </rPh>
    <phoneticPr fontId="1"/>
  </si>
  <si>
    <t>食べログ　観光地を中心に400m×400mでみた地図の圏内</t>
    <rPh sb="0" eb="1">
      <t>タベログ</t>
    </rPh>
    <rPh sb="5" eb="8">
      <t>カンコウ</t>
    </rPh>
    <rPh sb="9" eb="11">
      <t>チュウ</t>
    </rPh>
    <rPh sb="24" eb="26">
      <t>チズノ</t>
    </rPh>
    <rPh sb="27" eb="29">
      <t>ケンナイ</t>
    </rPh>
    <phoneticPr fontId="1"/>
  </si>
  <si>
    <t>多い＝高評価</t>
    <rPh sb="0" eb="1">
      <t>オオイ</t>
    </rPh>
    <rPh sb="3" eb="6">
      <t>コウヒョウ</t>
    </rPh>
    <phoneticPr fontId="1"/>
  </si>
  <si>
    <t>旅館</t>
    <rPh sb="0" eb="2">
      <t xml:space="preserve">リョカン </t>
    </rPh>
    <phoneticPr fontId="1"/>
  </si>
  <si>
    <t>合計点数</t>
    <rPh sb="0" eb="4">
      <t>ゴウケイ</t>
    </rPh>
    <phoneticPr fontId="1"/>
  </si>
  <si>
    <t>JTB 観光地周辺のホテル・旅館・宿検索</t>
  </si>
  <si>
    <t>京都駅周辺</t>
    <rPh sb="0" eb="5">
      <t>キョウト</t>
    </rPh>
    <phoneticPr fontId="1"/>
  </si>
  <si>
    <t>烏丸・四条河原町周辺</t>
    <rPh sb="0" eb="2">
      <t>カラスマ</t>
    </rPh>
    <rPh sb="3" eb="5">
      <t>シジョウ</t>
    </rPh>
    <rPh sb="5" eb="8">
      <t>カワラマティ</t>
    </rPh>
    <rPh sb="8" eb="10">
      <t>シュウ</t>
    </rPh>
    <phoneticPr fontId="1"/>
  </si>
  <si>
    <t>二条城周辺</t>
    <rPh sb="0" eb="3">
      <t xml:space="preserve">ニジョウジョウ </t>
    </rPh>
    <rPh sb="3" eb="5">
      <t xml:space="preserve">シュウヘン </t>
    </rPh>
    <phoneticPr fontId="1"/>
  </si>
  <si>
    <t>京都御所周辺</t>
    <rPh sb="0" eb="1">
      <t>キョウト</t>
    </rPh>
    <phoneticPr fontId="1"/>
  </si>
  <si>
    <t>清水寺周辺</t>
    <rPh sb="0" eb="3">
      <t>キヨミズ</t>
    </rPh>
    <rPh sb="3" eb="5">
      <t xml:space="preserve">シュウヘン </t>
    </rPh>
    <phoneticPr fontId="1"/>
  </si>
  <si>
    <t>祇園・円山周辺</t>
    <rPh sb="0" eb="2">
      <t xml:space="preserve">ギオン </t>
    </rPh>
    <rPh sb="3" eb="5">
      <t>マルヤマ</t>
    </rPh>
    <rPh sb="5" eb="7">
      <t xml:space="preserve">シュウヘン </t>
    </rPh>
    <phoneticPr fontId="1"/>
  </si>
  <si>
    <t>南禅寺・銀閣周辺</t>
    <rPh sb="0" eb="3">
      <t>ナンゼn</t>
    </rPh>
    <rPh sb="4" eb="6">
      <t>ギンカ</t>
    </rPh>
    <rPh sb="6" eb="8">
      <t xml:space="preserve">シュウヘン </t>
    </rPh>
    <phoneticPr fontId="1"/>
  </si>
  <si>
    <t>下鴨周辺</t>
    <rPh sb="0" eb="2">
      <t>シモガモ</t>
    </rPh>
    <rPh sb="2" eb="4">
      <t xml:space="preserve">シュウヘン </t>
    </rPh>
    <phoneticPr fontId="1"/>
  </si>
  <si>
    <t>金閣寺・仁和寺周辺</t>
    <rPh sb="0" eb="3">
      <t>キンカク</t>
    </rPh>
    <rPh sb="4" eb="7">
      <t>ニンナゼィ</t>
    </rPh>
    <rPh sb="7" eb="9">
      <t xml:space="preserve">シュウヘン </t>
    </rPh>
    <phoneticPr fontId="1"/>
  </si>
  <si>
    <t>嵐山・嵯峨野周辺</t>
    <rPh sb="0" eb="2">
      <t>アラセィ</t>
    </rPh>
    <rPh sb="3" eb="6">
      <t>サガノ</t>
    </rPh>
    <rPh sb="6" eb="8">
      <t xml:space="preserve">シュウヘン </t>
    </rPh>
    <phoneticPr fontId="1"/>
  </si>
  <si>
    <t>伏見・桃山周辺</t>
    <rPh sb="0" eb="2">
      <t>フシミ</t>
    </rPh>
    <rPh sb="5" eb="7">
      <t xml:space="preserve">シュウヘン </t>
    </rPh>
    <phoneticPr fontId="1"/>
  </si>
  <si>
    <t xml:space="preserve">ギオンコーナー </t>
    <phoneticPr fontId="1"/>
  </si>
  <si>
    <r>
      <t>市場のおこりは</t>
    </r>
    <r>
      <rPr>
        <sz val="10"/>
        <color rgb="FF0B0080"/>
        <rFont val="游ゴシック"/>
        <family val="3"/>
        <charset val="128"/>
        <scheme val="minor"/>
      </rPr>
      <t>平安時代</t>
    </r>
    <r>
      <rPr>
        <sz val="10"/>
        <color rgb="FF202122"/>
        <rFont val="游ゴシック"/>
        <family val="3"/>
        <charset val="128"/>
        <scheme val="minor"/>
      </rPr>
      <t>、豊富な</t>
    </r>
    <r>
      <rPr>
        <sz val="10"/>
        <color rgb="FF0B0080"/>
        <rFont val="游ゴシック"/>
        <family val="3"/>
        <charset val="128"/>
        <scheme val="minor"/>
      </rPr>
      <t>地下水</t>
    </r>
    <r>
      <rPr>
        <sz val="10"/>
        <color rgb="FF202122"/>
        <rFont val="游ゴシック"/>
        <family val="3"/>
        <charset val="128"/>
        <scheme val="minor"/>
      </rPr>
      <t>を利用して</t>
    </r>
    <r>
      <rPr>
        <sz val="10"/>
        <color rgb="FF0B0080"/>
        <rFont val="游ゴシック"/>
        <family val="3"/>
        <charset val="128"/>
        <scheme val="minor"/>
      </rPr>
      <t>京都御所</t>
    </r>
    <r>
      <rPr>
        <sz val="10"/>
        <color rgb="FF202122"/>
        <rFont val="游ゴシック"/>
        <family val="3"/>
        <charset val="128"/>
        <scheme val="minor"/>
      </rPr>
      <t>へ新鮮な魚を納める店が集まり始めたもの</t>
    </r>
  </si>
  <si>
    <r>
      <t>オススメ紅葉スポット</t>
    </r>
    <r>
      <rPr>
        <b/>
        <sz val="11"/>
        <color rgb="FF44484A"/>
        <rFont val="Cambria"/>
        <family val="1"/>
      </rPr>
      <t>11</t>
    </r>
    <r>
      <rPr>
        <b/>
        <sz val="11"/>
        <color rgb="FF44484A"/>
        <rFont val="Helvetica Neue"/>
        <family val="2"/>
      </rPr>
      <t>選</t>
    </r>
    <phoneticPr fontId="1"/>
  </si>
  <si>
    <t>夏の京都観光におすすめ！絶対ハズさない絶景スポット13選</t>
    <phoneticPr fontId="1"/>
  </si>
  <si>
    <t>冬の京都旅行におすすめ！冬に行きたい観光スポット10選</t>
    <phoneticPr fontId="1"/>
  </si>
  <si>
    <t>https://matcha-jp.com/jp/5098</t>
    <phoneticPr fontId="1"/>
  </si>
  <si>
    <t>https://play-life.jp/articles/2567</t>
    <phoneticPr fontId="1"/>
  </si>
  <si>
    <t>https://tripnote.jp/kyoto/winter-sightseeing-spot-osusume</t>
    <phoneticPr fontId="1"/>
  </si>
  <si>
    <t>https://travel.rakuten.co.jp/mytrip/amazing/amazingviews-kyoto/</t>
    <phoneticPr fontId="1"/>
  </si>
  <si>
    <t>観光地</t>
    <rPh sb="0" eb="3">
      <t>カンコウ</t>
    </rPh>
    <phoneticPr fontId="1"/>
  </si>
  <si>
    <t>建物自体に歴史はないが様々な伝統文化を体験することができる唯一の施設である</t>
    <rPh sb="0" eb="4">
      <t>タテモノジテ</t>
    </rPh>
    <rPh sb="5" eb="7">
      <t>レキセィ</t>
    </rPh>
    <rPh sb="11" eb="12">
      <t>サマ</t>
    </rPh>
    <rPh sb="14" eb="18">
      <t>デントウブン</t>
    </rPh>
    <rPh sb="19" eb="21">
      <t>タイケンス</t>
    </rPh>
    <rPh sb="29" eb="31">
      <t>ユイイテゥ</t>
    </rPh>
    <rPh sb="32" eb="34">
      <t>シセテゥ</t>
    </rPh>
    <phoneticPr fontId="1"/>
  </si>
  <si>
    <t>観光地の概要</t>
    <rPh sb="0" eb="3">
      <t>カンコウ</t>
    </rPh>
    <rPh sb="4" eb="6">
      <t>ガイヨウ</t>
    </rPh>
    <phoneticPr fontId="1"/>
  </si>
  <si>
    <t>数値</t>
    <rPh sb="0" eb="2">
      <t>スウ</t>
    </rPh>
    <phoneticPr fontId="1"/>
  </si>
  <si>
    <t>青蓮院建立：1150年</t>
    <rPh sb="0" eb="3">
      <t>ナンゼンゼィ</t>
    </rPh>
    <rPh sb="3" eb="5">
      <t>コンリュウ</t>
    </rPh>
    <rPh sb="10" eb="11">
      <t xml:space="preserve">ネン </t>
    </rPh>
    <phoneticPr fontId="1"/>
  </si>
  <si>
    <t>豊臣秀吉の築いた伏見城建立:1594年</t>
    <rPh sb="11" eb="13">
      <t>コンリュウ</t>
    </rPh>
    <rPh sb="18" eb="19">
      <t xml:space="preserve">ネン </t>
    </rPh>
    <phoneticPr fontId="1"/>
  </si>
  <si>
    <t>平安時代の始まり:794年</t>
    <rPh sb="0" eb="1">
      <t>ヘイアn</t>
    </rPh>
    <rPh sb="5" eb="6">
      <t>ハジマリ</t>
    </rPh>
    <rPh sb="12" eb="13">
      <t xml:space="preserve">ネン </t>
    </rPh>
    <phoneticPr fontId="1"/>
  </si>
  <si>
    <t>祇園社の建立：656年（頃）</t>
    <phoneticPr fontId="1"/>
  </si>
  <si>
    <t>275年</t>
    <rPh sb="3" eb="4">
      <t xml:space="preserve">ネン </t>
    </rPh>
    <phoneticPr fontId="1"/>
  </si>
  <si>
    <t>歴史伝統</t>
    <rPh sb="0" eb="4">
      <t>レキセィ</t>
    </rPh>
    <phoneticPr fontId="1"/>
  </si>
  <si>
    <t>かける</t>
    <phoneticPr fontId="1"/>
  </si>
  <si>
    <t>世界遺産は0.75</t>
    <rPh sb="0" eb="4">
      <t>セカイ</t>
    </rPh>
    <phoneticPr fontId="1"/>
  </si>
  <si>
    <t>最高評価にする（100）</t>
    <rPh sb="0" eb="4">
      <t>サイコウヒョウク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</si>
</sst>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游ゴシック"/>
      <family val="2"/>
      <charset val="128"/>
      <scheme val="minor"/>
    </font>
    <font>
      <sz val="6"/>
      <name val="游ゴシック"/>
      <family val="2"/>
      <charset val="128"/>
      <scheme val="minor"/>
    </font>
    <font>
      <sz val="11"/>
      <name val="游ゴシック"/>
      <family val="3"/>
      <charset val="128"/>
      <scheme val="minor"/>
    </font>
    <font>
      <sz val="11"/>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
      <b/>
      <sz val="9"/>
      <color theme="0"/>
      <name val="游ゴシック"/>
      <family val="2"/>
      <charset val="128"/>
      <scheme val="minor"/>
    </font>
    <font>
      <b/>
      <sz val="9"/>
      <color theme="0"/>
      <name val="游ゴシック"/>
      <family val="3"/>
      <charset val="128"/>
      <scheme val="minor"/>
    </font>
    <font>
      <u/>
      <sz val="12"/>
      <color theme="10"/>
      <name val="游ゴシック"/>
      <family val="2"/>
      <charset val="128"/>
      <scheme val="minor"/>
    </font>
    <font>
      <sz val="9"/>
      <color rgb="FF000000"/>
      <name val="游ゴシック"/>
      <family val="3"/>
      <charset val="128"/>
      <scheme val="minor"/>
    </font>
    <font>
      <sz val="12"/>
      <color rgb="FF000000"/>
      <name val="游ゴシック"/>
      <family val="3"/>
      <charset val="128"/>
      <scheme val="minor"/>
    </font>
    <font>
      <sz val="11"/>
      <color rgb="FF000000"/>
      <name val="游ゴシック"/>
      <family val="3"/>
      <charset val="128"/>
      <scheme val="minor"/>
    </font>
    <font>
      <b/>
      <sz val="11"/>
      <color rgb="FF333333"/>
      <name val="游ゴシック"/>
      <family val="3"/>
      <charset val="128"/>
      <scheme val="minor"/>
    </font>
    <font>
      <b/>
      <sz val="11"/>
      <color rgb="FF44484A"/>
      <name val="Helvetica Neue"/>
      <family val="2"/>
    </font>
    <font>
      <b/>
      <sz val="11"/>
      <color rgb="FF333333"/>
      <name val="Meiryo"/>
      <family val="2"/>
      <charset val="128"/>
    </font>
    <font>
      <sz val="14"/>
      <color rgb="FF000000"/>
      <name val="游明朝"/>
      <family val="1"/>
      <charset val="128"/>
    </font>
    <font>
      <sz val="10"/>
      <color rgb="FF202122"/>
      <name val="Arial"/>
      <family val="2"/>
    </font>
    <font>
      <sz val="10"/>
      <color theme="1"/>
      <name val="游ゴシック"/>
      <family val="3"/>
      <charset val="128"/>
      <scheme val="minor"/>
    </font>
    <font>
      <sz val="10"/>
      <color theme="1"/>
      <name val="游ゴシック"/>
      <family val="2"/>
      <charset val="128"/>
      <scheme val="minor"/>
    </font>
    <font>
      <sz val="10"/>
      <color rgb="FF000000"/>
      <name val="游ゴシック"/>
      <family val="3"/>
      <charset val="128"/>
      <scheme val="minor"/>
    </font>
    <font>
      <sz val="10"/>
      <color rgb="FF202122"/>
      <name val="游ゴシック"/>
      <family val="3"/>
      <charset val="128"/>
      <scheme val="minor"/>
    </font>
    <font>
      <sz val="10"/>
      <color rgb="FF0B0080"/>
      <name val="游ゴシック"/>
      <family val="3"/>
      <charset val="128"/>
      <scheme val="minor"/>
    </font>
    <font>
      <b/>
      <sz val="11"/>
      <color rgb="FF44484A"/>
      <name val="Cambria"/>
      <family val="1"/>
    </font>
    <font>
      <b/>
      <sz val="11"/>
      <color rgb="FF333333"/>
      <name val="Avenir Roman"/>
    </font>
  </fonts>
  <fills count="8">
    <fill>
      <patternFill patternType="none"/>
    </fill>
    <fill>
      <patternFill patternType="gray125"/>
    </fill>
    <fill>
      <patternFill patternType="solid">
        <fgColor rgb="FFFEDEFF"/>
        <bgColor theme="6" tint="0.79998168889431442"/>
      </patternFill>
    </fill>
    <fill>
      <patternFill patternType="solid">
        <fgColor rgb="FFFEDEFF"/>
        <bgColor indexed="64"/>
      </patternFill>
    </fill>
    <fill>
      <patternFill patternType="solid">
        <fgColor rgb="FFF7B5CD"/>
        <bgColor theme="6"/>
      </patternFill>
    </fill>
    <fill>
      <patternFill patternType="solid">
        <fgColor rgb="FFFEDEFF"/>
        <bgColor rgb="FFEDEDED"/>
      </patternFill>
    </fill>
    <fill>
      <patternFill patternType="solid">
        <fgColor rgb="FFFEDEFF"/>
        <bgColor rgb="FF000000"/>
      </patternFill>
    </fill>
    <fill>
      <patternFill patternType="solid">
        <fgColor theme="8" tint="0.79998168889431442"/>
        <bgColor indexed="64"/>
      </patternFill>
    </fill>
  </fills>
  <borders count="45">
    <border>
      <left/>
      <right/>
      <top/>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style="medium">
        <color theme="0" tint="-0.34998626667073579"/>
      </left>
      <right style="medium">
        <color theme="0" tint="-0.34998626667073579"/>
      </right>
      <top style="thin">
        <color theme="6" tint="0.39997558519241921"/>
      </top>
      <bottom/>
      <diagonal/>
    </border>
    <border>
      <left style="medium">
        <color theme="0" tint="-0.34998626667073579"/>
      </left>
      <right style="medium">
        <color theme="0" tint="-0.34998626667073579"/>
      </right>
      <top style="thin">
        <color theme="6" tint="0.39997558519241921"/>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rgb="FFA6A6A6"/>
      </left>
      <right style="medium">
        <color rgb="FFA6A6A6"/>
      </right>
      <top/>
      <bottom/>
      <diagonal/>
    </border>
    <border>
      <left style="medium">
        <color rgb="FFA6A6A6"/>
      </left>
      <right style="medium">
        <color rgb="FFA6A6A6"/>
      </right>
      <top style="thin">
        <color rgb="FFC9C9C9"/>
      </top>
      <bottom/>
      <diagonal/>
    </border>
    <border>
      <left style="medium">
        <color rgb="FFA6A6A6"/>
      </left>
      <right style="medium">
        <color rgb="FFA6A6A6"/>
      </right>
      <top style="thin">
        <color rgb="FFC9C9C9"/>
      </top>
      <bottom style="medium">
        <color rgb="FFA6A6A6"/>
      </bottom>
      <diagonal/>
    </border>
    <border>
      <left style="thin">
        <color theme="1" tint="0.14999847407452621"/>
      </left>
      <right style="thin">
        <color theme="1" tint="0.14999847407452621"/>
      </right>
      <top style="thin">
        <color theme="1" tint="0.14999847407452621"/>
      </top>
      <bottom/>
      <diagonal/>
    </border>
    <border>
      <left style="thin">
        <color theme="1" tint="0.14999847407452621"/>
      </left>
      <right style="thin">
        <color theme="1" tint="0.14999847407452621"/>
      </right>
      <top/>
      <bottom/>
      <diagonal/>
    </border>
    <border>
      <left style="thin">
        <color theme="1" tint="0.14999847407452621"/>
      </left>
      <right style="thin">
        <color theme="1" tint="0.14999847407452621"/>
      </right>
      <top/>
      <bottom style="thin">
        <color theme="1" tint="0.14999847407452621"/>
      </bottom>
      <diagonal/>
    </border>
    <border>
      <left style="thin">
        <color theme="1" tint="0.14999847407452621"/>
      </left>
      <right/>
      <top style="thin">
        <color theme="1" tint="0.14999847407452621"/>
      </top>
      <bottom/>
      <diagonal/>
    </border>
    <border>
      <left/>
      <right/>
      <top style="thin">
        <color theme="1" tint="0.14999847407452621"/>
      </top>
      <bottom/>
      <diagonal/>
    </border>
    <border>
      <left/>
      <right style="thin">
        <color theme="1" tint="0.14999847407452621"/>
      </right>
      <top style="thin">
        <color theme="1" tint="0.14999847407452621"/>
      </top>
      <bottom/>
      <diagonal/>
    </border>
    <border>
      <left style="thin">
        <color theme="1" tint="0.14999847407452621"/>
      </left>
      <right/>
      <top/>
      <bottom/>
      <diagonal/>
    </border>
    <border>
      <left/>
      <right style="thin">
        <color theme="1" tint="0.14999847407452621"/>
      </right>
      <top/>
      <bottom/>
      <diagonal/>
    </border>
    <border>
      <left style="thin">
        <color theme="1" tint="0.14999847407452621"/>
      </left>
      <right/>
      <top/>
      <bottom style="thin">
        <color theme="1" tint="0.14999847407452621"/>
      </bottom>
      <diagonal/>
    </border>
    <border>
      <left/>
      <right/>
      <top/>
      <bottom style="thin">
        <color theme="1" tint="0.14999847407452621"/>
      </bottom>
      <diagonal/>
    </border>
    <border>
      <left/>
      <right style="thin">
        <color theme="1" tint="0.14999847407452621"/>
      </right>
      <top/>
      <bottom style="thin">
        <color theme="1" tint="0.14999847407452621"/>
      </bottom>
      <diagonal/>
    </border>
    <border>
      <left style="thin">
        <color theme="1" tint="0.14999847407452621"/>
      </left>
      <right/>
      <top style="thin">
        <color theme="1" tint="0.14999847407452621"/>
      </top>
      <bottom style="thin">
        <color theme="1" tint="0.14999847407452621"/>
      </bottom>
      <diagonal/>
    </border>
    <border>
      <left/>
      <right/>
      <top style="thin">
        <color theme="1" tint="0.14999847407452621"/>
      </top>
      <bottom style="thin">
        <color theme="1" tint="0.14999847407452621"/>
      </bottom>
      <diagonal/>
    </border>
    <border>
      <left/>
      <right style="thin">
        <color theme="1" tint="0.14999847407452621"/>
      </right>
      <top style="thin">
        <color theme="1" tint="0.14999847407452621"/>
      </top>
      <bottom style="thin">
        <color theme="1" tint="0.14999847407452621"/>
      </bottom>
      <diagonal/>
    </border>
    <border>
      <left/>
      <right/>
      <top style="thin">
        <color theme="6" tint="0.39997558519241921"/>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94">
    <xf numFmtId="0" fontId="0" fillId="0" borderId="0" xfId="0">
      <alignment vertical="center"/>
    </xf>
    <xf numFmtId="0" fontId="2" fillId="0" borderId="1" xfId="0" applyFont="1" applyBorder="1" applyAlignment="1">
      <alignment horizontal="center" vertical="center"/>
    </xf>
    <xf numFmtId="0" fontId="4" fillId="2" borderId="3" xfId="0" applyFont="1" applyFill="1" applyBorder="1" applyAlignment="1">
      <alignment horizontal="center" vertical="center"/>
    </xf>
    <xf numFmtId="0" fontId="0" fillId="3" borderId="0" xfId="0" applyFill="1">
      <alignment vertical="center"/>
    </xf>
    <xf numFmtId="0" fontId="5" fillId="0" borderId="4" xfId="0" applyFont="1" applyBorder="1" applyAlignment="1">
      <alignment horizontal="center" vertical="center"/>
    </xf>
    <xf numFmtId="0" fontId="3" fillId="0" borderId="0" xfId="0" applyFont="1" applyAlignment="1">
      <alignment horizontal="right" vertical="center"/>
    </xf>
    <xf numFmtId="0" fontId="4" fillId="2" borderId="4" xfId="0" applyFont="1" applyFill="1" applyBorder="1" applyAlignment="1">
      <alignment horizontal="center" vertical="center"/>
    </xf>
    <xf numFmtId="0" fontId="5" fillId="2" borderId="5" xfId="0" applyFont="1" applyFill="1" applyBorder="1" applyAlignment="1">
      <alignment horizontal="center" vertical="center"/>
    </xf>
    <xf numFmtId="12" fontId="0" fillId="0" borderId="0" xfId="0" applyNumberFormat="1">
      <alignment vertical="center"/>
    </xf>
    <xf numFmtId="0" fontId="0" fillId="0" borderId="0" xfId="0" applyFill="1">
      <alignment vertical="center"/>
    </xf>
    <xf numFmtId="0" fontId="0" fillId="3" borderId="0" xfId="0" applyNumberFormat="1" applyFill="1">
      <alignment vertical="center"/>
    </xf>
    <xf numFmtId="0" fontId="6" fillId="4" borderId="6" xfId="0" applyFont="1" applyFill="1" applyBorder="1" applyAlignment="1">
      <alignment horizontal="center" vertical="center"/>
    </xf>
    <xf numFmtId="0" fontId="7" fillId="4" borderId="6" xfId="0" applyFont="1" applyFill="1" applyBorder="1" applyAlignment="1">
      <alignment horizontal="center" vertical="center"/>
    </xf>
    <xf numFmtId="0" fontId="7" fillId="4" borderId="7" xfId="0" applyFont="1" applyFill="1" applyBorder="1" applyAlignment="1">
      <alignment horizontal="center" vertical="center"/>
    </xf>
    <xf numFmtId="12" fontId="10" fillId="0" borderId="0" xfId="0" applyNumberFormat="1" applyFont="1">
      <alignment vertical="center"/>
    </xf>
    <xf numFmtId="0" fontId="11" fillId="0" borderId="0" xfId="0" applyFont="1" applyAlignment="1">
      <alignment vertical="center" wrapText="1"/>
    </xf>
    <xf numFmtId="0" fontId="10" fillId="0" borderId="0" xfId="0" applyFont="1">
      <alignment vertical="center"/>
    </xf>
    <xf numFmtId="0" fontId="9" fillId="5" borderId="8" xfId="0" applyFont="1" applyFill="1" applyBorder="1" applyAlignment="1">
      <alignment horizontal="center" vertical="center"/>
    </xf>
    <xf numFmtId="0" fontId="11" fillId="6" borderId="0" xfId="0" applyFont="1" applyFill="1" applyAlignment="1">
      <alignment horizontal="right" vertical="center"/>
    </xf>
    <xf numFmtId="0" fontId="9" fillId="0" borderId="9" xfId="0" applyFont="1" applyBorder="1" applyAlignment="1">
      <alignment horizontal="center" vertical="center"/>
    </xf>
    <xf numFmtId="0" fontId="11" fillId="0" borderId="0" xfId="0" applyFont="1" applyAlignment="1">
      <alignment horizontal="right" vertical="center"/>
    </xf>
    <xf numFmtId="0" fontId="9" fillId="5" borderId="9" xfId="0" applyFont="1" applyFill="1" applyBorder="1" applyAlignment="1">
      <alignment horizontal="center" vertical="center"/>
    </xf>
    <xf numFmtId="0" fontId="11" fillId="6" borderId="0" xfId="0" applyFont="1" applyFill="1">
      <alignment vertical="center"/>
    </xf>
    <xf numFmtId="0" fontId="9" fillId="5" borderId="10" xfId="0" applyFont="1" applyFill="1" applyBorder="1" applyAlignment="1">
      <alignment horizontal="center" vertical="center"/>
    </xf>
    <xf numFmtId="0" fontId="8" fillId="0" borderId="0" xfId="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0"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21" xfId="0" applyBorder="1">
      <alignment vertical="center"/>
    </xf>
    <xf numFmtId="0" fontId="12" fillId="0" borderId="22" xfId="0" applyFont="1" applyBorder="1" applyAlignment="1">
      <alignment vertical="center" wrapText="1"/>
    </xf>
    <xf numFmtId="0" fontId="13" fillId="0" borderId="23" xfId="0" applyFont="1" applyBorder="1" applyAlignment="1">
      <alignment vertical="center" wrapText="1"/>
    </xf>
    <xf numFmtId="0" fontId="14" fillId="0" borderId="23" xfId="0" applyFont="1" applyBorder="1" applyAlignment="1">
      <alignment vertical="center" wrapText="1"/>
    </xf>
    <xf numFmtId="0" fontId="0" fillId="7" borderId="0" xfId="0" applyFill="1">
      <alignment vertical="center"/>
    </xf>
    <xf numFmtId="0" fontId="4" fillId="2" borderId="0" xfId="0" applyFont="1" applyFill="1" applyBorder="1" applyAlignment="1">
      <alignment horizontal="center" vertical="center"/>
    </xf>
    <xf numFmtId="0" fontId="5" fillId="0" borderId="0" xfId="0" applyFont="1" applyBorder="1" applyAlignment="1">
      <alignment horizontal="center" vertical="center"/>
    </xf>
    <xf numFmtId="0" fontId="5" fillId="2" borderId="0" xfId="0" applyFont="1" applyFill="1" applyBorder="1" applyAlignment="1">
      <alignment horizontal="center" vertical="center"/>
    </xf>
    <xf numFmtId="0" fontId="2" fillId="0" borderId="2" xfId="0" applyFont="1" applyBorder="1" applyAlignment="1">
      <alignment horizontal="center" vertical="center" wrapText="1"/>
    </xf>
    <xf numFmtId="3" fontId="4" fillId="2" borderId="0" xfId="0" applyNumberFormat="1" applyFont="1" applyFill="1" applyBorder="1" applyAlignment="1">
      <alignment horizontal="center" vertical="center"/>
    </xf>
    <xf numFmtId="3" fontId="5" fillId="0" borderId="0" xfId="0" applyNumberFormat="1" applyFont="1" applyBorder="1" applyAlignment="1">
      <alignment horizontal="center" vertical="center"/>
    </xf>
    <xf numFmtId="0" fontId="0" fillId="0" borderId="0" xfId="0" applyAlignment="1">
      <alignment vertical="center" wrapText="1"/>
    </xf>
    <xf numFmtId="0" fontId="15" fillId="0" borderId="0" xfId="0" applyFont="1" applyAlignment="1">
      <alignment vertical="center" wrapText="1"/>
    </xf>
    <xf numFmtId="0" fontId="3" fillId="0" borderId="0" xfId="0" applyFont="1" applyAlignment="1">
      <alignment horizontal="right" vertical="center" wrapText="1"/>
    </xf>
    <xf numFmtId="0" fontId="16" fillId="0" borderId="0" xfId="0" applyFont="1" applyAlignment="1">
      <alignment vertical="center" wrapText="1"/>
    </xf>
    <xf numFmtId="0" fontId="0" fillId="0" borderId="0" xfId="0" applyFill="1" applyBorder="1" applyAlignment="1">
      <alignment vertical="center" wrapText="1"/>
    </xf>
    <xf numFmtId="12" fontId="0" fillId="0" borderId="0" xfId="0" applyNumberFormat="1" applyBorder="1">
      <alignment vertical="center"/>
    </xf>
    <xf numFmtId="12" fontId="0" fillId="0" borderId="0" xfId="0" applyNumberFormat="1" applyBorder="1" applyAlignment="1">
      <alignment horizontal="left" vertical="center"/>
    </xf>
    <xf numFmtId="0" fontId="10" fillId="0" borderId="0" xfId="0" applyFont="1" applyAlignment="1">
      <alignment vertical="center" wrapText="1"/>
    </xf>
    <xf numFmtId="0" fontId="7" fillId="4" borderId="6" xfId="0" applyFont="1" applyFill="1" applyBorder="1" applyAlignment="1">
      <alignment horizontal="center" vertical="center" wrapText="1"/>
    </xf>
    <xf numFmtId="0" fontId="5" fillId="0" borderId="0" xfId="0" applyFont="1" applyFill="1" applyBorder="1" applyAlignment="1">
      <alignment horizontal="center" vertical="center"/>
    </xf>
    <xf numFmtId="0" fontId="0" fillId="0" borderId="0" xfId="0" applyFill="1" applyAlignment="1">
      <alignment vertical="center" wrapText="1"/>
    </xf>
    <xf numFmtId="0" fontId="3" fillId="0" borderId="0" xfId="0" applyFont="1" applyFill="1" applyAlignment="1">
      <alignment horizontal="right" vertical="center" wrapText="1"/>
    </xf>
    <xf numFmtId="0" fontId="17" fillId="0" borderId="0" xfId="0" applyFont="1" applyAlignment="1">
      <alignment horizontal="left" vertical="center" wrapText="1"/>
    </xf>
    <xf numFmtId="0" fontId="18" fillId="0" borderId="0" xfId="0" applyFont="1" applyAlignment="1">
      <alignment horizontal="left" vertical="center"/>
    </xf>
    <xf numFmtId="0" fontId="17" fillId="0" borderId="0" xfId="0" applyFont="1" applyAlignment="1">
      <alignment horizontal="left" vertical="center"/>
    </xf>
    <xf numFmtId="0" fontId="23" fillId="0" borderId="24" xfId="0" applyFont="1" applyBorder="1" applyAlignment="1">
      <alignment vertical="center" wrapText="1"/>
    </xf>
    <xf numFmtId="0" fontId="18" fillId="0" borderId="29" xfId="0" applyFont="1" applyBorder="1" applyAlignment="1">
      <alignment horizontal="center" vertical="center"/>
    </xf>
    <xf numFmtId="0" fontId="18" fillId="0" borderId="30" xfId="0" applyFont="1" applyBorder="1" applyAlignment="1">
      <alignment horizontal="center" vertical="center"/>
    </xf>
    <xf numFmtId="0" fontId="17" fillId="0" borderId="31" xfId="0" applyFont="1" applyFill="1" applyBorder="1" applyAlignment="1">
      <alignment horizontal="left" vertical="center" wrapText="1"/>
    </xf>
    <xf numFmtId="0" fontId="17" fillId="0" borderId="32" xfId="0" applyFont="1" applyBorder="1" applyAlignment="1">
      <alignment horizontal="left" vertical="center" wrapText="1"/>
    </xf>
    <xf numFmtId="0" fontId="19" fillId="0" borderId="32" xfId="0" applyFont="1" applyBorder="1" applyAlignment="1">
      <alignment horizontal="left" vertical="center" wrapText="1"/>
    </xf>
    <xf numFmtId="0" fontId="20" fillId="0" borderId="32" xfId="0" applyFont="1" applyBorder="1" applyAlignment="1">
      <alignment horizontal="left" vertical="center" wrapText="1"/>
    </xf>
    <xf numFmtId="0" fontId="17" fillId="0" borderId="32" xfId="0" applyFont="1" applyFill="1" applyBorder="1" applyAlignment="1">
      <alignment horizontal="left" vertical="center" wrapText="1"/>
    </xf>
    <xf numFmtId="0" fontId="18" fillId="0" borderId="26" xfId="0" applyFont="1" applyBorder="1" applyAlignment="1">
      <alignment horizontal="center" vertical="center"/>
    </xf>
    <xf numFmtId="0" fontId="17" fillId="0" borderId="33" xfId="0" applyFont="1" applyFill="1" applyBorder="1" applyAlignment="1">
      <alignment horizontal="center" vertical="center"/>
    </xf>
    <xf numFmtId="0" fontId="17" fillId="0" borderId="34" xfId="0" applyFont="1" applyBorder="1" applyAlignment="1">
      <alignment horizontal="center" vertical="center"/>
    </xf>
    <xf numFmtId="0" fontId="17" fillId="0" borderId="34" xfId="0" applyFont="1" applyBorder="1" applyAlignment="1">
      <alignment horizontal="center" vertical="center" wrapText="1"/>
    </xf>
    <xf numFmtId="0" fontId="17" fillId="0" borderId="35" xfId="0" applyFont="1" applyBorder="1" applyAlignment="1">
      <alignment horizontal="center" vertical="center"/>
    </xf>
    <xf numFmtId="0" fontId="17" fillId="0" borderId="36" xfId="0" applyFont="1" applyFill="1" applyBorder="1" applyAlignment="1">
      <alignment horizontal="left" vertical="center" wrapText="1"/>
    </xf>
    <xf numFmtId="0" fontId="17" fillId="0" borderId="37" xfId="0" applyFont="1" applyBorder="1" applyAlignment="1">
      <alignment horizontal="left" vertical="center" wrapText="1"/>
    </xf>
    <xf numFmtId="0" fontId="17" fillId="0" borderId="38" xfId="0" applyFont="1" applyBorder="1" applyAlignment="1">
      <alignment horizontal="left" vertical="center" wrapText="1"/>
    </xf>
    <xf numFmtId="0" fontId="17" fillId="0" borderId="39" xfId="0" applyFont="1" applyBorder="1" applyAlignment="1">
      <alignment horizontal="left" vertical="center" wrapText="1"/>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26" xfId="0" applyBorder="1">
      <alignment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5" fillId="0" borderId="0" xfId="0" applyFont="1" applyBorder="1" applyAlignment="1">
      <alignment horizontal="center" vertical="center"/>
    </xf>
    <xf numFmtId="3" fontId="5" fillId="2" borderId="0" xfId="0" applyNumberFormat="1" applyFont="1" applyFill="1" applyBorder="1" applyAlignment="1">
      <alignment horizontal="center" vertical="center"/>
    </xf>
    <xf numFmtId="0" fontId="0" fillId="0" borderId="0" xfId="0" applyAlignment="1">
      <alignment horizontal="center" vertical="center"/>
    </xf>
    <xf numFmtId="0" fontId="5" fillId="0" borderId="25" xfId="0" applyFont="1" applyBorder="1" applyAlignment="1">
      <alignment horizontal="center" vertical="center"/>
    </xf>
    <xf numFmtId="0" fontId="5" fillId="0" borderId="0" xfId="0" applyFont="1" applyBorder="1" applyAlignment="1">
      <alignment horizontal="center" vertical="center"/>
    </xf>
    <xf numFmtId="0" fontId="17" fillId="0" borderId="34"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3" Type="http://schemas.openxmlformats.org/officeDocument/2006/relationships/hyperlink" Target="https://play-life.jp/articles/2567" TargetMode="External"/><Relationship Id="rId2" Type="http://schemas.openxmlformats.org/officeDocument/2006/relationships/hyperlink" Target="https://matcha-jp.com/jp/5098" TargetMode="External"/><Relationship Id="rId1" Type="http://schemas.openxmlformats.org/officeDocument/2006/relationships/hyperlink" Target="https://hanami.walkerplus.com/topics/article/103422/" TargetMode="External"/><Relationship Id="rId5" Type="http://schemas.openxmlformats.org/officeDocument/2006/relationships/hyperlink" Target="https://travel.rakuten.co.jp/mytrip/amazing/amazingviews-kyoto/" TargetMode="External"/><Relationship Id="rId4" Type="http://schemas.openxmlformats.org/officeDocument/2006/relationships/hyperlink" Target="https://tripnote.jp/kyoto/winter-sightseeing-spot-osusu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6395D-7A00-2347-9030-C2A485704D90}">
  <dimension ref="A1:F26"/>
  <sheetViews>
    <sheetView workbookViewId="0">
      <selection sqref="A1:F26"/>
    </sheetView>
  </sheetViews>
  <sheetFormatPr baseColWidth="10" defaultRowHeight="20"/>
  <cols>
    <col min="1" max="1" width="16.28515625" customWidth="1"/>
  </cols>
  <sheetData>
    <row r="1" spans="1:6" ht="21" thickBot="1">
      <c r="A1" s="81"/>
      <c r="B1" s="82" t="s">
        <v>53</v>
      </c>
      <c r="C1" s="82" t="s">
        <v>151</v>
      </c>
      <c r="D1" s="82" t="s">
        <v>54</v>
      </c>
      <c r="E1" s="82" t="s">
        <v>56</v>
      </c>
      <c r="F1" s="83" t="s">
        <v>183</v>
      </c>
    </row>
    <row r="2" spans="1:6">
      <c r="A2" s="79" t="s">
        <v>0</v>
      </c>
      <c r="B2" s="84">
        <v>90</v>
      </c>
      <c r="C2" s="84">
        <v>35</v>
      </c>
      <c r="D2" s="84">
        <v>4</v>
      </c>
      <c r="E2" s="84">
        <v>5</v>
      </c>
      <c r="F2" s="85">
        <v>583.5</v>
      </c>
    </row>
    <row r="3" spans="1:6">
      <c r="A3" s="79" t="s">
        <v>1</v>
      </c>
      <c r="B3" s="84">
        <v>11</v>
      </c>
      <c r="C3" s="84">
        <v>38</v>
      </c>
      <c r="D3" s="84">
        <v>54</v>
      </c>
      <c r="E3" s="84">
        <v>3</v>
      </c>
      <c r="F3" s="85">
        <v>1202.25</v>
      </c>
    </row>
    <row r="4" spans="1:6">
      <c r="A4" s="79" t="s">
        <v>25</v>
      </c>
      <c r="B4" s="84">
        <v>2</v>
      </c>
      <c r="C4" s="84">
        <v>5</v>
      </c>
      <c r="D4" s="84">
        <v>18</v>
      </c>
      <c r="E4" s="84">
        <v>5</v>
      </c>
      <c r="F4" s="85">
        <v>708</v>
      </c>
    </row>
    <row r="5" spans="1:6">
      <c r="A5" s="79" t="s">
        <v>3</v>
      </c>
      <c r="B5" s="84">
        <v>38</v>
      </c>
      <c r="C5" s="84">
        <v>3</v>
      </c>
      <c r="D5" s="84">
        <v>11</v>
      </c>
      <c r="E5" s="84">
        <v>2</v>
      </c>
      <c r="F5" s="85">
        <v>1047.75</v>
      </c>
    </row>
    <row r="6" spans="1:6">
      <c r="A6" s="79" t="s">
        <v>4</v>
      </c>
      <c r="B6" s="84">
        <v>100</v>
      </c>
      <c r="C6" s="84">
        <v>49</v>
      </c>
      <c r="D6" s="84">
        <v>33</v>
      </c>
      <c r="E6" s="84">
        <v>1</v>
      </c>
      <c r="F6" s="85">
        <v>100</v>
      </c>
    </row>
    <row r="7" spans="1:6">
      <c r="A7" s="79" t="s">
        <v>26</v>
      </c>
      <c r="B7" s="84">
        <v>22</v>
      </c>
      <c r="C7" s="84">
        <v>19</v>
      </c>
      <c r="D7" s="84">
        <v>7</v>
      </c>
      <c r="E7" s="84">
        <v>8</v>
      </c>
      <c r="F7" s="85">
        <v>1000</v>
      </c>
    </row>
    <row r="8" spans="1:6">
      <c r="A8" s="79" t="s">
        <v>6</v>
      </c>
      <c r="B8" s="84">
        <v>111</v>
      </c>
      <c r="C8" s="84">
        <v>49</v>
      </c>
      <c r="D8" s="84">
        <v>27</v>
      </c>
      <c r="E8" s="84">
        <v>3</v>
      </c>
      <c r="F8" s="85">
        <v>656</v>
      </c>
    </row>
    <row r="9" spans="1:6">
      <c r="A9" s="79" t="s">
        <v>7</v>
      </c>
      <c r="B9" s="84">
        <v>69</v>
      </c>
      <c r="C9" s="84">
        <v>49</v>
      </c>
      <c r="D9" s="84">
        <v>16</v>
      </c>
      <c r="E9" s="84">
        <v>3</v>
      </c>
      <c r="F9" s="85">
        <v>656</v>
      </c>
    </row>
    <row r="10" spans="1:6">
      <c r="A10" s="79" t="s">
        <v>8</v>
      </c>
      <c r="B10" s="84">
        <v>1</v>
      </c>
      <c r="C10" s="84">
        <v>38</v>
      </c>
      <c r="D10" s="84">
        <v>24</v>
      </c>
      <c r="E10" s="84">
        <v>2</v>
      </c>
      <c r="F10" s="85">
        <v>1331</v>
      </c>
    </row>
    <row r="11" spans="1:6">
      <c r="A11" s="79" t="s">
        <v>9</v>
      </c>
      <c r="B11" s="84">
        <v>10</v>
      </c>
      <c r="C11" s="84">
        <v>4</v>
      </c>
      <c r="D11" s="84">
        <v>11</v>
      </c>
      <c r="E11" s="84">
        <v>2</v>
      </c>
      <c r="F11" s="85">
        <v>1117.5</v>
      </c>
    </row>
    <row r="12" spans="1:6">
      <c r="A12" s="79" t="s">
        <v>10</v>
      </c>
      <c r="B12" s="84">
        <v>90</v>
      </c>
      <c r="C12" s="84">
        <v>130</v>
      </c>
      <c r="D12" s="84">
        <v>30</v>
      </c>
      <c r="E12" s="84">
        <v>1</v>
      </c>
      <c r="F12" s="85">
        <v>794</v>
      </c>
    </row>
    <row r="13" spans="1:6">
      <c r="A13" s="79" t="s">
        <v>11</v>
      </c>
      <c r="B13" s="84">
        <v>103</v>
      </c>
      <c r="C13" s="84">
        <v>181</v>
      </c>
      <c r="D13" s="84">
        <v>77</v>
      </c>
      <c r="E13" s="84">
        <v>1</v>
      </c>
      <c r="F13" s="85">
        <v>1963</v>
      </c>
    </row>
    <row r="14" spans="1:6">
      <c r="A14" s="79" t="s">
        <v>12</v>
      </c>
      <c r="B14" s="84">
        <v>204</v>
      </c>
      <c r="C14" s="84">
        <v>181</v>
      </c>
      <c r="D14" s="84">
        <v>85</v>
      </c>
      <c r="E14" s="84">
        <v>1</v>
      </c>
      <c r="F14" s="85">
        <v>1877</v>
      </c>
    </row>
    <row r="15" spans="1:6">
      <c r="A15" s="79" t="s">
        <v>13</v>
      </c>
      <c r="B15" s="84">
        <v>6</v>
      </c>
      <c r="C15" s="84">
        <v>3</v>
      </c>
      <c r="D15" s="84">
        <v>8</v>
      </c>
      <c r="E15" s="84">
        <v>2</v>
      </c>
      <c r="F15" s="85">
        <v>1087.5</v>
      </c>
    </row>
    <row r="16" spans="1:6">
      <c r="A16" s="79" t="s">
        <v>27</v>
      </c>
      <c r="B16" s="84">
        <v>7</v>
      </c>
      <c r="C16" s="84">
        <v>5</v>
      </c>
      <c r="D16" s="84">
        <v>8</v>
      </c>
      <c r="E16" s="84">
        <v>1</v>
      </c>
      <c r="F16" s="85">
        <v>1594</v>
      </c>
    </row>
    <row r="17" spans="1:6">
      <c r="A17" s="79" t="s">
        <v>15</v>
      </c>
      <c r="B17" s="84">
        <v>3</v>
      </c>
      <c r="C17" s="84">
        <v>181</v>
      </c>
      <c r="D17" s="84">
        <v>86</v>
      </c>
      <c r="E17" s="84">
        <v>1</v>
      </c>
      <c r="F17" s="85">
        <v>597</v>
      </c>
    </row>
    <row r="18" spans="1:6">
      <c r="A18" s="79" t="s">
        <v>16</v>
      </c>
      <c r="B18" s="84">
        <v>11</v>
      </c>
      <c r="C18" s="84">
        <v>49</v>
      </c>
      <c r="D18" s="84">
        <v>9</v>
      </c>
      <c r="E18" s="84">
        <v>5</v>
      </c>
      <c r="F18" s="85">
        <v>1606</v>
      </c>
    </row>
    <row r="19" spans="1:6">
      <c r="A19" s="79" t="s">
        <v>17</v>
      </c>
      <c r="B19" s="84">
        <v>1</v>
      </c>
      <c r="C19" s="84">
        <v>4</v>
      </c>
      <c r="D19" s="84">
        <v>3</v>
      </c>
      <c r="E19" s="84">
        <v>2</v>
      </c>
      <c r="F19" s="85">
        <v>1291</v>
      </c>
    </row>
    <row r="20" spans="1:6">
      <c r="A20" s="79" t="s">
        <v>18</v>
      </c>
      <c r="B20" s="84">
        <v>3</v>
      </c>
      <c r="C20" s="84">
        <v>3</v>
      </c>
      <c r="D20" s="84">
        <v>66</v>
      </c>
      <c r="E20" s="84">
        <v>2</v>
      </c>
      <c r="F20" s="85">
        <v>1236</v>
      </c>
    </row>
    <row r="21" spans="1:6">
      <c r="A21" s="79" t="s">
        <v>19</v>
      </c>
      <c r="B21" s="84">
        <v>20</v>
      </c>
      <c r="C21" s="84">
        <v>4</v>
      </c>
      <c r="D21" s="84">
        <v>23</v>
      </c>
      <c r="E21" s="84">
        <v>2</v>
      </c>
      <c r="F21" s="85">
        <v>1895</v>
      </c>
    </row>
    <row r="22" spans="1:6">
      <c r="A22" s="79" t="s">
        <v>20</v>
      </c>
      <c r="B22" s="84">
        <v>9</v>
      </c>
      <c r="C22" s="84">
        <v>19</v>
      </c>
      <c r="D22" s="84">
        <v>5</v>
      </c>
      <c r="E22" s="84">
        <v>1</v>
      </c>
      <c r="F22" s="85">
        <v>1956</v>
      </c>
    </row>
    <row r="23" spans="1:6">
      <c r="A23" s="79" t="s">
        <v>21</v>
      </c>
      <c r="B23" s="84">
        <v>8</v>
      </c>
      <c r="C23" s="84">
        <v>4</v>
      </c>
      <c r="D23" s="84">
        <v>24</v>
      </c>
      <c r="E23" s="84">
        <v>1</v>
      </c>
      <c r="F23" s="85">
        <v>1150</v>
      </c>
    </row>
    <row r="24" spans="1:6">
      <c r="A24" s="79" t="s">
        <v>22</v>
      </c>
      <c r="B24" s="84">
        <v>160</v>
      </c>
      <c r="C24" s="84">
        <v>130</v>
      </c>
      <c r="D24" s="84">
        <v>32</v>
      </c>
      <c r="E24" s="84">
        <v>1</v>
      </c>
      <c r="F24" s="85">
        <v>1603</v>
      </c>
    </row>
    <row r="25" spans="1:6">
      <c r="A25" s="79" t="s">
        <v>23</v>
      </c>
      <c r="B25" s="84">
        <v>7</v>
      </c>
      <c r="C25" s="84">
        <v>181</v>
      </c>
      <c r="D25" s="84">
        <v>68</v>
      </c>
      <c r="E25" s="84">
        <v>1</v>
      </c>
      <c r="F25" s="85">
        <v>1165</v>
      </c>
    </row>
    <row r="26" spans="1:6" ht="21" thickBot="1">
      <c r="A26" s="80" t="s">
        <v>24</v>
      </c>
      <c r="B26" s="86">
        <v>4</v>
      </c>
      <c r="C26" s="86">
        <v>12</v>
      </c>
      <c r="D26" s="86">
        <v>34</v>
      </c>
      <c r="E26" s="86">
        <v>1</v>
      </c>
      <c r="F26" s="87">
        <v>206.25</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4754E-9AD9-2148-A7C5-910A8DD19416}">
  <dimension ref="A1:BB40"/>
  <sheetViews>
    <sheetView workbookViewId="0">
      <selection activeCell="B9" sqref="B9"/>
    </sheetView>
  </sheetViews>
  <sheetFormatPr baseColWidth="10" defaultRowHeight="20"/>
  <cols>
    <col min="2" max="2" width="17.42578125" customWidth="1"/>
    <col min="3" max="3" width="6.5703125" style="5" customWidth="1"/>
    <col min="4" max="27" width="6.5703125" customWidth="1"/>
    <col min="28" max="28" width="6.85546875" customWidth="1"/>
    <col min="29" max="29" width="15.28515625" customWidth="1"/>
    <col min="30" max="54" width="7.140625" customWidth="1"/>
  </cols>
  <sheetData>
    <row r="1" spans="1:54" ht="58" thickBot="1">
      <c r="A1" s="1" t="s">
        <v>53</v>
      </c>
      <c r="B1" s="44" t="s">
        <v>149</v>
      </c>
      <c r="C1" s="11" t="s">
        <v>28</v>
      </c>
      <c r="D1" s="12" t="s">
        <v>29</v>
      </c>
      <c r="E1" s="12" t="s">
        <v>30</v>
      </c>
      <c r="F1" s="12" t="s">
        <v>31</v>
      </c>
      <c r="G1" s="12" t="s">
        <v>32</v>
      </c>
      <c r="H1" s="12" t="s">
        <v>33</v>
      </c>
      <c r="I1" s="12" t="s">
        <v>34</v>
      </c>
      <c r="J1" s="12" t="s">
        <v>35</v>
      </c>
      <c r="K1" s="12" t="s">
        <v>36</v>
      </c>
      <c r="L1" s="12" t="s">
        <v>37</v>
      </c>
      <c r="M1" s="12" t="s">
        <v>38</v>
      </c>
      <c r="N1" s="12" t="s">
        <v>39</v>
      </c>
      <c r="O1" s="12" t="s">
        <v>40</v>
      </c>
      <c r="P1" s="12" t="s">
        <v>41</v>
      </c>
      <c r="Q1" s="12" t="s">
        <v>42</v>
      </c>
      <c r="R1" s="12" t="s">
        <v>43</v>
      </c>
      <c r="S1" s="11" t="s">
        <v>44</v>
      </c>
      <c r="T1" s="12" t="s">
        <v>45</v>
      </c>
      <c r="U1" s="12" t="s">
        <v>46</v>
      </c>
      <c r="V1" s="12" t="s">
        <v>47</v>
      </c>
      <c r="W1" s="12" t="s">
        <v>48</v>
      </c>
      <c r="X1" s="12" t="s">
        <v>49</v>
      </c>
      <c r="Y1" s="12" t="s">
        <v>50</v>
      </c>
      <c r="Z1" s="12" t="s">
        <v>51</v>
      </c>
      <c r="AA1" s="13" t="s">
        <v>52</v>
      </c>
      <c r="AC1" s="1" t="s">
        <v>53</v>
      </c>
      <c r="AD1" s="11" t="s">
        <v>28</v>
      </c>
      <c r="AE1" s="12" t="s">
        <v>29</v>
      </c>
      <c r="AF1" s="12" t="s">
        <v>30</v>
      </c>
      <c r="AG1" s="12" t="s">
        <v>31</v>
      </c>
      <c r="AH1" s="55" t="s">
        <v>32</v>
      </c>
      <c r="AI1" s="12" t="s">
        <v>33</v>
      </c>
      <c r="AJ1" s="12" t="s">
        <v>34</v>
      </c>
      <c r="AK1" s="12" t="s">
        <v>35</v>
      </c>
      <c r="AL1" s="12" t="s">
        <v>36</v>
      </c>
      <c r="AM1" s="12" t="s">
        <v>37</v>
      </c>
      <c r="AN1" s="12" t="s">
        <v>38</v>
      </c>
      <c r="AO1" s="12" t="s">
        <v>39</v>
      </c>
      <c r="AP1" s="12" t="s">
        <v>40</v>
      </c>
      <c r="AQ1" s="12" t="s">
        <v>41</v>
      </c>
      <c r="AR1" s="12" t="s">
        <v>42</v>
      </c>
      <c r="AS1" s="12" t="s">
        <v>43</v>
      </c>
      <c r="AT1" s="11" t="s">
        <v>44</v>
      </c>
      <c r="AU1" s="12" t="s">
        <v>45</v>
      </c>
      <c r="AV1" s="12" t="s">
        <v>46</v>
      </c>
      <c r="AW1" s="12" t="s">
        <v>47</v>
      </c>
      <c r="AX1" s="55" t="s">
        <v>48</v>
      </c>
      <c r="AY1" s="12" t="s">
        <v>49</v>
      </c>
      <c r="AZ1" s="12" t="s">
        <v>50</v>
      </c>
      <c r="BA1" s="12" t="s">
        <v>51</v>
      </c>
      <c r="BB1" s="13" t="s">
        <v>52</v>
      </c>
    </row>
    <row r="2" spans="1:54" s="3" customFormat="1">
      <c r="A2" s="2" t="s">
        <v>0</v>
      </c>
      <c r="B2" s="45">
        <v>90</v>
      </c>
      <c r="C2" s="3">
        <f>B2/$B$2</f>
        <v>1</v>
      </c>
      <c r="D2" s="3">
        <f>B2/$B$3</f>
        <v>8.1818181818181817</v>
      </c>
      <c r="E2" s="3">
        <f>B2/$B$4</f>
        <v>45</v>
      </c>
      <c r="F2" s="3">
        <f>B2/$B$5</f>
        <v>2.3684210526315788</v>
      </c>
      <c r="G2" s="3">
        <f>B2/$B$6</f>
        <v>0.9</v>
      </c>
      <c r="H2" s="3">
        <f>B2/$B$7</f>
        <v>4.0909090909090908</v>
      </c>
      <c r="I2" s="3">
        <f>B2/$B$8</f>
        <v>0.81081081081081086</v>
      </c>
      <c r="J2" s="10">
        <f>B2/$B$9</f>
        <v>1.3043478260869565</v>
      </c>
      <c r="K2" s="10">
        <f>B2/$B$10</f>
        <v>90</v>
      </c>
      <c r="L2" s="10">
        <f>B2/$B$11</f>
        <v>9</v>
      </c>
      <c r="M2" s="10">
        <f>B2/$B$12</f>
        <v>1</v>
      </c>
      <c r="N2" s="10">
        <f>B2/$B$13</f>
        <v>0.87378640776699024</v>
      </c>
      <c r="O2" s="10">
        <f>B2/$B$14</f>
        <v>0.44117647058823528</v>
      </c>
      <c r="P2" s="10">
        <f>B2/$B$15</f>
        <v>15</v>
      </c>
      <c r="Q2" s="10">
        <f>B2/$B$16</f>
        <v>12.857142857142858</v>
      </c>
      <c r="R2" s="10">
        <f>B2/$B$17</f>
        <v>30</v>
      </c>
      <c r="S2" s="10">
        <f>B2/$B$19</f>
        <v>90</v>
      </c>
      <c r="T2" s="10">
        <f>B2/$B$19</f>
        <v>90</v>
      </c>
      <c r="U2" s="10">
        <f>B2/$B$20</f>
        <v>30</v>
      </c>
      <c r="V2" s="10">
        <f>B2/$B$21</f>
        <v>4.5</v>
      </c>
      <c r="W2" s="10">
        <f>B2/$B$22</f>
        <v>10</v>
      </c>
      <c r="X2" s="10">
        <f>B2/$B$23</f>
        <v>11.25</v>
      </c>
      <c r="Y2" s="10">
        <f>B2/$B$24</f>
        <v>0.5625</v>
      </c>
      <c r="Z2" s="10">
        <f>B2/$B$25</f>
        <v>12.857142857142858</v>
      </c>
      <c r="AA2" s="10">
        <f>B2/$B$26</f>
        <v>22.5</v>
      </c>
      <c r="AB2" s="10"/>
      <c r="AC2" s="2" t="s">
        <v>0</v>
      </c>
      <c r="AD2" s="3" t="str">
        <f>IF(C2&lt;0.25,"1/9",IF(C2&lt;0.5,"1/7",IF(C2&lt;0.714285,"1/5",IF(C2&lt;0.8333333,"1/3",IF(C2&lt;1.2,"1",IF(C2&lt;1.4,"3",IF(C2&lt;2,"5",IF(C2&lt;4,"7","9"))))))))</f>
        <v>1</v>
      </c>
      <c r="AE2" s="3" t="str">
        <f t="shared" ref="AE2:BB2" si="0">IF(D2&lt;0.25,"1/9",IF(D2&lt;0.5,"1/7",IF(D2&lt;0.714285,"1/5",IF(D2&lt;0.8333333,"1/3",IF(D2&lt;1.2,"1",IF(D2&lt;1.4,"3",IF(D2&lt;2,"5",IF(D2&lt;4,"7","9"))))))))</f>
        <v>9</v>
      </c>
      <c r="AF2" s="3" t="str">
        <f t="shared" si="0"/>
        <v>9</v>
      </c>
      <c r="AG2" s="3" t="str">
        <f t="shared" si="0"/>
        <v>7</v>
      </c>
      <c r="AH2" s="3" t="str">
        <f t="shared" si="0"/>
        <v>1</v>
      </c>
      <c r="AI2" s="3" t="str">
        <f t="shared" si="0"/>
        <v>9</v>
      </c>
      <c r="AJ2" s="3" t="str">
        <f t="shared" si="0"/>
        <v>1/3</v>
      </c>
      <c r="AK2" s="3" t="str">
        <f t="shared" si="0"/>
        <v>3</v>
      </c>
      <c r="AL2" s="3" t="str">
        <f t="shared" si="0"/>
        <v>9</v>
      </c>
      <c r="AM2" s="3" t="str">
        <f t="shared" si="0"/>
        <v>9</v>
      </c>
      <c r="AN2" s="3" t="str">
        <f t="shared" si="0"/>
        <v>1</v>
      </c>
      <c r="AO2" s="3" t="str">
        <f t="shared" si="0"/>
        <v>1</v>
      </c>
      <c r="AP2" s="3" t="str">
        <f t="shared" si="0"/>
        <v>1/7</v>
      </c>
      <c r="AQ2" s="3" t="str">
        <f t="shared" si="0"/>
        <v>9</v>
      </c>
      <c r="AR2" s="3" t="str">
        <f t="shared" si="0"/>
        <v>9</v>
      </c>
      <c r="AS2" s="3" t="str">
        <f t="shared" si="0"/>
        <v>9</v>
      </c>
      <c r="AT2" s="3" t="str">
        <f t="shared" si="0"/>
        <v>9</v>
      </c>
      <c r="AU2" s="3" t="str">
        <f t="shared" si="0"/>
        <v>9</v>
      </c>
      <c r="AV2" s="3" t="str">
        <f t="shared" si="0"/>
        <v>9</v>
      </c>
      <c r="AW2" s="3" t="str">
        <f t="shared" si="0"/>
        <v>9</v>
      </c>
      <c r="AX2" s="3" t="str">
        <f t="shared" si="0"/>
        <v>9</v>
      </c>
      <c r="AY2" s="3" t="str">
        <f t="shared" si="0"/>
        <v>9</v>
      </c>
      <c r="AZ2" s="3" t="str">
        <f t="shared" si="0"/>
        <v>1/5</v>
      </c>
      <c r="BA2" s="3" t="str">
        <f t="shared" si="0"/>
        <v>9</v>
      </c>
      <c r="BB2" s="3" t="str">
        <f t="shared" si="0"/>
        <v>9</v>
      </c>
    </row>
    <row r="3" spans="1:54">
      <c r="A3" s="4" t="s">
        <v>1</v>
      </c>
      <c r="B3" s="42">
        <v>11</v>
      </c>
      <c r="C3" s="3">
        <f t="shared" ref="C3:C26" si="1">B3/$B$2</f>
        <v>0.12222222222222222</v>
      </c>
      <c r="D3" s="3">
        <f t="shared" ref="D3:D26" si="2">B3/$B$3</f>
        <v>1</v>
      </c>
      <c r="E3" s="3">
        <f t="shared" ref="E3:E26" si="3">B3/$B$4</f>
        <v>5.5</v>
      </c>
      <c r="F3" s="3">
        <f t="shared" ref="F3:F26" si="4">B3/$B$5</f>
        <v>0.28947368421052633</v>
      </c>
      <c r="G3" s="3">
        <f t="shared" ref="G3:G26" si="5">B3/$B$6</f>
        <v>0.11</v>
      </c>
      <c r="H3" s="3">
        <f t="shared" ref="H3:H26" si="6">B3/$B$7</f>
        <v>0.5</v>
      </c>
      <c r="I3" s="3">
        <f t="shared" ref="I3:I26" si="7">B3/$B$8</f>
        <v>9.90990990990991E-2</v>
      </c>
      <c r="J3" s="10">
        <f t="shared" ref="J3:J26" si="8">B3/$B$9</f>
        <v>0.15942028985507245</v>
      </c>
      <c r="K3" s="10">
        <f t="shared" ref="K3:K26" si="9">B3/$B$10</f>
        <v>11</v>
      </c>
      <c r="L3" s="10">
        <f t="shared" ref="L3:L26" si="10">B3/$B$11</f>
        <v>1.1000000000000001</v>
      </c>
      <c r="M3" s="10">
        <f t="shared" ref="M3:M26" si="11">B3/$B$12</f>
        <v>0.12222222222222222</v>
      </c>
      <c r="N3" s="10">
        <f t="shared" ref="N3:N26" si="12">B3/$B$13</f>
        <v>0.10679611650485436</v>
      </c>
      <c r="O3" s="10">
        <f t="shared" ref="O3:O26" si="13">B3/$B$14</f>
        <v>5.3921568627450983E-2</v>
      </c>
      <c r="P3" s="10">
        <f t="shared" ref="P3:P26" si="14">B3/$B$15</f>
        <v>1.8333333333333333</v>
      </c>
      <c r="Q3" s="10">
        <f t="shared" ref="Q3:Q26" si="15">B3/$B$16</f>
        <v>1.5714285714285714</v>
      </c>
      <c r="R3" s="10">
        <f t="shared" ref="R3:R26" si="16">B3/$B$17</f>
        <v>3.6666666666666665</v>
      </c>
      <c r="S3" s="10">
        <f t="shared" ref="S3:S26" si="17">B3/$B$19</f>
        <v>11</v>
      </c>
      <c r="T3" s="10">
        <f t="shared" ref="T3:T26" si="18">B3/$B$19</f>
        <v>11</v>
      </c>
      <c r="U3" s="10">
        <f t="shared" ref="U3:U26" si="19">B3/$B$20</f>
        <v>3.6666666666666665</v>
      </c>
      <c r="V3" s="10">
        <f t="shared" ref="V3:V26" si="20">B3/$B$21</f>
        <v>0.55000000000000004</v>
      </c>
      <c r="W3" s="10">
        <f t="shared" ref="W3:W26" si="21">B3/$B$22</f>
        <v>1.2222222222222223</v>
      </c>
      <c r="X3" s="10">
        <f t="shared" ref="X3:X26" si="22">B3/$B$23</f>
        <v>1.375</v>
      </c>
      <c r="Y3" s="10">
        <f t="shared" ref="Y3:Y26" si="23">B3/$B$24</f>
        <v>6.8750000000000006E-2</v>
      </c>
      <c r="Z3" s="10">
        <f t="shared" ref="Z3:Z26" si="24">B3/$B$25</f>
        <v>1.5714285714285714</v>
      </c>
      <c r="AA3" s="10">
        <f t="shared" ref="AA3:AA26" si="25">B3/$B$26</f>
        <v>2.75</v>
      </c>
      <c r="AC3" s="4" t="s">
        <v>1</v>
      </c>
      <c r="AD3" s="3" t="str">
        <f t="shared" ref="AD3:AD26" si="26">IF(C3&lt;0.25,"1/9",IF(C3&lt;0.5,"1/7",IF(C3&lt;0.714285,"1/5",IF(C3&lt;0.8333333,"1/3",IF(C3&lt;1.2,"1",IF(C3&lt;1.4,"3",IF(C3&lt;2,"5",IF(C3&lt;4,"7","9"))))))))</f>
        <v>1/9</v>
      </c>
      <c r="AE3" s="3" t="str">
        <f t="shared" ref="AE3:AE26" si="27">IF(D3&lt;0.25,"1/9",IF(D3&lt;0.5,"1/7",IF(D3&lt;0.714285,"1/5",IF(D3&lt;0.8333333,"1/3",IF(D3&lt;1.2,"1",IF(D3&lt;1.4,"3",IF(D3&lt;2,"5",IF(D3&lt;4,"7","9"))))))))</f>
        <v>1</v>
      </c>
      <c r="AF3" s="3" t="str">
        <f t="shared" ref="AF3:AF26" si="28">IF(E3&lt;0.25,"1/9",IF(E3&lt;0.5,"1/7",IF(E3&lt;0.714285,"1/5",IF(E3&lt;0.8333333,"1/3",IF(E3&lt;1.2,"1",IF(E3&lt;1.4,"3",IF(E3&lt;2,"5",IF(E3&lt;4,"7","9"))))))))</f>
        <v>9</v>
      </c>
      <c r="AG3" s="3" t="str">
        <f t="shared" ref="AG3:AG26" si="29">IF(F3&lt;0.25,"1/9",IF(F3&lt;0.5,"1/7",IF(F3&lt;0.714285,"1/5",IF(F3&lt;0.8333333,"1/3",IF(F3&lt;1.2,"1",IF(F3&lt;1.4,"3",IF(F3&lt;2,"5",IF(F3&lt;4,"7","9"))))))))</f>
        <v>1/7</v>
      </c>
      <c r="AH3" s="3" t="str">
        <f t="shared" ref="AH3:AH26" si="30">IF(G3&lt;0.25,"1/9",IF(G3&lt;0.5,"1/7",IF(G3&lt;0.714285,"1/5",IF(G3&lt;0.8333333,"1/3",IF(G3&lt;1.2,"1",IF(G3&lt;1.4,"3",IF(G3&lt;2,"5",IF(G3&lt;4,"7","9"))))))))</f>
        <v>1/9</v>
      </c>
      <c r="AI3" s="3" t="str">
        <f t="shared" ref="AI3:AI26" si="31">IF(H3&lt;0.25,"1/9",IF(H3&lt;0.5,"1/7",IF(H3&lt;0.714285,"1/5",IF(H3&lt;0.8333333,"1/3",IF(H3&lt;1.2,"1",IF(H3&lt;1.4,"3",IF(H3&lt;2,"5",IF(H3&lt;4,"7","9"))))))))</f>
        <v>1/5</v>
      </c>
      <c r="AJ3" s="3" t="str">
        <f t="shared" ref="AJ3:AJ26" si="32">IF(I3&lt;0.25,"1/9",IF(I3&lt;0.5,"1/7",IF(I3&lt;0.714285,"1/5",IF(I3&lt;0.8333333,"1/3",IF(I3&lt;1.2,"1",IF(I3&lt;1.4,"3",IF(I3&lt;2,"5",IF(I3&lt;4,"7","9"))))))))</f>
        <v>1/9</v>
      </c>
      <c r="AK3" s="3" t="str">
        <f t="shared" ref="AK3:AK26" si="33">IF(J3&lt;0.25,"1/9",IF(J3&lt;0.5,"1/7",IF(J3&lt;0.714285,"1/5",IF(J3&lt;0.8333333,"1/3",IF(J3&lt;1.2,"1",IF(J3&lt;1.4,"3",IF(J3&lt;2,"5",IF(J3&lt;4,"7","9"))))))))</f>
        <v>1/9</v>
      </c>
      <c r="AL3" s="3" t="str">
        <f t="shared" ref="AL3:AL26" si="34">IF(K3&lt;0.25,"1/9",IF(K3&lt;0.5,"1/7",IF(K3&lt;0.714285,"1/5",IF(K3&lt;0.8333333,"1/3",IF(K3&lt;1.2,"1",IF(K3&lt;1.4,"3",IF(K3&lt;2,"5",IF(K3&lt;4,"7","9"))))))))</f>
        <v>9</v>
      </c>
      <c r="AM3" s="3" t="str">
        <f t="shared" ref="AM3:AM26" si="35">IF(L3&lt;0.25,"1/9",IF(L3&lt;0.5,"1/7",IF(L3&lt;0.714285,"1/5",IF(L3&lt;0.8333333,"1/3",IF(L3&lt;1.2,"1",IF(L3&lt;1.4,"3",IF(L3&lt;2,"5",IF(L3&lt;4,"7","9"))))))))</f>
        <v>1</v>
      </c>
      <c r="AN3" s="3" t="str">
        <f t="shared" ref="AN3:AN26" si="36">IF(M3&lt;0.25,"1/9",IF(M3&lt;0.5,"1/7",IF(M3&lt;0.714285,"1/5",IF(M3&lt;0.8333333,"1/3",IF(M3&lt;1.2,"1",IF(M3&lt;1.4,"3",IF(M3&lt;2,"5",IF(M3&lt;4,"7","9"))))))))</f>
        <v>1/9</v>
      </c>
      <c r="AO3" s="3" t="str">
        <f t="shared" ref="AO3:AO26" si="37">IF(N3&lt;0.25,"1/9",IF(N3&lt;0.5,"1/7",IF(N3&lt;0.714285,"1/5",IF(N3&lt;0.8333333,"1/3",IF(N3&lt;1.2,"1",IF(N3&lt;1.4,"3",IF(N3&lt;2,"5",IF(N3&lt;4,"7","9"))))))))</f>
        <v>1/9</v>
      </c>
      <c r="AP3" s="3" t="str">
        <f t="shared" ref="AP3:AP26" si="38">IF(O3&lt;0.25,"1/9",IF(O3&lt;0.5,"1/7",IF(O3&lt;0.714285,"1/5",IF(O3&lt;0.8333333,"1/3",IF(O3&lt;1.2,"1",IF(O3&lt;1.4,"3",IF(O3&lt;2,"5",IF(O3&lt;4,"7","9"))))))))</f>
        <v>1/9</v>
      </c>
      <c r="AQ3" s="3" t="str">
        <f t="shared" ref="AQ3:AQ26" si="39">IF(P3&lt;0.25,"1/9",IF(P3&lt;0.5,"1/7",IF(P3&lt;0.714285,"1/5",IF(P3&lt;0.8333333,"1/3",IF(P3&lt;1.2,"1",IF(P3&lt;1.4,"3",IF(P3&lt;2,"5",IF(P3&lt;4,"7","9"))))))))</f>
        <v>5</v>
      </c>
      <c r="AR3" s="3" t="str">
        <f t="shared" ref="AR3:AR26" si="40">IF(Q3&lt;0.25,"1/9",IF(Q3&lt;0.5,"1/7",IF(Q3&lt;0.714285,"1/5",IF(Q3&lt;0.8333333,"1/3",IF(Q3&lt;1.2,"1",IF(Q3&lt;1.4,"3",IF(Q3&lt;2,"5",IF(Q3&lt;4,"7","9"))))))))</f>
        <v>5</v>
      </c>
      <c r="AS3" s="3" t="str">
        <f t="shared" ref="AS3:AS26" si="41">IF(R3&lt;0.25,"1/9",IF(R3&lt;0.5,"1/7",IF(R3&lt;0.714285,"1/5",IF(R3&lt;0.8333333,"1/3",IF(R3&lt;1.2,"1",IF(R3&lt;1.4,"3",IF(R3&lt;2,"5",IF(R3&lt;4,"7","9"))))))))</f>
        <v>7</v>
      </c>
      <c r="AT3" s="3" t="str">
        <f t="shared" ref="AT3:AT26" si="42">IF(S3&lt;0.25,"1/9",IF(S3&lt;0.5,"1/7",IF(S3&lt;0.714285,"1/5",IF(S3&lt;0.8333333,"1/3",IF(S3&lt;1.2,"1",IF(S3&lt;1.4,"3",IF(S3&lt;2,"5",IF(S3&lt;4,"7","9"))))))))</f>
        <v>9</v>
      </c>
      <c r="AU3" s="3" t="str">
        <f t="shared" ref="AU3:AU26" si="43">IF(T3&lt;0.25,"1/9",IF(T3&lt;0.5,"1/7",IF(T3&lt;0.714285,"1/5",IF(T3&lt;0.8333333,"1/3",IF(T3&lt;1.2,"1",IF(T3&lt;1.4,"3",IF(T3&lt;2,"5",IF(T3&lt;4,"7","9"))))))))</f>
        <v>9</v>
      </c>
      <c r="AV3" s="3" t="str">
        <f t="shared" ref="AV3:AV26" si="44">IF(U3&lt;0.25,"1/9",IF(U3&lt;0.5,"1/7",IF(U3&lt;0.714285,"1/5",IF(U3&lt;0.8333333,"1/3",IF(U3&lt;1.2,"1",IF(U3&lt;1.4,"3",IF(U3&lt;2,"5",IF(U3&lt;4,"7","9"))))))))</f>
        <v>7</v>
      </c>
      <c r="AW3" s="3" t="str">
        <f t="shared" ref="AW3:AW26" si="45">IF(V3&lt;0.25,"1/9",IF(V3&lt;0.5,"1/7",IF(V3&lt;0.714285,"1/5",IF(V3&lt;0.8333333,"1/3",IF(V3&lt;1.2,"1",IF(V3&lt;1.4,"3",IF(V3&lt;2,"5",IF(V3&lt;4,"7","9"))))))))</f>
        <v>1/5</v>
      </c>
      <c r="AX3" s="3" t="str">
        <f t="shared" ref="AX3:AX26" si="46">IF(W3&lt;0.25,"1/9",IF(W3&lt;0.5,"1/7",IF(W3&lt;0.714285,"1/5",IF(W3&lt;0.8333333,"1/3",IF(W3&lt;1.2,"1",IF(W3&lt;1.4,"3",IF(W3&lt;2,"5",IF(W3&lt;4,"7","9"))))))))</f>
        <v>3</v>
      </c>
      <c r="AY3" s="3" t="str">
        <f t="shared" ref="AY3:AY26" si="47">IF(X3&lt;0.25,"1/9",IF(X3&lt;0.5,"1/7",IF(X3&lt;0.714285,"1/5",IF(X3&lt;0.8333333,"1/3",IF(X3&lt;1.2,"1",IF(X3&lt;1.4,"3",IF(X3&lt;2,"5",IF(X3&lt;4,"7","9"))))))))</f>
        <v>3</v>
      </c>
      <c r="AZ3" s="3" t="str">
        <f t="shared" ref="AZ3:AZ26" si="48">IF(Y3&lt;0.25,"1/9",IF(Y3&lt;0.5,"1/7",IF(Y3&lt;0.714285,"1/5",IF(Y3&lt;0.8333333,"1/3",IF(Y3&lt;1.2,"1",IF(Y3&lt;1.4,"3",IF(Y3&lt;2,"5",IF(Y3&lt;4,"7","9"))))))))</f>
        <v>1/9</v>
      </c>
      <c r="BA3" s="3" t="str">
        <f t="shared" ref="BA3:BA26" si="49">IF(Z3&lt;0.25,"1/9",IF(Z3&lt;0.5,"1/7",IF(Z3&lt;0.714285,"1/5",IF(Z3&lt;0.8333333,"1/3",IF(Z3&lt;1.2,"1",IF(Z3&lt;1.4,"3",IF(Z3&lt;2,"5",IF(Z3&lt;4,"7","9"))))))))</f>
        <v>5</v>
      </c>
      <c r="BB3" s="3" t="str">
        <f t="shared" ref="BB3:BB26" si="50">IF(AA3&lt;0.25,"1/9",IF(AA3&lt;0.5,"1/7",IF(AA3&lt;0.714285,"1/5",IF(AA3&lt;0.8333333,"1/3",IF(AA3&lt;1.2,"1",IF(AA3&lt;1.4,"3",IF(AA3&lt;2,"5",IF(AA3&lt;4,"7","9"))))))))</f>
        <v>7</v>
      </c>
    </row>
    <row r="4" spans="1:54" s="3" customFormat="1">
      <c r="A4" s="6" t="s">
        <v>2</v>
      </c>
      <c r="B4" s="45">
        <v>2</v>
      </c>
      <c r="C4" s="3">
        <f t="shared" si="1"/>
        <v>2.2222222222222223E-2</v>
      </c>
      <c r="D4" s="3">
        <f t="shared" si="2"/>
        <v>0.18181818181818182</v>
      </c>
      <c r="E4" s="3">
        <f t="shared" si="3"/>
        <v>1</v>
      </c>
      <c r="F4" s="3">
        <f t="shared" si="4"/>
        <v>5.2631578947368418E-2</v>
      </c>
      <c r="G4" s="3">
        <f t="shared" si="5"/>
        <v>0.02</v>
      </c>
      <c r="H4" s="3">
        <f t="shared" si="6"/>
        <v>9.0909090909090912E-2</v>
      </c>
      <c r="I4" s="3">
        <f t="shared" si="7"/>
        <v>1.8018018018018018E-2</v>
      </c>
      <c r="J4" s="10">
        <f t="shared" si="8"/>
        <v>2.8985507246376812E-2</v>
      </c>
      <c r="K4" s="10">
        <f t="shared" si="9"/>
        <v>2</v>
      </c>
      <c r="L4" s="10">
        <f t="shared" si="10"/>
        <v>0.2</v>
      </c>
      <c r="M4" s="10">
        <f t="shared" si="11"/>
        <v>2.2222222222222223E-2</v>
      </c>
      <c r="N4" s="10">
        <f t="shared" si="12"/>
        <v>1.9417475728155338E-2</v>
      </c>
      <c r="O4" s="10">
        <f t="shared" si="13"/>
        <v>9.8039215686274508E-3</v>
      </c>
      <c r="P4" s="10">
        <f t="shared" si="14"/>
        <v>0.33333333333333331</v>
      </c>
      <c r="Q4" s="10">
        <f t="shared" si="15"/>
        <v>0.2857142857142857</v>
      </c>
      <c r="R4" s="10">
        <f t="shared" si="16"/>
        <v>0.66666666666666663</v>
      </c>
      <c r="S4" s="10">
        <f t="shared" si="17"/>
        <v>2</v>
      </c>
      <c r="T4" s="10">
        <f t="shared" si="18"/>
        <v>2</v>
      </c>
      <c r="U4" s="10">
        <f t="shared" si="19"/>
        <v>0.66666666666666663</v>
      </c>
      <c r="V4" s="10">
        <f t="shared" si="20"/>
        <v>0.1</v>
      </c>
      <c r="W4" s="10">
        <f t="shared" si="21"/>
        <v>0.22222222222222221</v>
      </c>
      <c r="X4" s="10">
        <f t="shared" si="22"/>
        <v>0.25</v>
      </c>
      <c r="Y4" s="10">
        <f t="shared" si="23"/>
        <v>1.2500000000000001E-2</v>
      </c>
      <c r="Z4" s="10">
        <f t="shared" si="24"/>
        <v>0.2857142857142857</v>
      </c>
      <c r="AA4" s="10">
        <f t="shared" si="25"/>
        <v>0.5</v>
      </c>
      <c r="AC4" s="6" t="s">
        <v>2</v>
      </c>
      <c r="AD4" s="3" t="str">
        <f t="shared" si="26"/>
        <v>1/9</v>
      </c>
      <c r="AE4" s="3" t="str">
        <f t="shared" si="27"/>
        <v>1/9</v>
      </c>
      <c r="AF4" s="3" t="str">
        <f t="shared" si="28"/>
        <v>1</v>
      </c>
      <c r="AG4" s="3" t="str">
        <f t="shared" si="29"/>
        <v>1/9</v>
      </c>
      <c r="AH4" s="3" t="str">
        <f t="shared" si="30"/>
        <v>1/9</v>
      </c>
      <c r="AI4" s="3" t="str">
        <f t="shared" si="31"/>
        <v>1/9</v>
      </c>
      <c r="AJ4" s="3" t="str">
        <f t="shared" si="32"/>
        <v>1/9</v>
      </c>
      <c r="AK4" s="3" t="str">
        <f t="shared" si="33"/>
        <v>1/9</v>
      </c>
      <c r="AL4" s="3" t="str">
        <f t="shared" si="34"/>
        <v>7</v>
      </c>
      <c r="AM4" s="3" t="str">
        <f t="shared" si="35"/>
        <v>1/9</v>
      </c>
      <c r="AN4" s="3" t="str">
        <f t="shared" si="36"/>
        <v>1/9</v>
      </c>
      <c r="AO4" s="3" t="str">
        <f t="shared" si="37"/>
        <v>1/9</v>
      </c>
      <c r="AP4" s="3" t="str">
        <f t="shared" si="38"/>
        <v>1/9</v>
      </c>
      <c r="AQ4" s="3" t="str">
        <f t="shared" si="39"/>
        <v>1/7</v>
      </c>
      <c r="AR4" s="3" t="str">
        <f t="shared" si="40"/>
        <v>1/7</v>
      </c>
      <c r="AS4" s="3" t="str">
        <f t="shared" si="41"/>
        <v>1/5</v>
      </c>
      <c r="AT4" s="3" t="str">
        <f t="shared" si="42"/>
        <v>7</v>
      </c>
      <c r="AU4" s="3" t="str">
        <f t="shared" si="43"/>
        <v>7</v>
      </c>
      <c r="AV4" s="3" t="str">
        <f t="shared" si="44"/>
        <v>1/5</v>
      </c>
      <c r="AW4" s="3" t="str">
        <f t="shared" si="45"/>
        <v>1/9</v>
      </c>
      <c r="AX4" s="3" t="str">
        <f t="shared" si="46"/>
        <v>1/9</v>
      </c>
      <c r="AY4" s="3" t="str">
        <f t="shared" si="47"/>
        <v>1/7</v>
      </c>
      <c r="AZ4" s="3" t="str">
        <f t="shared" si="48"/>
        <v>1/9</v>
      </c>
      <c r="BA4" s="3" t="str">
        <f t="shared" si="49"/>
        <v>1/7</v>
      </c>
      <c r="BB4" s="3" t="str">
        <f t="shared" si="50"/>
        <v>1/5</v>
      </c>
    </row>
    <row r="5" spans="1:54">
      <c r="A5" s="4" t="s">
        <v>3</v>
      </c>
      <c r="B5" s="46">
        <v>38</v>
      </c>
      <c r="C5" s="3">
        <f t="shared" si="1"/>
        <v>0.42222222222222222</v>
      </c>
      <c r="D5" s="3">
        <f t="shared" si="2"/>
        <v>3.4545454545454546</v>
      </c>
      <c r="E5" s="3">
        <f t="shared" si="3"/>
        <v>19</v>
      </c>
      <c r="F5" s="3">
        <f t="shared" si="4"/>
        <v>1</v>
      </c>
      <c r="G5" s="3">
        <f t="shared" si="5"/>
        <v>0.38</v>
      </c>
      <c r="H5" s="3">
        <f t="shared" si="6"/>
        <v>1.7272727272727273</v>
      </c>
      <c r="I5" s="3">
        <f t="shared" si="7"/>
        <v>0.34234234234234234</v>
      </c>
      <c r="J5" s="10">
        <f t="shared" si="8"/>
        <v>0.55072463768115942</v>
      </c>
      <c r="K5" s="10">
        <f t="shared" si="9"/>
        <v>38</v>
      </c>
      <c r="L5" s="10">
        <f t="shared" si="10"/>
        <v>3.8</v>
      </c>
      <c r="M5" s="10">
        <f t="shared" si="11"/>
        <v>0.42222222222222222</v>
      </c>
      <c r="N5" s="10">
        <f t="shared" si="12"/>
        <v>0.36893203883495146</v>
      </c>
      <c r="O5" s="10">
        <f t="shared" si="13"/>
        <v>0.18627450980392157</v>
      </c>
      <c r="P5" s="10">
        <f t="shared" si="14"/>
        <v>6.333333333333333</v>
      </c>
      <c r="Q5" s="10">
        <f t="shared" si="15"/>
        <v>5.4285714285714288</v>
      </c>
      <c r="R5" s="10">
        <f t="shared" si="16"/>
        <v>12.666666666666666</v>
      </c>
      <c r="S5" s="10">
        <f t="shared" si="17"/>
        <v>38</v>
      </c>
      <c r="T5" s="10">
        <f t="shared" si="18"/>
        <v>38</v>
      </c>
      <c r="U5" s="10">
        <f t="shared" si="19"/>
        <v>12.666666666666666</v>
      </c>
      <c r="V5" s="10">
        <f t="shared" si="20"/>
        <v>1.9</v>
      </c>
      <c r="W5" s="10">
        <f t="shared" si="21"/>
        <v>4.2222222222222223</v>
      </c>
      <c r="X5" s="10">
        <f t="shared" si="22"/>
        <v>4.75</v>
      </c>
      <c r="Y5" s="10">
        <f t="shared" si="23"/>
        <v>0.23749999999999999</v>
      </c>
      <c r="Z5" s="10">
        <f t="shared" si="24"/>
        <v>5.4285714285714288</v>
      </c>
      <c r="AA5" s="10">
        <f t="shared" si="25"/>
        <v>9.5</v>
      </c>
      <c r="AC5" s="4" t="s">
        <v>3</v>
      </c>
      <c r="AD5" s="3" t="str">
        <f t="shared" si="26"/>
        <v>1/7</v>
      </c>
      <c r="AE5" s="3" t="str">
        <f t="shared" si="27"/>
        <v>7</v>
      </c>
      <c r="AF5" s="3" t="str">
        <f t="shared" si="28"/>
        <v>9</v>
      </c>
      <c r="AG5" s="3" t="str">
        <f t="shared" si="29"/>
        <v>1</v>
      </c>
      <c r="AH5" s="3" t="str">
        <f t="shared" si="30"/>
        <v>1/7</v>
      </c>
      <c r="AI5" s="3" t="str">
        <f t="shared" si="31"/>
        <v>5</v>
      </c>
      <c r="AJ5" s="3" t="str">
        <f t="shared" si="32"/>
        <v>1/7</v>
      </c>
      <c r="AK5" s="3" t="str">
        <f t="shared" si="33"/>
        <v>1/5</v>
      </c>
      <c r="AL5" s="3" t="str">
        <f t="shared" si="34"/>
        <v>9</v>
      </c>
      <c r="AM5" s="3" t="str">
        <f t="shared" si="35"/>
        <v>7</v>
      </c>
      <c r="AN5" s="3" t="str">
        <f t="shared" si="36"/>
        <v>1/7</v>
      </c>
      <c r="AO5" s="3" t="str">
        <f t="shared" si="37"/>
        <v>1/7</v>
      </c>
      <c r="AP5" s="3" t="str">
        <f t="shared" si="38"/>
        <v>1/9</v>
      </c>
      <c r="AQ5" s="3" t="str">
        <f t="shared" si="39"/>
        <v>9</v>
      </c>
      <c r="AR5" s="3" t="str">
        <f t="shared" si="40"/>
        <v>9</v>
      </c>
      <c r="AS5" s="3" t="str">
        <f t="shared" si="41"/>
        <v>9</v>
      </c>
      <c r="AT5" s="3" t="str">
        <f t="shared" si="42"/>
        <v>9</v>
      </c>
      <c r="AU5" s="3" t="str">
        <f t="shared" si="43"/>
        <v>9</v>
      </c>
      <c r="AV5" s="3" t="str">
        <f t="shared" si="44"/>
        <v>9</v>
      </c>
      <c r="AW5" s="3" t="str">
        <f t="shared" si="45"/>
        <v>5</v>
      </c>
      <c r="AX5" s="3" t="str">
        <f t="shared" si="46"/>
        <v>9</v>
      </c>
      <c r="AY5" s="3" t="str">
        <f t="shared" si="47"/>
        <v>9</v>
      </c>
      <c r="AZ5" s="3" t="str">
        <f t="shared" si="48"/>
        <v>1/9</v>
      </c>
      <c r="BA5" s="3" t="str">
        <f t="shared" si="49"/>
        <v>9</v>
      </c>
      <c r="BB5" s="3" t="str">
        <f t="shared" si="50"/>
        <v>9</v>
      </c>
    </row>
    <row r="6" spans="1:54" s="3" customFormat="1">
      <c r="A6" s="6" t="s">
        <v>4</v>
      </c>
      <c r="B6" s="45">
        <v>100</v>
      </c>
      <c r="C6" s="3">
        <f t="shared" si="1"/>
        <v>1.1111111111111112</v>
      </c>
      <c r="D6" s="3">
        <f t="shared" si="2"/>
        <v>9.0909090909090917</v>
      </c>
      <c r="E6" s="3">
        <f t="shared" si="3"/>
        <v>50</v>
      </c>
      <c r="F6" s="3">
        <f t="shared" si="4"/>
        <v>2.6315789473684212</v>
      </c>
      <c r="G6" s="3">
        <f t="shared" si="5"/>
        <v>1</v>
      </c>
      <c r="H6" s="3">
        <f t="shared" si="6"/>
        <v>4.5454545454545459</v>
      </c>
      <c r="I6" s="3">
        <f t="shared" si="7"/>
        <v>0.90090090090090091</v>
      </c>
      <c r="J6" s="10">
        <f t="shared" si="8"/>
        <v>1.4492753623188406</v>
      </c>
      <c r="K6" s="10">
        <f t="shared" si="9"/>
        <v>100</v>
      </c>
      <c r="L6" s="10">
        <f t="shared" si="10"/>
        <v>10</v>
      </c>
      <c r="M6" s="10">
        <f t="shared" si="11"/>
        <v>1.1111111111111112</v>
      </c>
      <c r="N6" s="10">
        <f t="shared" si="12"/>
        <v>0.970873786407767</v>
      </c>
      <c r="O6" s="10">
        <f t="shared" si="13"/>
        <v>0.49019607843137253</v>
      </c>
      <c r="P6" s="10">
        <f t="shared" si="14"/>
        <v>16.666666666666668</v>
      </c>
      <c r="Q6" s="10">
        <f t="shared" si="15"/>
        <v>14.285714285714286</v>
      </c>
      <c r="R6" s="10">
        <f t="shared" si="16"/>
        <v>33.333333333333336</v>
      </c>
      <c r="S6" s="10">
        <f t="shared" si="17"/>
        <v>100</v>
      </c>
      <c r="T6" s="10">
        <f t="shared" si="18"/>
        <v>100</v>
      </c>
      <c r="U6" s="10">
        <f t="shared" si="19"/>
        <v>33.333333333333336</v>
      </c>
      <c r="V6" s="10">
        <f t="shared" si="20"/>
        <v>5</v>
      </c>
      <c r="W6" s="10">
        <f t="shared" si="21"/>
        <v>11.111111111111111</v>
      </c>
      <c r="X6" s="10">
        <f t="shared" si="22"/>
        <v>12.5</v>
      </c>
      <c r="Y6" s="10">
        <f t="shared" si="23"/>
        <v>0.625</v>
      </c>
      <c r="Z6" s="10">
        <f t="shared" si="24"/>
        <v>14.285714285714286</v>
      </c>
      <c r="AA6" s="10">
        <f t="shared" si="25"/>
        <v>25</v>
      </c>
      <c r="AC6" s="6" t="s">
        <v>4</v>
      </c>
      <c r="AD6" s="3" t="str">
        <f t="shared" si="26"/>
        <v>1</v>
      </c>
      <c r="AE6" s="3" t="str">
        <f t="shared" si="27"/>
        <v>9</v>
      </c>
      <c r="AF6" s="3" t="str">
        <f t="shared" si="28"/>
        <v>9</v>
      </c>
      <c r="AG6" s="3" t="str">
        <f t="shared" si="29"/>
        <v>7</v>
      </c>
      <c r="AH6" s="3" t="str">
        <f t="shared" si="30"/>
        <v>1</v>
      </c>
      <c r="AI6" s="3" t="str">
        <f t="shared" si="31"/>
        <v>9</v>
      </c>
      <c r="AJ6" s="3" t="str">
        <f t="shared" si="32"/>
        <v>1</v>
      </c>
      <c r="AK6" s="3" t="str">
        <f t="shared" si="33"/>
        <v>5</v>
      </c>
      <c r="AL6" s="3" t="str">
        <f t="shared" si="34"/>
        <v>9</v>
      </c>
      <c r="AM6" s="3" t="str">
        <f t="shared" si="35"/>
        <v>9</v>
      </c>
      <c r="AN6" s="3" t="str">
        <f t="shared" si="36"/>
        <v>1</v>
      </c>
      <c r="AO6" s="3" t="str">
        <f t="shared" si="37"/>
        <v>1</v>
      </c>
      <c r="AP6" s="3" t="str">
        <f t="shared" si="38"/>
        <v>1/7</v>
      </c>
      <c r="AQ6" s="3" t="str">
        <f t="shared" si="39"/>
        <v>9</v>
      </c>
      <c r="AR6" s="3" t="str">
        <f t="shared" si="40"/>
        <v>9</v>
      </c>
      <c r="AS6" s="3" t="str">
        <f t="shared" si="41"/>
        <v>9</v>
      </c>
      <c r="AT6" s="3" t="str">
        <f t="shared" si="42"/>
        <v>9</v>
      </c>
      <c r="AU6" s="3" t="str">
        <f t="shared" si="43"/>
        <v>9</v>
      </c>
      <c r="AV6" s="3" t="str">
        <f t="shared" si="44"/>
        <v>9</v>
      </c>
      <c r="AW6" s="3" t="str">
        <f t="shared" si="45"/>
        <v>9</v>
      </c>
      <c r="AX6" s="3" t="str">
        <f t="shared" si="46"/>
        <v>9</v>
      </c>
      <c r="AY6" s="3" t="str">
        <f t="shared" si="47"/>
        <v>9</v>
      </c>
      <c r="AZ6" s="3" t="str">
        <f t="shared" si="48"/>
        <v>1/5</v>
      </c>
      <c r="BA6" s="3" t="str">
        <f t="shared" si="49"/>
        <v>9</v>
      </c>
      <c r="BB6" s="3" t="str">
        <f t="shared" si="50"/>
        <v>9</v>
      </c>
    </row>
    <row r="7" spans="1:54">
      <c r="A7" s="4" t="s">
        <v>5</v>
      </c>
      <c r="B7" s="42">
        <v>22</v>
      </c>
      <c r="C7" s="3">
        <f t="shared" si="1"/>
        <v>0.24444444444444444</v>
      </c>
      <c r="D7" s="3">
        <f t="shared" si="2"/>
        <v>2</v>
      </c>
      <c r="E7" s="3">
        <f t="shared" si="3"/>
        <v>11</v>
      </c>
      <c r="F7" s="3">
        <f t="shared" si="4"/>
        <v>0.57894736842105265</v>
      </c>
      <c r="G7" s="3">
        <f t="shared" si="5"/>
        <v>0.22</v>
      </c>
      <c r="H7" s="3">
        <f t="shared" si="6"/>
        <v>1</v>
      </c>
      <c r="I7" s="3">
        <f t="shared" si="7"/>
        <v>0.1981981981981982</v>
      </c>
      <c r="J7" s="10">
        <f t="shared" si="8"/>
        <v>0.3188405797101449</v>
      </c>
      <c r="K7" s="10">
        <f t="shared" si="9"/>
        <v>22</v>
      </c>
      <c r="L7" s="10">
        <f t="shared" si="10"/>
        <v>2.2000000000000002</v>
      </c>
      <c r="M7" s="10">
        <f t="shared" si="11"/>
        <v>0.24444444444444444</v>
      </c>
      <c r="N7" s="10">
        <f t="shared" si="12"/>
        <v>0.21359223300970873</v>
      </c>
      <c r="O7" s="10">
        <f t="shared" si="13"/>
        <v>0.10784313725490197</v>
      </c>
      <c r="P7" s="10">
        <f t="shared" si="14"/>
        <v>3.6666666666666665</v>
      </c>
      <c r="Q7" s="10">
        <f t="shared" si="15"/>
        <v>3.1428571428571428</v>
      </c>
      <c r="R7" s="10">
        <f t="shared" si="16"/>
        <v>7.333333333333333</v>
      </c>
      <c r="S7" s="10">
        <f t="shared" si="17"/>
        <v>22</v>
      </c>
      <c r="T7" s="10">
        <f t="shared" si="18"/>
        <v>22</v>
      </c>
      <c r="U7" s="10">
        <f t="shared" si="19"/>
        <v>7.333333333333333</v>
      </c>
      <c r="V7" s="10">
        <f t="shared" si="20"/>
        <v>1.1000000000000001</v>
      </c>
      <c r="W7" s="10">
        <f t="shared" si="21"/>
        <v>2.4444444444444446</v>
      </c>
      <c r="X7" s="10">
        <f t="shared" si="22"/>
        <v>2.75</v>
      </c>
      <c r="Y7" s="10">
        <f t="shared" si="23"/>
        <v>0.13750000000000001</v>
      </c>
      <c r="Z7" s="10">
        <f t="shared" si="24"/>
        <v>3.1428571428571428</v>
      </c>
      <c r="AA7" s="10">
        <f t="shared" si="25"/>
        <v>5.5</v>
      </c>
      <c r="AC7" s="4" t="s">
        <v>5</v>
      </c>
      <c r="AD7" s="3" t="str">
        <f t="shared" si="26"/>
        <v>1/9</v>
      </c>
      <c r="AE7" s="3" t="str">
        <f t="shared" si="27"/>
        <v>7</v>
      </c>
      <c r="AF7" s="3" t="str">
        <f t="shared" si="28"/>
        <v>9</v>
      </c>
      <c r="AG7" s="3" t="str">
        <f t="shared" si="29"/>
        <v>1/5</v>
      </c>
      <c r="AH7" s="3" t="str">
        <f t="shared" si="30"/>
        <v>1/9</v>
      </c>
      <c r="AI7" s="3" t="str">
        <f t="shared" si="31"/>
        <v>1</v>
      </c>
      <c r="AJ7" s="3" t="str">
        <f t="shared" si="32"/>
        <v>1/9</v>
      </c>
      <c r="AK7" s="3" t="str">
        <f t="shared" si="33"/>
        <v>1/7</v>
      </c>
      <c r="AL7" s="3" t="str">
        <f t="shared" si="34"/>
        <v>9</v>
      </c>
      <c r="AM7" s="3" t="str">
        <f t="shared" si="35"/>
        <v>7</v>
      </c>
      <c r="AN7" s="3" t="str">
        <f t="shared" si="36"/>
        <v>1/9</v>
      </c>
      <c r="AO7" s="3" t="str">
        <f t="shared" si="37"/>
        <v>1/9</v>
      </c>
      <c r="AP7" s="3" t="str">
        <f t="shared" si="38"/>
        <v>1/9</v>
      </c>
      <c r="AQ7" s="3" t="str">
        <f t="shared" si="39"/>
        <v>7</v>
      </c>
      <c r="AR7" s="3" t="str">
        <f t="shared" si="40"/>
        <v>7</v>
      </c>
      <c r="AS7" s="3" t="str">
        <f t="shared" si="41"/>
        <v>9</v>
      </c>
      <c r="AT7" s="3" t="str">
        <f t="shared" si="42"/>
        <v>9</v>
      </c>
      <c r="AU7" s="3" t="str">
        <f t="shared" si="43"/>
        <v>9</v>
      </c>
      <c r="AV7" s="3" t="str">
        <f t="shared" si="44"/>
        <v>9</v>
      </c>
      <c r="AW7" s="3" t="str">
        <f t="shared" si="45"/>
        <v>1</v>
      </c>
      <c r="AX7" s="3" t="str">
        <f t="shared" si="46"/>
        <v>7</v>
      </c>
      <c r="AY7" s="3" t="str">
        <f t="shared" si="47"/>
        <v>7</v>
      </c>
      <c r="AZ7" s="3" t="str">
        <f t="shared" si="48"/>
        <v>1/9</v>
      </c>
      <c r="BA7" s="3" t="str">
        <f t="shared" si="49"/>
        <v>7</v>
      </c>
      <c r="BB7" s="3" t="str">
        <f t="shared" si="50"/>
        <v>9</v>
      </c>
    </row>
    <row r="8" spans="1:54" s="3" customFormat="1">
      <c r="A8" s="6" t="s">
        <v>6</v>
      </c>
      <c r="B8" s="41">
        <v>111</v>
      </c>
      <c r="C8" s="3">
        <f t="shared" si="1"/>
        <v>1.2333333333333334</v>
      </c>
      <c r="D8" s="3">
        <f t="shared" si="2"/>
        <v>10.090909090909092</v>
      </c>
      <c r="E8" s="3">
        <f t="shared" si="3"/>
        <v>55.5</v>
      </c>
      <c r="F8" s="3">
        <f t="shared" si="4"/>
        <v>2.9210526315789473</v>
      </c>
      <c r="G8" s="3">
        <f t="shared" si="5"/>
        <v>1.1100000000000001</v>
      </c>
      <c r="H8" s="3">
        <f t="shared" si="6"/>
        <v>5.0454545454545459</v>
      </c>
      <c r="I8" s="3">
        <f t="shared" si="7"/>
        <v>1</v>
      </c>
      <c r="J8" s="10">
        <f t="shared" si="8"/>
        <v>1.6086956521739131</v>
      </c>
      <c r="K8" s="10">
        <f t="shared" si="9"/>
        <v>111</v>
      </c>
      <c r="L8" s="10">
        <f t="shared" si="10"/>
        <v>11.1</v>
      </c>
      <c r="M8" s="10">
        <f t="shared" si="11"/>
        <v>1.2333333333333334</v>
      </c>
      <c r="N8" s="10">
        <f t="shared" si="12"/>
        <v>1.0776699029126213</v>
      </c>
      <c r="O8" s="10">
        <f t="shared" si="13"/>
        <v>0.54411764705882348</v>
      </c>
      <c r="P8" s="10">
        <f t="shared" si="14"/>
        <v>18.5</v>
      </c>
      <c r="Q8" s="10">
        <f t="shared" si="15"/>
        <v>15.857142857142858</v>
      </c>
      <c r="R8" s="10">
        <f t="shared" si="16"/>
        <v>37</v>
      </c>
      <c r="S8" s="10">
        <f t="shared" si="17"/>
        <v>111</v>
      </c>
      <c r="T8" s="10">
        <f t="shared" si="18"/>
        <v>111</v>
      </c>
      <c r="U8" s="10">
        <f t="shared" si="19"/>
        <v>37</v>
      </c>
      <c r="V8" s="10">
        <f t="shared" si="20"/>
        <v>5.55</v>
      </c>
      <c r="W8" s="10">
        <f t="shared" si="21"/>
        <v>12.333333333333334</v>
      </c>
      <c r="X8" s="10">
        <f t="shared" si="22"/>
        <v>13.875</v>
      </c>
      <c r="Y8" s="10">
        <f t="shared" si="23"/>
        <v>0.69374999999999998</v>
      </c>
      <c r="Z8" s="10">
        <f t="shared" si="24"/>
        <v>15.857142857142858</v>
      </c>
      <c r="AA8" s="10">
        <f t="shared" si="25"/>
        <v>27.75</v>
      </c>
      <c r="AC8" s="6" t="s">
        <v>6</v>
      </c>
      <c r="AD8" s="3" t="str">
        <f t="shared" si="26"/>
        <v>3</v>
      </c>
      <c r="AE8" s="3" t="str">
        <f t="shared" si="27"/>
        <v>9</v>
      </c>
      <c r="AF8" s="3" t="str">
        <f t="shared" si="28"/>
        <v>9</v>
      </c>
      <c r="AG8" s="3" t="str">
        <f t="shared" si="29"/>
        <v>7</v>
      </c>
      <c r="AH8" s="3" t="str">
        <f t="shared" si="30"/>
        <v>1</v>
      </c>
      <c r="AI8" s="3" t="str">
        <f t="shared" si="31"/>
        <v>9</v>
      </c>
      <c r="AJ8" s="3" t="str">
        <f t="shared" si="32"/>
        <v>1</v>
      </c>
      <c r="AK8" s="3" t="str">
        <f t="shared" si="33"/>
        <v>5</v>
      </c>
      <c r="AL8" s="3" t="str">
        <f t="shared" si="34"/>
        <v>9</v>
      </c>
      <c r="AM8" s="3" t="str">
        <f t="shared" si="35"/>
        <v>9</v>
      </c>
      <c r="AN8" s="3" t="str">
        <f t="shared" si="36"/>
        <v>3</v>
      </c>
      <c r="AO8" s="3" t="str">
        <f t="shared" si="37"/>
        <v>1</v>
      </c>
      <c r="AP8" s="3" t="str">
        <f t="shared" si="38"/>
        <v>1/5</v>
      </c>
      <c r="AQ8" s="3" t="str">
        <f t="shared" si="39"/>
        <v>9</v>
      </c>
      <c r="AR8" s="3" t="str">
        <f t="shared" si="40"/>
        <v>9</v>
      </c>
      <c r="AS8" s="3" t="str">
        <f t="shared" si="41"/>
        <v>9</v>
      </c>
      <c r="AT8" s="3" t="str">
        <f t="shared" si="42"/>
        <v>9</v>
      </c>
      <c r="AU8" s="3" t="str">
        <f t="shared" si="43"/>
        <v>9</v>
      </c>
      <c r="AV8" s="3" t="str">
        <f t="shared" si="44"/>
        <v>9</v>
      </c>
      <c r="AW8" s="3" t="str">
        <f t="shared" si="45"/>
        <v>9</v>
      </c>
      <c r="AX8" s="3" t="str">
        <f t="shared" si="46"/>
        <v>9</v>
      </c>
      <c r="AY8" s="3" t="str">
        <f t="shared" si="47"/>
        <v>9</v>
      </c>
      <c r="AZ8" s="3" t="str">
        <f t="shared" si="48"/>
        <v>1/5</v>
      </c>
      <c r="BA8" s="3" t="str">
        <f t="shared" si="49"/>
        <v>9</v>
      </c>
      <c r="BB8" s="3" t="str">
        <f t="shared" si="50"/>
        <v>9</v>
      </c>
    </row>
    <row r="9" spans="1:54">
      <c r="A9" s="4" t="s">
        <v>7</v>
      </c>
      <c r="B9" s="42">
        <v>69</v>
      </c>
      <c r="C9" s="3">
        <f t="shared" si="1"/>
        <v>0.76666666666666672</v>
      </c>
      <c r="D9" s="3">
        <f t="shared" si="2"/>
        <v>6.2727272727272725</v>
      </c>
      <c r="E9" s="3">
        <f t="shared" si="3"/>
        <v>34.5</v>
      </c>
      <c r="F9" s="3">
        <f t="shared" si="4"/>
        <v>1.8157894736842106</v>
      </c>
      <c r="G9" s="3">
        <f t="shared" si="5"/>
        <v>0.69</v>
      </c>
      <c r="H9" s="3">
        <f t="shared" si="6"/>
        <v>3.1363636363636362</v>
      </c>
      <c r="I9" s="3">
        <f t="shared" si="7"/>
        <v>0.6216216216216216</v>
      </c>
      <c r="J9" s="10">
        <f t="shared" si="8"/>
        <v>1</v>
      </c>
      <c r="K9" s="10">
        <f t="shared" si="9"/>
        <v>69</v>
      </c>
      <c r="L9" s="10">
        <f t="shared" si="10"/>
        <v>6.9</v>
      </c>
      <c r="M9" s="10">
        <f t="shared" si="11"/>
        <v>0.76666666666666672</v>
      </c>
      <c r="N9" s="10">
        <f t="shared" si="12"/>
        <v>0.66990291262135926</v>
      </c>
      <c r="O9" s="10">
        <f t="shared" si="13"/>
        <v>0.33823529411764708</v>
      </c>
      <c r="P9" s="10">
        <f t="shared" si="14"/>
        <v>11.5</v>
      </c>
      <c r="Q9" s="10">
        <f t="shared" si="15"/>
        <v>9.8571428571428577</v>
      </c>
      <c r="R9" s="10">
        <f t="shared" si="16"/>
        <v>23</v>
      </c>
      <c r="S9" s="10">
        <f t="shared" si="17"/>
        <v>69</v>
      </c>
      <c r="T9" s="10">
        <f t="shared" si="18"/>
        <v>69</v>
      </c>
      <c r="U9" s="10">
        <f t="shared" si="19"/>
        <v>23</v>
      </c>
      <c r="V9" s="10">
        <f t="shared" si="20"/>
        <v>3.45</v>
      </c>
      <c r="W9" s="10">
        <f t="shared" si="21"/>
        <v>7.666666666666667</v>
      </c>
      <c r="X9" s="10">
        <f t="shared" si="22"/>
        <v>8.625</v>
      </c>
      <c r="Y9" s="10">
        <f t="shared" si="23"/>
        <v>0.43125000000000002</v>
      </c>
      <c r="Z9" s="10">
        <f t="shared" si="24"/>
        <v>9.8571428571428577</v>
      </c>
      <c r="AA9" s="10">
        <f t="shared" si="25"/>
        <v>17.25</v>
      </c>
      <c r="AC9" s="4" t="s">
        <v>7</v>
      </c>
      <c r="AD9" s="3" t="str">
        <f t="shared" si="26"/>
        <v>1/3</v>
      </c>
      <c r="AE9" s="3" t="str">
        <f t="shared" si="27"/>
        <v>9</v>
      </c>
      <c r="AF9" s="3" t="str">
        <f t="shared" si="28"/>
        <v>9</v>
      </c>
      <c r="AG9" s="3" t="str">
        <f t="shared" si="29"/>
        <v>5</v>
      </c>
      <c r="AH9" s="3" t="str">
        <f t="shared" si="30"/>
        <v>1/5</v>
      </c>
      <c r="AI9" s="3" t="str">
        <f t="shared" si="31"/>
        <v>7</v>
      </c>
      <c r="AJ9" s="3" t="str">
        <f t="shared" si="32"/>
        <v>1/5</v>
      </c>
      <c r="AK9" s="3" t="str">
        <f t="shared" si="33"/>
        <v>1</v>
      </c>
      <c r="AL9" s="3" t="str">
        <f t="shared" si="34"/>
        <v>9</v>
      </c>
      <c r="AM9" s="3" t="str">
        <f t="shared" si="35"/>
        <v>9</v>
      </c>
      <c r="AN9" s="3" t="str">
        <f t="shared" si="36"/>
        <v>1/3</v>
      </c>
      <c r="AO9" s="3" t="str">
        <f t="shared" si="37"/>
        <v>1/5</v>
      </c>
      <c r="AP9" s="3" t="str">
        <f t="shared" si="38"/>
        <v>1/7</v>
      </c>
      <c r="AQ9" s="3" t="str">
        <f t="shared" si="39"/>
        <v>9</v>
      </c>
      <c r="AR9" s="3" t="str">
        <f t="shared" si="40"/>
        <v>9</v>
      </c>
      <c r="AS9" s="3" t="str">
        <f t="shared" si="41"/>
        <v>9</v>
      </c>
      <c r="AT9" s="3" t="str">
        <f t="shared" si="42"/>
        <v>9</v>
      </c>
      <c r="AU9" s="3" t="str">
        <f t="shared" si="43"/>
        <v>9</v>
      </c>
      <c r="AV9" s="3" t="str">
        <f t="shared" si="44"/>
        <v>9</v>
      </c>
      <c r="AW9" s="3" t="str">
        <f t="shared" si="45"/>
        <v>7</v>
      </c>
      <c r="AX9" s="3" t="str">
        <f t="shared" si="46"/>
        <v>9</v>
      </c>
      <c r="AY9" s="3" t="str">
        <f t="shared" si="47"/>
        <v>9</v>
      </c>
      <c r="AZ9" s="3" t="str">
        <f t="shared" si="48"/>
        <v>1/7</v>
      </c>
      <c r="BA9" s="3" t="str">
        <f t="shared" si="49"/>
        <v>9</v>
      </c>
      <c r="BB9" s="3" t="str">
        <f t="shared" si="50"/>
        <v>9</v>
      </c>
    </row>
    <row r="10" spans="1:54" s="3" customFormat="1">
      <c r="A10" s="6" t="s">
        <v>8</v>
      </c>
      <c r="B10" s="41">
        <v>1</v>
      </c>
      <c r="C10" s="3">
        <f t="shared" si="1"/>
        <v>1.1111111111111112E-2</v>
      </c>
      <c r="D10" s="3">
        <f t="shared" si="2"/>
        <v>9.0909090909090912E-2</v>
      </c>
      <c r="E10" s="3">
        <f t="shared" si="3"/>
        <v>0.5</v>
      </c>
      <c r="F10" s="3">
        <f t="shared" si="4"/>
        <v>2.6315789473684209E-2</v>
      </c>
      <c r="G10" s="3">
        <f t="shared" si="5"/>
        <v>0.01</v>
      </c>
      <c r="H10" s="3">
        <f t="shared" si="6"/>
        <v>4.5454545454545456E-2</v>
      </c>
      <c r="I10" s="3">
        <f t="shared" si="7"/>
        <v>9.0090090090090089E-3</v>
      </c>
      <c r="J10" s="10">
        <f t="shared" si="8"/>
        <v>1.4492753623188406E-2</v>
      </c>
      <c r="K10" s="10">
        <f t="shared" si="9"/>
        <v>1</v>
      </c>
      <c r="L10" s="10">
        <f t="shared" si="10"/>
        <v>0.1</v>
      </c>
      <c r="M10" s="10">
        <f t="shared" si="11"/>
        <v>1.1111111111111112E-2</v>
      </c>
      <c r="N10" s="10">
        <f t="shared" si="12"/>
        <v>9.7087378640776691E-3</v>
      </c>
      <c r="O10" s="10">
        <f t="shared" si="13"/>
        <v>4.9019607843137254E-3</v>
      </c>
      <c r="P10" s="10">
        <f t="shared" si="14"/>
        <v>0.16666666666666666</v>
      </c>
      <c r="Q10" s="10">
        <f t="shared" si="15"/>
        <v>0.14285714285714285</v>
      </c>
      <c r="R10" s="10">
        <f t="shared" si="16"/>
        <v>0.33333333333333331</v>
      </c>
      <c r="S10" s="10">
        <f t="shared" si="17"/>
        <v>1</v>
      </c>
      <c r="T10" s="10">
        <f t="shared" si="18"/>
        <v>1</v>
      </c>
      <c r="U10" s="10">
        <f t="shared" si="19"/>
        <v>0.33333333333333331</v>
      </c>
      <c r="V10" s="10">
        <f t="shared" si="20"/>
        <v>0.05</v>
      </c>
      <c r="W10" s="10">
        <f t="shared" si="21"/>
        <v>0.1111111111111111</v>
      </c>
      <c r="X10" s="10">
        <f t="shared" si="22"/>
        <v>0.125</v>
      </c>
      <c r="Y10" s="10">
        <f t="shared" si="23"/>
        <v>6.2500000000000003E-3</v>
      </c>
      <c r="Z10" s="10">
        <f t="shared" si="24"/>
        <v>0.14285714285714285</v>
      </c>
      <c r="AA10" s="10">
        <f t="shared" si="25"/>
        <v>0.25</v>
      </c>
      <c r="AC10" s="6" t="s">
        <v>8</v>
      </c>
      <c r="AD10" s="3" t="str">
        <f t="shared" si="26"/>
        <v>1/9</v>
      </c>
      <c r="AE10" s="3" t="str">
        <f t="shared" si="27"/>
        <v>1/9</v>
      </c>
      <c r="AF10" s="3" t="str">
        <f t="shared" si="28"/>
        <v>1/5</v>
      </c>
      <c r="AG10" s="3" t="str">
        <f t="shared" si="29"/>
        <v>1/9</v>
      </c>
      <c r="AH10" s="3" t="str">
        <f t="shared" si="30"/>
        <v>1/9</v>
      </c>
      <c r="AI10" s="3" t="str">
        <f t="shared" si="31"/>
        <v>1/9</v>
      </c>
      <c r="AJ10" s="3" t="str">
        <f t="shared" si="32"/>
        <v>1/9</v>
      </c>
      <c r="AK10" s="3" t="str">
        <f t="shared" si="33"/>
        <v>1/9</v>
      </c>
      <c r="AL10" s="3" t="str">
        <f t="shared" si="34"/>
        <v>1</v>
      </c>
      <c r="AM10" s="3" t="str">
        <f t="shared" si="35"/>
        <v>1/9</v>
      </c>
      <c r="AN10" s="3" t="str">
        <f t="shared" si="36"/>
        <v>1/9</v>
      </c>
      <c r="AO10" s="3" t="str">
        <f t="shared" si="37"/>
        <v>1/9</v>
      </c>
      <c r="AP10" s="3" t="str">
        <f t="shared" si="38"/>
        <v>1/9</v>
      </c>
      <c r="AQ10" s="3" t="str">
        <f t="shared" si="39"/>
        <v>1/9</v>
      </c>
      <c r="AR10" s="3" t="str">
        <f t="shared" si="40"/>
        <v>1/9</v>
      </c>
      <c r="AS10" s="3" t="str">
        <f t="shared" si="41"/>
        <v>1/7</v>
      </c>
      <c r="AT10" s="3" t="str">
        <f t="shared" si="42"/>
        <v>1</v>
      </c>
      <c r="AU10" s="3" t="str">
        <f t="shared" si="43"/>
        <v>1</v>
      </c>
      <c r="AV10" s="3" t="str">
        <f t="shared" si="44"/>
        <v>1/7</v>
      </c>
      <c r="AW10" s="3" t="str">
        <f t="shared" si="45"/>
        <v>1/9</v>
      </c>
      <c r="AX10" s="3" t="str">
        <f t="shared" si="46"/>
        <v>1/9</v>
      </c>
      <c r="AY10" s="3" t="str">
        <f t="shared" si="47"/>
        <v>1/9</v>
      </c>
      <c r="AZ10" s="3" t="str">
        <f t="shared" si="48"/>
        <v>1/9</v>
      </c>
      <c r="BA10" s="3" t="str">
        <f t="shared" si="49"/>
        <v>1/9</v>
      </c>
      <c r="BB10" s="3" t="str">
        <f t="shared" si="50"/>
        <v>1/7</v>
      </c>
    </row>
    <row r="11" spans="1:54">
      <c r="A11" s="4" t="s">
        <v>9</v>
      </c>
      <c r="B11" s="42">
        <v>10</v>
      </c>
      <c r="C11" s="3">
        <f t="shared" si="1"/>
        <v>0.1111111111111111</v>
      </c>
      <c r="D11" s="3">
        <f t="shared" si="2"/>
        <v>0.90909090909090906</v>
      </c>
      <c r="E11" s="3">
        <f t="shared" si="3"/>
        <v>5</v>
      </c>
      <c r="F11" s="3">
        <f t="shared" si="4"/>
        <v>0.26315789473684209</v>
      </c>
      <c r="G11" s="3">
        <f t="shared" si="5"/>
        <v>0.1</v>
      </c>
      <c r="H11" s="3">
        <f t="shared" si="6"/>
        <v>0.45454545454545453</v>
      </c>
      <c r="I11" s="3">
        <f t="shared" si="7"/>
        <v>9.0090090090090086E-2</v>
      </c>
      <c r="J11" s="10">
        <f t="shared" si="8"/>
        <v>0.14492753623188406</v>
      </c>
      <c r="K11" s="10">
        <f t="shared" si="9"/>
        <v>10</v>
      </c>
      <c r="L11" s="10">
        <f t="shared" si="10"/>
        <v>1</v>
      </c>
      <c r="M11" s="10">
        <f t="shared" si="11"/>
        <v>0.1111111111111111</v>
      </c>
      <c r="N11" s="10">
        <f t="shared" si="12"/>
        <v>9.7087378640776698E-2</v>
      </c>
      <c r="O11" s="10">
        <f t="shared" si="13"/>
        <v>4.9019607843137254E-2</v>
      </c>
      <c r="P11" s="10">
        <f t="shared" si="14"/>
        <v>1.6666666666666667</v>
      </c>
      <c r="Q11" s="10">
        <f t="shared" si="15"/>
        <v>1.4285714285714286</v>
      </c>
      <c r="R11" s="10">
        <f t="shared" si="16"/>
        <v>3.3333333333333335</v>
      </c>
      <c r="S11" s="10">
        <f t="shared" si="17"/>
        <v>10</v>
      </c>
      <c r="T11" s="10">
        <f t="shared" si="18"/>
        <v>10</v>
      </c>
      <c r="U11" s="10">
        <f t="shared" si="19"/>
        <v>3.3333333333333335</v>
      </c>
      <c r="V11" s="10">
        <f t="shared" si="20"/>
        <v>0.5</v>
      </c>
      <c r="W11" s="10">
        <f t="shared" si="21"/>
        <v>1.1111111111111112</v>
      </c>
      <c r="X11" s="10">
        <f t="shared" si="22"/>
        <v>1.25</v>
      </c>
      <c r="Y11" s="10">
        <f t="shared" si="23"/>
        <v>6.25E-2</v>
      </c>
      <c r="Z11" s="10">
        <f t="shared" si="24"/>
        <v>1.4285714285714286</v>
      </c>
      <c r="AA11" s="10">
        <f t="shared" si="25"/>
        <v>2.5</v>
      </c>
      <c r="AC11" s="4" t="s">
        <v>9</v>
      </c>
      <c r="AD11" s="3" t="str">
        <f t="shared" si="26"/>
        <v>1/9</v>
      </c>
      <c r="AE11" s="3" t="str">
        <f t="shared" si="27"/>
        <v>1</v>
      </c>
      <c r="AF11" s="3" t="str">
        <f t="shared" si="28"/>
        <v>9</v>
      </c>
      <c r="AG11" s="3" t="str">
        <f t="shared" si="29"/>
        <v>1/7</v>
      </c>
      <c r="AH11" s="3" t="str">
        <f t="shared" si="30"/>
        <v>1/9</v>
      </c>
      <c r="AI11" s="3" t="str">
        <f t="shared" si="31"/>
        <v>1/7</v>
      </c>
      <c r="AJ11" s="3" t="str">
        <f t="shared" si="32"/>
        <v>1/9</v>
      </c>
      <c r="AK11" s="3" t="str">
        <f t="shared" si="33"/>
        <v>1/9</v>
      </c>
      <c r="AL11" s="3" t="str">
        <f t="shared" si="34"/>
        <v>9</v>
      </c>
      <c r="AM11" s="3" t="str">
        <f t="shared" si="35"/>
        <v>1</v>
      </c>
      <c r="AN11" s="3" t="str">
        <f t="shared" si="36"/>
        <v>1/9</v>
      </c>
      <c r="AO11" s="3" t="str">
        <f t="shared" si="37"/>
        <v>1/9</v>
      </c>
      <c r="AP11" s="3" t="str">
        <f t="shared" si="38"/>
        <v>1/9</v>
      </c>
      <c r="AQ11" s="3" t="str">
        <f t="shared" si="39"/>
        <v>5</v>
      </c>
      <c r="AR11" s="3" t="str">
        <f t="shared" si="40"/>
        <v>5</v>
      </c>
      <c r="AS11" s="3" t="str">
        <f t="shared" si="41"/>
        <v>7</v>
      </c>
      <c r="AT11" s="3" t="str">
        <f t="shared" si="42"/>
        <v>9</v>
      </c>
      <c r="AU11" s="3" t="str">
        <f t="shared" si="43"/>
        <v>9</v>
      </c>
      <c r="AV11" s="3" t="str">
        <f t="shared" si="44"/>
        <v>7</v>
      </c>
      <c r="AW11" s="3" t="str">
        <f t="shared" si="45"/>
        <v>1/5</v>
      </c>
      <c r="AX11" s="3" t="str">
        <f t="shared" si="46"/>
        <v>1</v>
      </c>
      <c r="AY11" s="3" t="str">
        <f t="shared" si="47"/>
        <v>3</v>
      </c>
      <c r="AZ11" s="3" t="str">
        <f t="shared" si="48"/>
        <v>1/9</v>
      </c>
      <c r="BA11" s="3" t="str">
        <f t="shared" si="49"/>
        <v>5</v>
      </c>
      <c r="BB11" s="3" t="str">
        <f t="shared" si="50"/>
        <v>7</v>
      </c>
    </row>
    <row r="12" spans="1:54" s="3" customFormat="1">
      <c r="A12" s="6" t="s">
        <v>10</v>
      </c>
      <c r="B12" s="41">
        <v>90</v>
      </c>
      <c r="C12" s="3">
        <f t="shared" si="1"/>
        <v>1</v>
      </c>
      <c r="D12" s="3">
        <f t="shared" si="2"/>
        <v>8.1818181818181817</v>
      </c>
      <c r="E12" s="3">
        <f t="shared" si="3"/>
        <v>45</v>
      </c>
      <c r="F12" s="3">
        <f t="shared" si="4"/>
        <v>2.3684210526315788</v>
      </c>
      <c r="G12" s="3">
        <f t="shared" si="5"/>
        <v>0.9</v>
      </c>
      <c r="H12" s="3">
        <f t="shared" si="6"/>
        <v>4.0909090909090908</v>
      </c>
      <c r="I12" s="3">
        <f t="shared" si="7"/>
        <v>0.81081081081081086</v>
      </c>
      <c r="J12" s="10">
        <f t="shared" si="8"/>
        <v>1.3043478260869565</v>
      </c>
      <c r="K12" s="10">
        <f t="shared" si="9"/>
        <v>90</v>
      </c>
      <c r="L12" s="10">
        <f t="shared" si="10"/>
        <v>9</v>
      </c>
      <c r="M12" s="10">
        <f t="shared" si="11"/>
        <v>1</v>
      </c>
      <c r="N12" s="10">
        <f t="shared" si="12"/>
        <v>0.87378640776699024</v>
      </c>
      <c r="O12" s="10">
        <f t="shared" si="13"/>
        <v>0.44117647058823528</v>
      </c>
      <c r="P12" s="10">
        <f t="shared" si="14"/>
        <v>15</v>
      </c>
      <c r="Q12" s="10">
        <f t="shared" si="15"/>
        <v>12.857142857142858</v>
      </c>
      <c r="R12" s="10">
        <f t="shared" si="16"/>
        <v>30</v>
      </c>
      <c r="S12" s="10">
        <f t="shared" si="17"/>
        <v>90</v>
      </c>
      <c r="T12" s="10">
        <f t="shared" si="18"/>
        <v>90</v>
      </c>
      <c r="U12" s="10">
        <f t="shared" si="19"/>
        <v>30</v>
      </c>
      <c r="V12" s="10">
        <f t="shared" si="20"/>
        <v>4.5</v>
      </c>
      <c r="W12" s="10">
        <f t="shared" si="21"/>
        <v>10</v>
      </c>
      <c r="X12" s="10">
        <f t="shared" si="22"/>
        <v>11.25</v>
      </c>
      <c r="Y12" s="10">
        <f t="shared" si="23"/>
        <v>0.5625</v>
      </c>
      <c r="Z12" s="10">
        <f t="shared" si="24"/>
        <v>12.857142857142858</v>
      </c>
      <c r="AA12" s="10">
        <f t="shared" si="25"/>
        <v>22.5</v>
      </c>
      <c r="AC12" s="6" t="s">
        <v>10</v>
      </c>
      <c r="AD12" s="3" t="str">
        <f t="shared" si="26"/>
        <v>1</v>
      </c>
      <c r="AE12" s="3" t="str">
        <f t="shared" si="27"/>
        <v>9</v>
      </c>
      <c r="AF12" s="3" t="str">
        <f t="shared" si="28"/>
        <v>9</v>
      </c>
      <c r="AG12" s="3" t="str">
        <f t="shared" si="29"/>
        <v>7</v>
      </c>
      <c r="AH12" s="3" t="str">
        <f t="shared" si="30"/>
        <v>1</v>
      </c>
      <c r="AI12" s="3" t="str">
        <f t="shared" si="31"/>
        <v>9</v>
      </c>
      <c r="AJ12" s="3" t="str">
        <f t="shared" si="32"/>
        <v>1/3</v>
      </c>
      <c r="AK12" s="3" t="str">
        <f t="shared" si="33"/>
        <v>3</v>
      </c>
      <c r="AL12" s="3" t="str">
        <f t="shared" si="34"/>
        <v>9</v>
      </c>
      <c r="AM12" s="3" t="str">
        <f t="shared" si="35"/>
        <v>9</v>
      </c>
      <c r="AN12" s="3" t="str">
        <f t="shared" si="36"/>
        <v>1</v>
      </c>
      <c r="AO12" s="3" t="str">
        <f t="shared" si="37"/>
        <v>1</v>
      </c>
      <c r="AP12" s="3" t="str">
        <f t="shared" si="38"/>
        <v>1/7</v>
      </c>
      <c r="AQ12" s="3" t="str">
        <f t="shared" si="39"/>
        <v>9</v>
      </c>
      <c r="AR12" s="3" t="str">
        <f t="shared" si="40"/>
        <v>9</v>
      </c>
      <c r="AS12" s="3" t="str">
        <f t="shared" si="41"/>
        <v>9</v>
      </c>
      <c r="AT12" s="3" t="str">
        <f t="shared" si="42"/>
        <v>9</v>
      </c>
      <c r="AU12" s="3" t="str">
        <f t="shared" si="43"/>
        <v>9</v>
      </c>
      <c r="AV12" s="3" t="str">
        <f t="shared" si="44"/>
        <v>9</v>
      </c>
      <c r="AW12" s="3" t="str">
        <f t="shared" si="45"/>
        <v>9</v>
      </c>
      <c r="AX12" s="3" t="str">
        <f t="shared" si="46"/>
        <v>9</v>
      </c>
      <c r="AY12" s="3" t="str">
        <f t="shared" si="47"/>
        <v>9</v>
      </c>
      <c r="AZ12" s="3" t="str">
        <f t="shared" si="48"/>
        <v>1/5</v>
      </c>
      <c r="BA12" s="3" t="str">
        <f t="shared" si="49"/>
        <v>9</v>
      </c>
      <c r="BB12" s="3" t="str">
        <f t="shared" si="50"/>
        <v>9</v>
      </c>
    </row>
    <row r="13" spans="1:54">
      <c r="A13" s="4" t="s">
        <v>11</v>
      </c>
      <c r="B13" s="42">
        <v>103</v>
      </c>
      <c r="C13" s="3">
        <f t="shared" si="1"/>
        <v>1.1444444444444444</v>
      </c>
      <c r="D13" s="3">
        <f t="shared" si="2"/>
        <v>9.3636363636363633</v>
      </c>
      <c r="E13" s="3">
        <f t="shared" si="3"/>
        <v>51.5</v>
      </c>
      <c r="F13" s="3">
        <f t="shared" si="4"/>
        <v>2.7105263157894739</v>
      </c>
      <c r="G13" s="3">
        <f t="shared" si="5"/>
        <v>1.03</v>
      </c>
      <c r="H13" s="3">
        <f t="shared" si="6"/>
        <v>4.6818181818181817</v>
      </c>
      <c r="I13" s="3">
        <f t="shared" si="7"/>
        <v>0.92792792792792789</v>
      </c>
      <c r="J13" s="10">
        <f t="shared" si="8"/>
        <v>1.4927536231884058</v>
      </c>
      <c r="K13" s="10">
        <f t="shared" si="9"/>
        <v>103</v>
      </c>
      <c r="L13" s="10">
        <f t="shared" si="10"/>
        <v>10.3</v>
      </c>
      <c r="M13" s="10">
        <f t="shared" si="11"/>
        <v>1.1444444444444444</v>
      </c>
      <c r="N13" s="10">
        <f t="shared" si="12"/>
        <v>1</v>
      </c>
      <c r="O13" s="10">
        <f t="shared" si="13"/>
        <v>0.50490196078431371</v>
      </c>
      <c r="P13" s="10">
        <f t="shared" si="14"/>
        <v>17.166666666666668</v>
      </c>
      <c r="Q13" s="10">
        <f t="shared" si="15"/>
        <v>14.714285714285714</v>
      </c>
      <c r="R13" s="10">
        <f t="shared" si="16"/>
        <v>34.333333333333336</v>
      </c>
      <c r="S13" s="10">
        <f t="shared" si="17"/>
        <v>103</v>
      </c>
      <c r="T13" s="10">
        <f t="shared" si="18"/>
        <v>103</v>
      </c>
      <c r="U13" s="10">
        <f t="shared" si="19"/>
        <v>34.333333333333336</v>
      </c>
      <c r="V13" s="10">
        <f t="shared" si="20"/>
        <v>5.15</v>
      </c>
      <c r="W13" s="10">
        <f t="shared" si="21"/>
        <v>11.444444444444445</v>
      </c>
      <c r="X13" s="10">
        <f t="shared" si="22"/>
        <v>12.875</v>
      </c>
      <c r="Y13" s="10">
        <f t="shared" si="23"/>
        <v>0.64375000000000004</v>
      </c>
      <c r="Z13" s="10">
        <f t="shared" si="24"/>
        <v>14.714285714285714</v>
      </c>
      <c r="AA13" s="10">
        <f t="shared" si="25"/>
        <v>25.75</v>
      </c>
      <c r="AC13" s="4" t="s">
        <v>11</v>
      </c>
      <c r="AD13" s="3" t="str">
        <f t="shared" si="26"/>
        <v>1</v>
      </c>
      <c r="AE13" s="3" t="str">
        <f t="shared" si="27"/>
        <v>9</v>
      </c>
      <c r="AF13" s="3" t="str">
        <f t="shared" si="28"/>
        <v>9</v>
      </c>
      <c r="AG13" s="3" t="str">
        <f t="shared" si="29"/>
        <v>7</v>
      </c>
      <c r="AH13" s="3" t="str">
        <f t="shared" si="30"/>
        <v>1</v>
      </c>
      <c r="AI13" s="3" t="str">
        <f t="shared" si="31"/>
        <v>9</v>
      </c>
      <c r="AJ13" s="3" t="str">
        <f t="shared" si="32"/>
        <v>1</v>
      </c>
      <c r="AK13" s="3" t="str">
        <f t="shared" si="33"/>
        <v>5</v>
      </c>
      <c r="AL13" s="3" t="str">
        <f t="shared" si="34"/>
        <v>9</v>
      </c>
      <c r="AM13" s="3" t="str">
        <f t="shared" si="35"/>
        <v>9</v>
      </c>
      <c r="AN13" s="3" t="str">
        <f t="shared" si="36"/>
        <v>1</v>
      </c>
      <c r="AO13" s="3" t="str">
        <f t="shared" si="37"/>
        <v>1</v>
      </c>
      <c r="AP13" s="3" t="str">
        <f t="shared" si="38"/>
        <v>1/5</v>
      </c>
      <c r="AQ13" s="3" t="str">
        <f t="shared" si="39"/>
        <v>9</v>
      </c>
      <c r="AR13" s="3" t="str">
        <f t="shared" si="40"/>
        <v>9</v>
      </c>
      <c r="AS13" s="3" t="str">
        <f t="shared" si="41"/>
        <v>9</v>
      </c>
      <c r="AT13" s="3" t="str">
        <f t="shared" si="42"/>
        <v>9</v>
      </c>
      <c r="AU13" s="3" t="str">
        <f t="shared" si="43"/>
        <v>9</v>
      </c>
      <c r="AV13" s="3" t="str">
        <f t="shared" si="44"/>
        <v>9</v>
      </c>
      <c r="AW13" s="3" t="str">
        <f t="shared" si="45"/>
        <v>9</v>
      </c>
      <c r="AX13" s="3" t="str">
        <f t="shared" si="46"/>
        <v>9</v>
      </c>
      <c r="AY13" s="3" t="str">
        <f t="shared" si="47"/>
        <v>9</v>
      </c>
      <c r="AZ13" s="3" t="str">
        <f t="shared" si="48"/>
        <v>1/5</v>
      </c>
      <c r="BA13" s="3" t="str">
        <f t="shared" si="49"/>
        <v>9</v>
      </c>
      <c r="BB13" s="3" t="str">
        <f t="shared" si="50"/>
        <v>9</v>
      </c>
    </row>
    <row r="14" spans="1:54" s="3" customFormat="1">
      <c r="A14" s="6" t="s">
        <v>12</v>
      </c>
      <c r="B14" s="41">
        <v>204</v>
      </c>
      <c r="C14" s="3">
        <f t="shared" si="1"/>
        <v>2.2666666666666666</v>
      </c>
      <c r="D14" s="3">
        <f t="shared" si="2"/>
        <v>18.545454545454547</v>
      </c>
      <c r="E14" s="3">
        <f t="shared" si="3"/>
        <v>102</v>
      </c>
      <c r="F14" s="3">
        <f t="shared" si="4"/>
        <v>5.3684210526315788</v>
      </c>
      <c r="G14" s="3">
        <f t="shared" si="5"/>
        <v>2.04</v>
      </c>
      <c r="H14" s="3">
        <f t="shared" si="6"/>
        <v>9.2727272727272734</v>
      </c>
      <c r="I14" s="3">
        <f t="shared" si="7"/>
        <v>1.8378378378378379</v>
      </c>
      <c r="J14" s="10">
        <f t="shared" si="8"/>
        <v>2.9565217391304346</v>
      </c>
      <c r="K14" s="10">
        <f t="shared" si="9"/>
        <v>204</v>
      </c>
      <c r="L14" s="10">
        <f t="shared" si="10"/>
        <v>20.399999999999999</v>
      </c>
      <c r="M14" s="10">
        <f t="shared" si="11"/>
        <v>2.2666666666666666</v>
      </c>
      <c r="N14" s="10">
        <f t="shared" si="12"/>
        <v>1.9805825242718447</v>
      </c>
      <c r="O14" s="10">
        <f t="shared" si="13"/>
        <v>1</v>
      </c>
      <c r="P14" s="10">
        <f t="shared" si="14"/>
        <v>34</v>
      </c>
      <c r="Q14" s="10">
        <f t="shared" si="15"/>
        <v>29.142857142857142</v>
      </c>
      <c r="R14" s="10">
        <f t="shared" si="16"/>
        <v>68</v>
      </c>
      <c r="S14" s="10">
        <f t="shared" si="17"/>
        <v>204</v>
      </c>
      <c r="T14" s="10">
        <f t="shared" si="18"/>
        <v>204</v>
      </c>
      <c r="U14" s="10">
        <f t="shared" si="19"/>
        <v>68</v>
      </c>
      <c r="V14" s="10">
        <f t="shared" si="20"/>
        <v>10.199999999999999</v>
      </c>
      <c r="W14" s="10">
        <f t="shared" si="21"/>
        <v>22.666666666666668</v>
      </c>
      <c r="X14" s="10">
        <f t="shared" si="22"/>
        <v>25.5</v>
      </c>
      <c r="Y14" s="10">
        <f t="shared" si="23"/>
        <v>1.2749999999999999</v>
      </c>
      <c r="Z14" s="10">
        <f t="shared" si="24"/>
        <v>29.142857142857142</v>
      </c>
      <c r="AA14" s="10">
        <f t="shared" si="25"/>
        <v>51</v>
      </c>
      <c r="AC14" s="6" t="s">
        <v>12</v>
      </c>
      <c r="AD14" s="3" t="str">
        <f t="shared" si="26"/>
        <v>7</v>
      </c>
      <c r="AE14" s="3" t="str">
        <f t="shared" si="27"/>
        <v>9</v>
      </c>
      <c r="AF14" s="3" t="str">
        <f t="shared" si="28"/>
        <v>9</v>
      </c>
      <c r="AG14" s="3" t="str">
        <f t="shared" si="29"/>
        <v>9</v>
      </c>
      <c r="AH14" s="3" t="str">
        <f t="shared" si="30"/>
        <v>7</v>
      </c>
      <c r="AI14" s="3" t="str">
        <f t="shared" si="31"/>
        <v>9</v>
      </c>
      <c r="AJ14" s="3" t="str">
        <f t="shared" si="32"/>
        <v>5</v>
      </c>
      <c r="AK14" s="3" t="str">
        <f t="shared" si="33"/>
        <v>7</v>
      </c>
      <c r="AL14" s="3" t="str">
        <f t="shared" si="34"/>
        <v>9</v>
      </c>
      <c r="AM14" s="3" t="str">
        <f t="shared" si="35"/>
        <v>9</v>
      </c>
      <c r="AN14" s="3" t="str">
        <f t="shared" si="36"/>
        <v>7</v>
      </c>
      <c r="AO14" s="3" t="str">
        <f t="shared" si="37"/>
        <v>5</v>
      </c>
      <c r="AP14" s="3" t="str">
        <f t="shared" si="38"/>
        <v>1</v>
      </c>
      <c r="AQ14" s="3" t="str">
        <f t="shared" si="39"/>
        <v>9</v>
      </c>
      <c r="AR14" s="3" t="str">
        <f t="shared" si="40"/>
        <v>9</v>
      </c>
      <c r="AS14" s="3" t="str">
        <f t="shared" si="41"/>
        <v>9</v>
      </c>
      <c r="AT14" s="3" t="str">
        <f t="shared" si="42"/>
        <v>9</v>
      </c>
      <c r="AU14" s="3" t="str">
        <f t="shared" si="43"/>
        <v>9</v>
      </c>
      <c r="AV14" s="3" t="str">
        <f t="shared" si="44"/>
        <v>9</v>
      </c>
      <c r="AW14" s="3" t="str">
        <f t="shared" si="45"/>
        <v>9</v>
      </c>
      <c r="AX14" s="3" t="str">
        <f t="shared" si="46"/>
        <v>9</v>
      </c>
      <c r="AY14" s="3" t="str">
        <f t="shared" si="47"/>
        <v>9</v>
      </c>
      <c r="AZ14" s="3" t="str">
        <f t="shared" si="48"/>
        <v>3</v>
      </c>
      <c r="BA14" s="3" t="str">
        <f t="shared" si="49"/>
        <v>9</v>
      </c>
      <c r="BB14" s="3" t="str">
        <f t="shared" si="50"/>
        <v>9</v>
      </c>
    </row>
    <row r="15" spans="1:54">
      <c r="A15" s="4" t="s">
        <v>13</v>
      </c>
      <c r="B15" s="42">
        <v>6</v>
      </c>
      <c r="C15" s="3">
        <f t="shared" si="1"/>
        <v>6.6666666666666666E-2</v>
      </c>
      <c r="D15" s="3">
        <f t="shared" si="2"/>
        <v>0.54545454545454541</v>
      </c>
      <c r="E15" s="3">
        <f t="shared" si="3"/>
        <v>3</v>
      </c>
      <c r="F15" s="3">
        <f t="shared" si="4"/>
        <v>0.15789473684210525</v>
      </c>
      <c r="G15" s="3">
        <f t="shared" si="5"/>
        <v>0.06</v>
      </c>
      <c r="H15" s="3">
        <f t="shared" si="6"/>
        <v>0.27272727272727271</v>
      </c>
      <c r="I15" s="3">
        <f t="shared" si="7"/>
        <v>5.4054054054054057E-2</v>
      </c>
      <c r="J15" s="10">
        <f t="shared" si="8"/>
        <v>8.6956521739130432E-2</v>
      </c>
      <c r="K15" s="10">
        <f t="shared" si="9"/>
        <v>6</v>
      </c>
      <c r="L15" s="10">
        <f t="shared" si="10"/>
        <v>0.6</v>
      </c>
      <c r="M15" s="10">
        <f t="shared" si="11"/>
        <v>6.6666666666666666E-2</v>
      </c>
      <c r="N15" s="10">
        <f t="shared" si="12"/>
        <v>5.8252427184466021E-2</v>
      </c>
      <c r="O15" s="10">
        <f t="shared" si="13"/>
        <v>2.9411764705882353E-2</v>
      </c>
      <c r="P15" s="10">
        <f t="shared" si="14"/>
        <v>1</v>
      </c>
      <c r="Q15" s="10">
        <f t="shared" si="15"/>
        <v>0.8571428571428571</v>
      </c>
      <c r="R15" s="10">
        <f t="shared" si="16"/>
        <v>2</v>
      </c>
      <c r="S15" s="10">
        <f t="shared" si="17"/>
        <v>6</v>
      </c>
      <c r="T15" s="10">
        <f t="shared" si="18"/>
        <v>6</v>
      </c>
      <c r="U15" s="10">
        <f t="shared" si="19"/>
        <v>2</v>
      </c>
      <c r="V15" s="10">
        <f t="shared" si="20"/>
        <v>0.3</v>
      </c>
      <c r="W15" s="10">
        <f t="shared" si="21"/>
        <v>0.66666666666666663</v>
      </c>
      <c r="X15" s="10">
        <f t="shared" si="22"/>
        <v>0.75</v>
      </c>
      <c r="Y15" s="10">
        <f t="shared" si="23"/>
        <v>3.7499999999999999E-2</v>
      </c>
      <c r="Z15" s="10">
        <f t="shared" si="24"/>
        <v>0.8571428571428571</v>
      </c>
      <c r="AA15" s="10">
        <f t="shared" si="25"/>
        <v>1.5</v>
      </c>
      <c r="AC15" s="4" t="s">
        <v>13</v>
      </c>
      <c r="AD15" s="3" t="str">
        <f t="shared" si="26"/>
        <v>1/9</v>
      </c>
      <c r="AE15" s="3" t="str">
        <f t="shared" si="27"/>
        <v>1/5</v>
      </c>
      <c r="AF15" s="3" t="str">
        <f t="shared" si="28"/>
        <v>7</v>
      </c>
      <c r="AG15" s="3" t="str">
        <f t="shared" si="29"/>
        <v>1/9</v>
      </c>
      <c r="AH15" s="3" t="str">
        <f t="shared" si="30"/>
        <v>1/9</v>
      </c>
      <c r="AI15" s="3" t="str">
        <f t="shared" si="31"/>
        <v>1/7</v>
      </c>
      <c r="AJ15" s="3" t="str">
        <f t="shared" si="32"/>
        <v>1/9</v>
      </c>
      <c r="AK15" s="3" t="str">
        <f t="shared" si="33"/>
        <v>1/9</v>
      </c>
      <c r="AL15" s="3" t="str">
        <f t="shared" si="34"/>
        <v>9</v>
      </c>
      <c r="AM15" s="3" t="str">
        <f t="shared" si="35"/>
        <v>1/5</v>
      </c>
      <c r="AN15" s="3" t="str">
        <f t="shared" si="36"/>
        <v>1/9</v>
      </c>
      <c r="AO15" s="3" t="str">
        <f t="shared" si="37"/>
        <v>1/9</v>
      </c>
      <c r="AP15" s="3" t="str">
        <f t="shared" si="38"/>
        <v>1/9</v>
      </c>
      <c r="AQ15" s="3" t="str">
        <f t="shared" si="39"/>
        <v>1</v>
      </c>
      <c r="AR15" s="3" t="str">
        <f t="shared" si="40"/>
        <v>1</v>
      </c>
      <c r="AS15" s="3" t="str">
        <f t="shared" si="41"/>
        <v>7</v>
      </c>
      <c r="AT15" s="3" t="str">
        <f t="shared" si="42"/>
        <v>9</v>
      </c>
      <c r="AU15" s="3" t="str">
        <f t="shared" si="43"/>
        <v>9</v>
      </c>
      <c r="AV15" s="3" t="str">
        <f t="shared" si="44"/>
        <v>7</v>
      </c>
      <c r="AW15" s="3" t="str">
        <f t="shared" si="45"/>
        <v>1/7</v>
      </c>
      <c r="AX15" s="3" t="str">
        <f t="shared" si="46"/>
        <v>1/5</v>
      </c>
      <c r="AY15" s="3" t="str">
        <f t="shared" si="47"/>
        <v>1/3</v>
      </c>
      <c r="AZ15" s="3" t="str">
        <f t="shared" si="48"/>
        <v>1/9</v>
      </c>
      <c r="BA15" s="3" t="str">
        <f t="shared" si="49"/>
        <v>1</v>
      </c>
      <c r="BB15" s="3" t="str">
        <f t="shared" si="50"/>
        <v>5</v>
      </c>
    </row>
    <row r="16" spans="1:54" s="3" customFormat="1">
      <c r="A16" s="6" t="s">
        <v>14</v>
      </c>
      <c r="B16" s="41">
        <v>7</v>
      </c>
      <c r="C16" s="3">
        <f t="shared" si="1"/>
        <v>7.7777777777777779E-2</v>
      </c>
      <c r="D16" s="3">
        <f t="shared" si="2"/>
        <v>0.63636363636363635</v>
      </c>
      <c r="E16" s="3">
        <f t="shared" si="3"/>
        <v>3.5</v>
      </c>
      <c r="F16" s="3">
        <f t="shared" si="4"/>
        <v>0.18421052631578946</v>
      </c>
      <c r="G16" s="3">
        <f t="shared" si="5"/>
        <v>7.0000000000000007E-2</v>
      </c>
      <c r="H16" s="3">
        <f t="shared" si="6"/>
        <v>0.31818181818181818</v>
      </c>
      <c r="I16" s="3">
        <f t="shared" si="7"/>
        <v>6.3063063063063057E-2</v>
      </c>
      <c r="J16" s="10">
        <f t="shared" si="8"/>
        <v>0.10144927536231885</v>
      </c>
      <c r="K16" s="10">
        <f t="shared" si="9"/>
        <v>7</v>
      </c>
      <c r="L16" s="10">
        <f t="shared" si="10"/>
        <v>0.7</v>
      </c>
      <c r="M16" s="10">
        <f t="shared" si="11"/>
        <v>7.7777777777777779E-2</v>
      </c>
      <c r="N16" s="10">
        <f t="shared" si="12"/>
        <v>6.7961165048543687E-2</v>
      </c>
      <c r="O16" s="10">
        <f t="shared" si="13"/>
        <v>3.4313725490196081E-2</v>
      </c>
      <c r="P16" s="10">
        <f t="shared" si="14"/>
        <v>1.1666666666666667</v>
      </c>
      <c r="Q16" s="10">
        <f t="shared" si="15"/>
        <v>1</v>
      </c>
      <c r="R16" s="10">
        <f t="shared" si="16"/>
        <v>2.3333333333333335</v>
      </c>
      <c r="S16" s="10">
        <f t="shared" si="17"/>
        <v>7</v>
      </c>
      <c r="T16" s="10">
        <f t="shared" si="18"/>
        <v>7</v>
      </c>
      <c r="U16" s="10">
        <f t="shared" si="19"/>
        <v>2.3333333333333335</v>
      </c>
      <c r="V16" s="10">
        <f t="shared" si="20"/>
        <v>0.35</v>
      </c>
      <c r="W16" s="10">
        <f t="shared" si="21"/>
        <v>0.77777777777777779</v>
      </c>
      <c r="X16" s="10">
        <f t="shared" si="22"/>
        <v>0.875</v>
      </c>
      <c r="Y16" s="10">
        <f t="shared" si="23"/>
        <v>4.3749999999999997E-2</v>
      </c>
      <c r="Z16" s="10">
        <f t="shared" si="24"/>
        <v>1</v>
      </c>
      <c r="AA16" s="10">
        <f t="shared" si="25"/>
        <v>1.75</v>
      </c>
      <c r="AC16" s="6" t="s">
        <v>14</v>
      </c>
      <c r="AD16" s="3" t="str">
        <f t="shared" si="26"/>
        <v>1/9</v>
      </c>
      <c r="AE16" s="3" t="str">
        <f t="shared" si="27"/>
        <v>1/5</v>
      </c>
      <c r="AF16" s="3" t="str">
        <f t="shared" si="28"/>
        <v>7</v>
      </c>
      <c r="AG16" s="3" t="str">
        <f t="shared" si="29"/>
        <v>1/9</v>
      </c>
      <c r="AH16" s="3" t="str">
        <f t="shared" si="30"/>
        <v>1/9</v>
      </c>
      <c r="AI16" s="3" t="str">
        <f t="shared" si="31"/>
        <v>1/7</v>
      </c>
      <c r="AJ16" s="3" t="str">
        <f t="shared" si="32"/>
        <v>1/9</v>
      </c>
      <c r="AK16" s="3" t="str">
        <f t="shared" si="33"/>
        <v>1/9</v>
      </c>
      <c r="AL16" s="3" t="str">
        <f t="shared" si="34"/>
        <v>9</v>
      </c>
      <c r="AM16" s="3" t="str">
        <f t="shared" si="35"/>
        <v>1/5</v>
      </c>
      <c r="AN16" s="3" t="str">
        <f t="shared" si="36"/>
        <v>1/9</v>
      </c>
      <c r="AO16" s="3" t="str">
        <f t="shared" si="37"/>
        <v>1/9</v>
      </c>
      <c r="AP16" s="3" t="str">
        <f t="shared" si="38"/>
        <v>1/9</v>
      </c>
      <c r="AQ16" s="3" t="str">
        <f t="shared" si="39"/>
        <v>1</v>
      </c>
      <c r="AR16" s="3" t="str">
        <f t="shared" si="40"/>
        <v>1</v>
      </c>
      <c r="AS16" s="3" t="str">
        <f t="shared" si="41"/>
        <v>7</v>
      </c>
      <c r="AT16" s="3" t="str">
        <f t="shared" si="42"/>
        <v>9</v>
      </c>
      <c r="AU16" s="3" t="str">
        <f t="shared" si="43"/>
        <v>9</v>
      </c>
      <c r="AV16" s="3" t="str">
        <f t="shared" si="44"/>
        <v>7</v>
      </c>
      <c r="AW16" s="3" t="str">
        <f t="shared" si="45"/>
        <v>1/7</v>
      </c>
      <c r="AX16" s="3" t="str">
        <f t="shared" si="46"/>
        <v>1/3</v>
      </c>
      <c r="AY16" s="3" t="str">
        <f t="shared" si="47"/>
        <v>1</v>
      </c>
      <c r="AZ16" s="3" t="str">
        <f t="shared" si="48"/>
        <v>1/9</v>
      </c>
      <c r="BA16" s="3" t="str">
        <f t="shared" si="49"/>
        <v>1</v>
      </c>
      <c r="BB16" s="3" t="str">
        <f t="shared" si="50"/>
        <v>5</v>
      </c>
    </row>
    <row r="17" spans="1:54">
      <c r="A17" s="4" t="s">
        <v>15</v>
      </c>
      <c r="B17" s="42">
        <v>3</v>
      </c>
      <c r="C17" s="3">
        <f t="shared" si="1"/>
        <v>3.3333333333333333E-2</v>
      </c>
      <c r="D17" s="3">
        <f t="shared" si="2"/>
        <v>0.27272727272727271</v>
      </c>
      <c r="E17" s="3">
        <f t="shared" si="3"/>
        <v>1.5</v>
      </c>
      <c r="F17" s="3">
        <f t="shared" si="4"/>
        <v>7.8947368421052627E-2</v>
      </c>
      <c r="G17" s="3">
        <f t="shared" si="5"/>
        <v>0.03</v>
      </c>
      <c r="H17" s="3">
        <f t="shared" si="6"/>
        <v>0.13636363636363635</v>
      </c>
      <c r="I17" s="3">
        <f t="shared" si="7"/>
        <v>2.7027027027027029E-2</v>
      </c>
      <c r="J17" s="10">
        <f t="shared" si="8"/>
        <v>4.3478260869565216E-2</v>
      </c>
      <c r="K17" s="10">
        <f t="shared" si="9"/>
        <v>3</v>
      </c>
      <c r="L17" s="10">
        <f t="shared" si="10"/>
        <v>0.3</v>
      </c>
      <c r="M17" s="10">
        <f t="shared" si="11"/>
        <v>3.3333333333333333E-2</v>
      </c>
      <c r="N17" s="10">
        <f t="shared" si="12"/>
        <v>2.9126213592233011E-2</v>
      </c>
      <c r="O17" s="10">
        <f t="shared" si="13"/>
        <v>1.4705882352941176E-2</v>
      </c>
      <c r="P17" s="10">
        <f t="shared" si="14"/>
        <v>0.5</v>
      </c>
      <c r="Q17" s="10">
        <f t="shared" si="15"/>
        <v>0.42857142857142855</v>
      </c>
      <c r="R17" s="10">
        <f t="shared" si="16"/>
        <v>1</v>
      </c>
      <c r="S17" s="10">
        <f t="shared" si="17"/>
        <v>3</v>
      </c>
      <c r="T17" s="10">
        <f t="shared" si="18"/>
        <v>3</v>
      </c>
      <c r="U17" s="10">
        <f t="shared" si="19"/>
        <v>1</v>
      </c>
      <c r="V17" s="10">
        <f t="shared" si="20"/>
        <v>0.15</v>
      </c>
      <c r="W17" s="10">
        <f t="shared" si="21"/>
        <v>0.33333333333333331</v>
      </c>
      <c r="X17" s="10">
        <f t="shared" si="22"/>
        <v>0.375</v>
      </c>
      <c r="Y17" s="10">
        <f t="shared" si="23"/>
        <v>1.8749999999999999E-2</v>
      </c>
      <c r="Z17" s="10">
        <f t="shared" si="24"/>
        <v>0.42857142857142855</v>
      </c>
      <c r="AA17" s="10">
        <f t="shared" si="25"/>
        <v>0.75</v>
      </c>
      <c r="AC17" s="4" t="s">
        <v>15</v>
      </c>
      <c r="AD17" s="3" t="str">
        <f t="shared" si="26"/>
        <v>1/9</v>
      </c>
      <c r="AE17" s="3" t="str">
        <f t="shared" si="27"/>
        <v>1/7</v>
      </c>
      <c r="AF17" s="3" t="str">
        <f t="shared" si="28"/>
        <v>5</v>
      </c>
      <c r="AG17" s="3" t="str">
        <f t="shared" si="29"/>
        <v>1/9</v>
      </c>
      <c r="AH17" s="3" t="str">
        <f t="shared" si="30"/>
        <v>1/9</v>
      </c>
      <c r="AI17" s="3" t="str">
        <f t="shared" si="31"/>
        <v>1/9</v>
      </c>
      <c r="AJ17" s="3" t="str">
        <f t="shared" si="32"/>
        <v>1/9</v>
      </c>
      <c r="AK17" s="3" t="str">
        <f t="shared" si="33"/>
        <v>1/9</v>
      </c>
      <c r="AL17" s="3" t="str">
        <f t="shared" si="34"/>
        <v>7</v>
      </c>
      <c r="AM17" s="3" t="str">
        <f t="shared" si="35"/>
        <v>1/7</v>
      </c>
      <c r="AN17" s="3" t="str">
        <f t="shared" si="36"/>
        <v>1/9</v>
      </c>
      <c r="AO17" s="3" t="str">
        <f t="shared" si="37"/>
        <v>1/9</v>
      </c>
      <c r="AP17" s="3" t="str">
        <f t="shared" si="38"/>
        <v>1/9</v>
      </c>
      <c r="AQ17" s="3" t="str">
        <f t="shared" si="39"/>
        <v>1/5</v>
      </c>
      <c r="AR17" s="3" t="str">
        <f t="shared" si="40"/>
        <v>1/7</v>
      </c>
      <c r="AS17" s="3" t="str">
        <f t="shared" si="41"/>
        <v>1</v>
      </c>
      <c r="AT17" s="3" t="str">
        <f t="shared" si="42"/>
        <v>7</v>
      </c>
      <c r="AU17" s="3" t="str">
        <f t="shared" si="43"/>
        <v>7</v>
      </c>
      <c r="AV17" s="3" t="str">
        <f t="shared" si="44"/>
        <v>1</v>
      </c>
      <c r="AW17" s="3" t="str">
        <f t="shared" si="45"/>
        <v>1/9</v>
      </c>
      <c r="AX17" s="3" t="str">
        <f t="shared" si="46"/>
        <v>1/7</v>
      </c>
      <c r="AY17" s="3" t="str">
        <f t="shared" si="47"/>
        <v>1/7</v>
      </c>
      <c r="AZ17" s="3" t="str">
        <f t="shared" si="48"/>
        <v>1/9</v>
      </c>
      <c r="BA17" s="3" t="str">
        <f t="shared" si="49"/>
        <v>1/7</v>
      </c>
      <c r="BB17" s="3" t="str">
        <f t="shared" si="50"/>
        <v>1/3</v>
      </c>
    </row>
    <row r="18" spans="1:54" s="3" customFormat="1">
      <c r="A18" s="6" t="s">
        <v>16</v>
      </c>
      <c r="B18" s="41">
        <v>11</v>
      </c>
      <c r="C18" s="3">
        <f t="shared" si="1"/>
        <v>0.12222222222222222</v>
      </c>
      <c r="D18" s="3">
        <f t="shared" si="2"/>
        <v>1</v>
      </c>
      <c r="E18" s="3">
        <f t="shared" si="3"/>
        <v>5.5</v>
      </c>
      <c r="F18" s="3">
        <f t="shared" si="4"/>
        <v>0.28947368421052633</v>
      </c>
      <c r="G18" s="3">
        <f t="shared" si="5"/>
        <v>0.11</v>
      </c>
      <c r="H18" s="3">
        <f t="shared" si="6"/>
        <v>0.5</v>
      </c>
      <c r="I18" s="3">
        <f t="shared" si="7"/>
        <v>9.90990990990991E-2</v>
      </c>
      <c r="J18" s="10">
        <f t="shared" si="8"/>
        <v>0.15942028985507245</v>
      </c>
      <c r="K18" s="10">
        <f t="shared" si="9"/>
        <v>11</v>
      </c>
      <c r="L18" s="10">
        <f t="shared" si="10"/>
        <v>1.1000000000000001</v>
      </c>
      <c r="M18" s="10">
        <f t="shared" si="11"/>
        <v>0.12222222222222222</v>
      </c>
      <c r="N18" s="10">
        <f t="shared" si="12"/>
        <v>0.10679611650485436</v>
      </c>
      <c r="O18" s="10">
        <f t="shared" si="13"/>
        <v>5.3921568627450983E-2</v>
      </c>
      <c r="P18" s="10">
        <f t="shared" si="14"/>
        <v>1.8333333333333333</v>
      </c>
      <c r="Q18" s="10">
        <f t="shared" si="15"/>
        <v>1.5714285714285714</v>
      </c>
      <c r="R18" s="10">
        <f t="shared" si="16"/>
        <v>3.6666666666666665</v>
      </c>
      <c r="S18" s="10">
        <f t="shared" si="17"/>
        <v>11</v>
      </c>
      <c r="T18" s="10">
        <f t="shared" si="18"/>
        <v>11</v>
      </c>
      <c r="U18" s="10">
        <f t="shared" si="19"/>
        <v>3.6666666666666665</v>
      </c>
      <c r="V18" s="10">
        <f t="shared" si="20"/>
        <v>0.55000000000000004</v>
      </c>
      <c r="W18" s="10">
        <f t="shared" si="21"/>
        <v>1.2222222222222223</v>
      </c>
      <c r="X18" s="10">
        <f t="shared" si="22"/>
        <v>1.375</v>
      </c>
      <c r="Y18" s="10">
        <f t="shared" si="23"/>
        <v>6.8750000000000006E-2</v>
      </c>
      <c r="Z18" s="10">
        <f t="shared" si="24"/>
        <v>1.5714285714285714</v>
      </c>
      <c r="AA18" s="10">
        <f t="shared" si="25"/>
        <v>2.75</v>
      </c>
      <c r="AC18" s="6" t="s">
        <v>16</v>
      </c>
      <c r="AD18" s="3" t="str">
        <f t="shared" si="26"/>
        <v>1/9</v>
      </c>
      <c r="AE18" s="3" t="str">
        <f t="shared" si="27"/>
        <v>1</v>
      </c>
      <c r="AF18" s="3" t="str">
        <f t="shared" si="28"/>
        <v>9</v>
      </c>
      <c r="AG18" s="3" t="str">
        <f t="shared" si="29"/>
        <v>1/7</v>
      </c>
      <c r="AH18" s="3" t="str">
        <f t="shared" si="30"/>
        <v>1/9</v>
      </c>
      <c r="AI18" s="3" t="str">
        <f t="shared" si="31"/>
        <v>1/5</v>
      </c>
      <c r="AJ18" s="3" t="str">
        <f t="shared" si="32"/>
        <v>1/9</v>
      </c>
      <c r="AK18" s="3" t="str">
        <f t="shared" si="33"/>
        <v>1/9</v>
      </c>
      <c r="AL18" s="3" t="str">
        <f t="shared" si="34"/>
        <v>9</v>
      </c>
      <c r="AM18" s="3" t="str">
        <f t="shared" si="35"/>
        <v>1</v>
      </c>
      <c r="AN18" s="3" t="str">
        <f t="shared" si="36"/>
        <v>1/9</v>
      </c>
      <c r="AO18" s="3" t="str">
        <f t="shared" si="37"/>
        <v>1/9</v>
      </c>
      <c r="AP18" s="3" t="str">
        <f t="shared" si="38"/>
        <v>1/9</v>
      </c>
      <c r="AQ18" s="3" t="str">
        <f t="shared" si="39"/>
        <v>5</v>
      </c>
      <c r="AR18" s="3" t="str">
        <f t="shared" si="40"/>
        <v>5</v>
      </c>
      <c r="AS18" s="3" t="str">
        <f t="shared" si="41"/>
        <v>7</v>
      </c>
      <c r="AT18" s="3" t="str">
        <f t="shared" si="42"/>
        <v>9</v>
      </c>
      <c r="AU18" s="3" t="str">
        <f t="shared" si="43"/>
        <v>9</v>
      </c>
      <c r="AV18" s="3" t="str">
        <f t="shared" si="44"/>
        <v>7</v>
      </c>
      <c r="AW18" s="3" t="str">
        <f t="shared" si="45"/>
        <v>1/5</v>
      </c>
      <c r="AX18" s="3" t="str">
        <f t="shared" si="46"/>
        <v>3</v>
      </c>
      <c r="AY18" s="3" t="str">
        <f t="shared" si="47"/>
        <v>3</v>
      </c>
      <c r="AZ18" s="3" t="str">
        <f t="shared" si="48"/>
        <v>1/9</v>
      </c>
      <c r="BA18" s="3" t="str">
        <f t="shared" si="49"/>
        <v>5</v>
      </c>
      <c r="BB18" s="3" t="str">
        <f t="shared" si="50"/>
        <v>7</v>
      </c>
    </row>
    <row r="19" spans="1:54">
      <c r="A19" s="4" t="s">
        <v>17</v>
      </c>
      <c r="B19" s="42">
        <v>1</v>
      </c>
      <c r="C19" s="3">
        <f t="shared" si="1"/>
        <v>1.1111111111111112E-2</v>
      </c>
      <c r="D19" s="3">
        <f t="shared" si="2"/>
        <v>9.0909090909090912E-2</v>
      </c>
      <c r="E19" s="3">
        <f t="shared" si="3"/>
        <v>0.5</v>
      </c>
      <c r="F19" s="3">
        <f t="shared" si="4"/>
        <v>2.6315789473684209E-2</v>
      </c>
      <c r="G19" s="3">
        <f t="shared" si="5"/>
        <v>0.01</v>
      </c>
      <c r="H19" s="3">
        <f t="shared" si="6"/>
        <v>4.5454545454545456E-2</v>
      </c>
      <c r="I19" s="3">
        <f t="shared" si="7"/>
        <v>9.0090090090090089E-3</v>
      </c>
      <c r="J19" s="10">
        <f t="shared" si="8"/>
        <v>1.4492753623188406E-2</v>
      </c>
      <c r="K19" s="10">
        <f t="shared" si="9"/>
        <v>1</v>
      </c>
      <c r="L19" s="10">
        <f t="shared" si="10"/>
        <v>0.1</v>
      </c>
      <c r="M19" s="10">
        <f t="shared" si="11"/>
        <v>1.1111111111111112E-2</v>
      </c>
      <c r="N19" s="10">
        <f t="shared" si="12"/>
        <v>9.7087378640776691E-3</v>
      </c>
      <c r="O19" s="10">
        <f t="shared" si="13"/>
        <v>4.9019607843137254E-3</v>
      </c>
      <c r="P19" s="10">
        <f t="shared" si="14"/>
        <v>0.16666666666666666</v>
      </c>
      <c r="Q19" s="10">
        <f t="shared" si="15"/>
        <v>0.14285714285714285</v>
      </c>
      <c r="R19" s="10">
        <f t="shared" si="16"/>
        <v>0.33333333333333331</v>
      </c>
      <c r="S19" s="10">
        <f t="shared" si="17"/>
        <v>1</v>
      </c>
      <c r="T19" s="10">
        <f t="shared" si="18"/>
        <v>1</v>
      </c>
      <c r="U19" s="10">
        <f t="shared" si="19"/>
        <v>0.33333333333333331</v>
      </c>
      <c r="V19" s="10">
        <f t="shared" si="20"/>
        <v>0.05</v>
      </c>
      <c r="W19" s="10">
        <f t="shared" si="21"/>
        <v>0.1111111111111111</v>
      </c>
      <c r="X19" s="10">
        <f t="shared" si="22"/>
        <v>0.125</v>
      </c>
      <c r="Y19" s="10">
        <f t="shared" si="23"/>
        <v>6.2500000000000003E-3</v>
      </c>
      <c r="Z19" s="10">
        <f t="shared" si="24"/>
        <v>0.14285714285714285</v>
      </c>
      <c r="AA19" s="10">
        <f t="shared" si="25"/>
        <v>0.25</v>
      </c>
      <c r="AC19" s="4" t="s">
        <v>17</v>
      </c>
      <c r="AD19" s="3" t="str">
        <f t="shared" si="26"/>
        <v>1/9</v>
      </c>
      <c r="AE19" s="3" t="str">
        <f t="shared" si="27"/>
        <v>1/9</v>
      </c>
      <c r="AF19" s="3" t="str">
        <f t="shared" si="28"/>
        <v>1/5</v>
      </c>
      <c r="AG19" s="3" t="str">
        <f t="shared" si="29"/>
        <v>1/9</v>
      </c>
      <c r="AH19" s="3" t="str">
        <f t="shared" si="30"/>
        <v>1/9</v>
      </c>
      <c r="AI19" s="3" t="str">
        <f t="shared" si="31"/>
        <v>1/9</v>
      </c>
      <c r="AJ19" s="3" t="str">
        <f t="shared" si="32"/>
        <v>1/9</v>
      </c>
      <c r="AK19" s="3" t="str">
        <f t="shared" si="33"/>
        <v>1/9</v>
      </c>
      <c r="AL19" s="3" t="str">
        <f t="shared" si="34"/>
        <v>1</v>
      </c>
      <c r="AM19" s="3" t="str">
        <f t="shared" si="35"/>
        <v>1/9</v>
      </c>
      <c r="AN19" s="3" t="str">
        <f t="shared" si="36"/>
        <v>1/9</v>
      </c>
      <c r="AO19" s="3" t="str">
        <f t="shared" si="37"/>
        <v>1/9</v>
      </c>
      <c r="AP19" s="3" t="str">
        <f t="shared" si="38"/>
        <v>1/9</v>
      </c>
      <c r="AQ19" s="3" t="str">
        <f t="shared" si="39"/>
        <v>1/9</v>
      </c>
      <c r="AR19" s="3" t="str">
        <f t="shared" si="40"/>
        <v>1/9</v>
      </c>
      <c r="AS19" s="3" t="str">
        <f t="shared" si="41"/>
        <v>1/7</v>
      </c>
      <c r="AT19" s="3" t="str">
        <f t="shared" si="42"/>
        <v>1</v>
      </c>
      <c r="AU19" s="3" t="str">
        <f t="shared" si="43"/>
        <v>1</v>
      </c>
      <c r="AV19" s="3" t="str">
        <f t="shared" si="44"/>
        <v>1/7</v>
      </c>
      <c r="AW19" s="3" t="str">
        <f t="shared" si="45"/>
        <v>1/9</v>
      </c>
      <c r="AX19" s="3" t="str">
        <f t="shared" si="46"/>
        <v>1/9</v>
      </c>
      <c r="AY19" s="3" t="str">
        <f t="shared" si="47"/>
        <v>1/9</v>
      </c>
      <c r="AZ19" s="3" t="str">
        <f t="shared" si="48"/>
        <v>1/9</v>
      </c>
      <c r="BA19" s="3" t="str">
        <f t="shared" si="49"/>
        <v>1/9</v>
      </c>
      <c r="BB19" s="3" t="str">
        <f t="shared" si="50"/>
        <v>1/7</v>
      </c>
    </row>
    <row r="20" spans="1:54" s="3" customFormat="1">
      <c r="A20" s="6" t="s">
        <v>18</v>
      </c>
      <c r="B20" s="41">
        <v>3</v>
      </c>
      <c r="C20" s="3">
        <f t="shared" si="1"/>
        <v>3.3333333333333333E-2</v>
      </c>
      <c r="D20" s="3">
        <f t="shared" si="2"/>
        <v>0.27272727272727271</v>
      </c>
      <c r="E20" s="3">
        <f t="shared" si="3"/>
        <v>1.5</v>
      </c>
      <c r="F20" s="3">
        <f t="shared" si="4"/>
        <v>7.8947368421052627E-2</v>
      </c>
      <c r="G20" s="3">
        <f t="shared" si="5"/>
        <v>0.03</v>
      </c>
      <c r="H20" s="3">
        <f t="shared" si="6"/>
        <v>0.13636363636363635</v>
      </c>
      <c r="I20" s="3">
        <f t="shared" si="7"/>
        <v>2.7027027027027029E-2</v>
      </c>
      <c r="J20" s="10">
        <f t="shared" si="8"/>
        <v>4.3478260869565216E-2</v>
      </c>
      <c r="K20" s="10">
        <f t="shared" si="9"/>
        <v>3</v>
      </c>
      <c r="L20" s="10">
        <f t="shared" si="10"/>
        <v>0.3</v>
      </c>
      <c r="M20" s="10">
        <f t="shared" si="11"/>
        <v>3.3333333333333333E-2</v>
      </c>
      <c r="N20" s="10">
        <f t="shared" si="12"/>
        <v>2.9126213592233011E-2</v>
      </c>
      <c r="O20" s="10">
        <f t="shared" si="13"/>
        <v>1.4705882352941176E-2</v>
      </c>
      <c r="P20" s="10">
        <f t="shared" si="14"/>
        <v>0.5</v>
      </c>
      <c r="Q20" s="10">
        <f t="shared" si="15"/>
        <v>0.42857142857142855</v>
      </c>
      <c r="R20" s="10">
        <f t="shared" si="16"/>
        <v>1</v>
      </c>
      <c r="S20" s="10">
        <f t="shared" si="17"/>
        <v>3</v>
      </c>
      <c r="T20" s="10">
        <f t="shared" si="18"/>
        <v>3</v>
      </c>
      <c r="U20" s="10">
        <f t="shared" si="19"/>
        <v>1</v>
      </c>
      <c r="V20" s="10">
        <f t="shared" si="20"/>
        <v>0.15</v>
      </c>
      <c r="W20" s="10">
        <f t="shared" si="21"/>
        <v>0.33333333333333331</v>
      </c>
      <c r="X20" s="10">
        <f t="shared" si="22"/>
        <v>0.375</v>
      </c>
      <c r="Y20" s="10">
        <f t="shared" si="23"/>
        <v>1.8749999999999999E-2</v>
      </c>
      <c r="Z20" s="10">
        <f t="shared" si="24"/>
        <v>0.42857142857142855</v>
      </c>
      <c r="AA20" s="10">
        <f t="shared" si="25"/>
        <v>0.75</v>
      </c>
      <c r="AC20" s="6" t="s">
        <v>18</v>
      </c>
      <c r="AD20" s="3" t="str">
        <f t="shared" si="26"/>
        <v>1/9</v>
      </c>
      <c r="AE20" s="3" t="str">
        <f t="shared" si="27"/>
        <v>1/7</v>
      </c>
      <c r="AF20" s="3" t="str">
        <f t="shared" si="28"/>
        <v>5</v>
      </c>
      <c r="AG20" s="3" t="str">
        <f t="shared" si="29"/>
        <v>1/9</v>
      </c>
      <c r="AH20" s="3" t="str">
        <f t="shared" si="30"/>
        <v>1/9</v>
      </c>
      <c r="AI20" s="3" t="str">
        <f t="shared" si="31"/>
        <v>1/9</v>
      </c>
      <c r="AJ20" s="3" t="str">
        <f t="shared" si="32"/>
        <v>1/9</v>
      </c>
      <c r="AK20" s="3" t="str">
        <f t="shared" si="33"/>
        <v>1/9</v>
      </c>
      <c r="AL20" s="3" t="str">
        <f t="shared" si="34"/>
        <v>7</v>
      </c>
      <c r="AM20" s="3" t="str">
        <f t="shared" si="35"/>
        <v>1/7</v>
      </c>
      <c r="AN20" s="3" t="str">
        <f t="shared" si="36"/>
        <v>1/9</v>
      </c>
      <c r="AO20" s="3" t="str">
        <f t="shared" si="37"/>
        <v>1/9</v>
      </c>
      <c r="AP20" s="3" t="str">
        <f t="shared" si="38"/>
        <v>1/9</v>
      </c>
      <c r="AQ20" s="3" t="str">
        <f t="shared" si="39"/>
        <v>1/5</v>
      </c>
      <c r="AR20" s="3" t="str">
        <f t="shared" si="40"/>
        <v>1/7</v>
      </c>
      <c r="AS20" s="3" t="str">
        <f t="shared" si="41"/>
        <v>1</v>
      </c>
      <c r="AT20" s="3" t="str">
        <f t="shared" si="42"/>
        <v>7</v>
      </c>
      <c r="AU20" s="3" t="str">
        <f t="shared" si="43"/>
        <v>7</v>
      </c>
      <c r="AV20" s="3" t="str">
        <f t="shared" si="44"/>
        <v>1</v>
      </c>
      <c r="AW20" s="3" t="str">
        <f t="shared" si="45"/>
        <v>1/9</v>
      </c>
      <c r="AX20" s="3" t="str">
        <f t="shared" si="46"/>
        <v>1/7</v>
      </c>
      <c r="AY20" s="3" t="str">
        <f t="shared" si="47"/>
        <v>1/7</v>
      </c>
      <c r="AZ20" s="3" t="str">
        <f t="shared" si="48"/>
        <v>1/9</v>
      </c>
      <c r="BA20" s="3" t="str">
        <f t="shared" si="49"/>
        <v>1/7</v>
      </c>
      <c r="BB20" s="3" t="str">
        <f t="shared" si="50"/>
        <v>1/3</v>
      </c>
    </row>
    <row r="21" spans="1:54">
      <c r="A21" s="4" t="s">
        <v>19</v>
      </c>
      <c r="B21" s="42">
        <v>20</v>
      </c>
      <c r="C21" s="3">
        <f t="shared" si="1"/>
        <v>0.22222222222222221</v>
      </c>
      <c r="D21" s="3">
        <f t="shared" si="2"/>
        <v>1.8181818181818181</v>
      </c>
      <c r="E21" s="3">
        <f t="shared" si="3"/>
        <v>10</v>
      </c>
      <c r="F21" s="3">
        <f t="shared" si="4"/>
        <v>0.52631578947368418</v>
      </c>
      <c r="G21" s="3">
        <f t="shared" si="5"/>
        <v>0.2</v>
      </c>
      <c r="H21" s="3">
        <f t="shared" si="6"/>
        <v>0.90909090909090906</v>
      </c>
      <c r="I21" s="3">
        <f t="shared" si="7"/>
        <v>0.18018018018018017</v>
      </c>
      <c r="J21" s="10">
        <f t="shared" si="8"/>
        <v>0.28985507246376813</v>
      </c>
      <c r="K21" s="10">
        <f t="shared" si="9"/>
        <v>20</v>
      </c>
      <c r="L21" s="10">
        <f t="shared" si="10"/>
        <v>2</v>
      </c>
      <c r="M21" s="10">
        <f t="shared" si="11"/>
        <v>0.22222222222222221</v>
      </c>
      <c r="N21" s="10">
        <f t="shared" si="12"/>
        <v>0.1941747572815534</v>
      </c>
      <c r="O21" s="10">
        <f t="shared" si="13"/>
        <v>9.8039215686274508E-2</v>
      </c>
      <c r="P21" s="10">
        <f t="shared" si="14"/>
        <v>3.3333333333333335</v>
      </c>
      <c r="Q21" s="10">
        <f t="shared" si="15"/>
        <v>2.8571428571428572</v>
      </c>
      <c r="R21" s="10">
        <f t="shared" si="16"/>
        <v>6.666666666666667</v>
      </c>
      <c r="S21" s="10">
        <f t="shared" si="17"/>
        <v>20</v>
      </c>
      <c r="T21" s="10">
        <f t="shared" si="18"/>
        <v>20</v>
      </c>
      <c r="U21" s="10">
        <f t="shared" si="19"/>
        <v>6.666666666666667</v>
      </c>
      <c r="V21" s="10">
        <f t="shared" si="20"/>
        <v>1</v>
      </c>
      <c r="W21" s="10">
        <f t="shared" si="21"/>
        <v>2.2222222222222223</v>
      </c>
      <c r="X21" s="10">
        <f t="shared" si="22"/>
        <v>2.5</v>
      </c>
      <c r="Y21" s="10">
        <f t="shared" si="23"/>
        <v>0.125</v>
      </c>
      <c r="Z21" s="10">
        <f t="shared" si="24"/>
        <v>2.8571428571428572</v>
      </c>
      <c r="AA21" s="10">
        <f t="shared" si="25"/>
        <v>5</v>
      </c>
      <c r="AC21" s="4" t="s">
        <v>19</v>
      </c>
      <c r="AD21" s="3" t="str">
        <f t="shared" si="26"/>
        <v>1/9</v>
      </c>
      <c r="AE21" s="3" t="str">
        <f t="shared" si="27"/>
        <v>5</v>
      </c>
      <c r="AF21" s="3" t="str">
        <f t="shared" si="28"/>
        <v>9</v>
      </c>
      <c r="AG21" s="3" t="str">
        <f t="shared" si="29"/>
        <v>1/5</v>
      </c>
      <c r="AH21" s="3" t="str">
        <f t="shared" si="30"/>
        <v>1/9</v>
      </c>
      <c r="AI21" s="3" t="str">
        <f t="shared" si="31"/>
        <v>1</v>
      </c>
      <c r="AJ21" s="3" t="str">
        <f t="shared" si="32"/>
        <v>1/9</v>
      </c>
      <c r="AK21" s="3" t="str">
        <f t="shared" si="33"/>
        <v>1/7</v>
      </c>
      <c r="AL21" s="3" t="str">
        <f t="shared" si="34"/>
        <v>9</v>
      </c>
      <c r="AM21" s="3" t="str">
        <f t="shared" si="35"/>
        <v>7</v>
      </c>
      <c r="AN21" s="3" t="str">
        <f t="shared" si="36"/>
        <v>1/9</v>
      </c>
      <c r="AO21" s="3" t="str">
        <f t="shared" si="37"/>
        <v>1/9</v>
      </c>
      <c r="AP21" s="3" t="str">
        <f t="shared" si="38"/>
        <v>1/9</v>
      </c>
      <c r="AQ21" s="3" t="str">
        <f t="shared" si="39"/>
        <v>7</v>
      </c>
      <c r="AR21" s="3" t="str">
        <f t="shared" si="40"/>
        <v>7</v>
      </c>
      <c r="AS21" s="3" t="str">
        <f t="shared" si="41"/>
        <v>9</v>
      </c>
      <c r="AT21" s="3" t="str">
        <f t="shared" si="42"/>
        <v>9</v>
      </c>
      <c r="AU21" s="3" t="str">
        <f t="shared" si="43"/>
        <v>9</v>
      </c>
      <c r="AV21" s="3" t="str">
        <f t="shared" si="44"/>
        <v>9</v>
      </c>
      <c r="AW21" s="3" t="str">
        <f t="shared" si="45"/>
        <v>1</v>
      </c>
      <c r="AX21" s="3" t="str">
        <f t="shared" si="46"/>
        <v>7</v>
      </c>
      <c r="AY21" s="3" t="str">
        <f t="shared" si="47"/>
        <v>7</v>
      </c>
      <c r="AZ21" s="3" t="str">
        <f t="shared" si="48"/>
        <v>1/9</v>
      </c>
      <c r="BA21" s="3" t="str">
        <f t="shared" si="49"/>
        <v>7</v>
      </c>
      <c r="BB21" s="3" t="str">
        <f t="shared" si="50"/>
        <v>9</v>
      </c>
    </row>
    <row r="22" spans="1:54" s="3" customFormat="1">
      <c r="A22" s="6" t="s">
        <v>20</v>
      </c>
      <c r="B22" s="41">
        <v>9</v>
      </c>
      <c r="C22" s="3">
        <f t="shared" si="1"/>
        <v>0.1</v>
      </c>
      <c r="D22" s="3">
        <f t="shared" si="2"/>
        <v>0.81818181818181823</v>
      </c>
      <c r="E22" s="3">
        <f t="shared" si="3"/>
        <v>4.5</v>
      </c>
      <c r="F22" s="3">
        <f t="shared" si="4"/>
        <v>0.23684210526315788</v>
      </c>
      <c r="G22" s="3">
        <f t="shared" si="5"/>
        <v>0.09</v>
      </c>
      <c r="H22" s="3">
        <f t="shared" si="6"/>
        <v>0.40909090909090912</v>
      </c>
      <c r="I22" s="3">
        <f t="shared" si="7"/>
        <v>8.1081081081081086E-2</v>
      </c>
      <c r="J22" s="10">
        <f t="shared" si="8"/>
        <v>0.13043478260869565</v>
      </c>
      <c r="K22" s="10">
        <f t="shared" si="9"/>
        <v>9</v>
      </c>
      <c r="L22" s="10">
        <f t="shared" si="10"/>
        <v>0.9</v>
      </c>
      <c r="M22" s="10">
        <f t="shared" si="11"/>
        <v>0.1</v>
      </c>
      <c r="N22" s="10">
        <f t="shared" si="12"/>
        <v>8.7378640776699032E-2</v>
      </c>
      <c r="O22" s="10">
        <f t="shared" si="13"/>
        <v>4.4117647058823532E-2</v>
      </c>
      <c r="P22" s="10">
        <f t="shared" si="14"/>
        <v>1.5</v>
      </c>
      <c r="Q22" s="10">
        <f t="shared" si="15"/>
        <v>1.2857142857142858</v>
      </c>
      <c r="R22" s="10">
        <f t="shared" si="16"/>
        <v>3</v>
      </c>
      <c r="S22" s="10">
        <f t="shared" si="17"/>
        <v>9</v>
      </c>
      <c r="T22" s="10">
        <f t="shared" si="18"/>
        <v>9</v>
      </c>
      <c r="U22" s="10">
        <f t="shared" si="19"/>
        <v>3</v>
      </c>
      <c r="V22" s="10">
        <f t="shared" si="20"/>
        <v>0.45</v>
      </c>
      <c r="W22" s="10">
        <f t="shared" si="21"/>
        <v>1</v>
      </c>
      <c r="X22" s="10">
        <f t="shared" si="22"/>
        <v>1.125</v>
      </c>
      <c r="Y22" s="10">
        <f t="shared" si="23"/>
        <v>5.6250000000000001E-2</v>
      </c>
      <c r="Z22" s="10">
        <f t="shared" si="24"/>
        <v>1.2857142857142858</v>
      </c>
      <c r="AA22" s="10">
        <f t="shared" si="25"/>
        <v>2.25</v>
      </c>
      <c r="AC22" s="6" t="s">
        <v>20</v>
      </c>
      <c r="AD22" s="3" t="str">
        <f t="shared" si="26"/>
        <v>1/9</v>
      </c>
      <c r="AE22" s="3" t="str">
        <f t="shared" si="27"/>
        <v>1/3</v>
      </c>
      <c r="AF22" s="3" t="str">
        <f t="shared" si="28"/>
        <v>9</v>
      </c>
      <c r="AG22" s="3" t="str">
        <f t="shared" si="29"/>
        <v>1/9</v>
      </c>
      <c r="AH22" s="3" t="str">
        <f t="shared" si="30"/>
        <v>1/9</v>
      </c>
      <c r="AI22" s="3" t="str">
        <f t="shared" si="31"/>
        <v>1/7</v>
      </c>
      <c r="AJ22" s="3" t="str">
        <f t="shared" si="32"/>
        <v>1/9</v>
      </c>
      <c r="AK22" s="3" t="str">
        <f t="shared" si="33"/>
        <v>1/9</v>
      </c>
      <c r="AL22" s="3" t="str">
        <f t="shared" si="34"/>
        <v>9</v>
      </c>
      <c r="AM22" s="3" t="str">
        <f t="shared" si="35"/>
        <v>1</v>
      </c>
      <c r="AN22" s="3" t="str">
        <f t="shared" si="36"/>
        <v>1/9</v>
      </c>
      <c r="AO22" s="3" t="str">
        <f t="shared" si="37"/>
        <v>1/9</v>
      </c>
      <c r="AP22" s="3" t="str">
        <f t="shared" si="38"/>
        <v>1/9</v>
      </c>
      <c r="AQ22" s="3" t="str">
        <f t="shared" si="39"/>
        <v>5</v>
      </c>
      <c r="AR22" s="3" t="str">
        <f t="shared" si="40"/>
        <v>3</v>
      </c>
      <c r="AS22" s="3" t="str">
        <f t="shared" si="41"/>
        <v>7</v>
      </c>
      <c r="AT22" s="3" t="str">
        <f t="shared" si="42"/>
        <v>9</v>
      </c>
      <c r="AU22" s="3" t="str">
        <f t="shared" si="43"/>
        <v>9</v>
      </c>
      <c r="AV22" s="3" t="str">
        <f t="shared" si="44"/>
        <v>7</v>
      </c>
      <c r="AW22" s="3" t="str">
        <f t="shared" si="45"/>
        <v>1/7</v>
      </c>
      <c r="AX22" s="3" t="str">
        <f t="shared" si="46"/>
        <v>1</v>
      </c>
      <c r="AY22" s="3" t="str">
        <f t="shared" si="47"/>
        <v>1</v>
      </c>
      <c r="AZ22" s="3" t="str">
        <f t="shared" si="48"/>
        <v>1/9</v>
      </c>
      <c r="BA22" s="3" t="str">
        <f t="shared" si="49"/>
        <v>3</v>
      </c>
      <c r="BB22" s="3" t="str">
        <f t="shared" si="50"/>
        <v>7</v>
      </c>
    </row>
    <row r="23" spans="1:54">
      <c r="A23" s="4" t="s">
        <v>21</v>
      </c>
      <c r="B23" s="42">
        <v>8</v>
      </c>
      <c r="C23" s="3">
        <f t="shared" si="1"/>
        <v>8.8888888888888892E-2</v>
      </c>
      <c r="D23" s="3">
        <f t="shared" si="2"/>
        <v>0.72727272727272729</v>
      </c>
      <c r="E23" s="3">
        <f t="shared" si="3"/>
        <v>4</v>
      </c>
      <c r="F23" s="3">
        <f t="shared" si="4"/>
        <v>0.21052631578947367</v>
      </c>
      <c r="G23" s="3">
        <f t="shared" si="5"/>
        <v>0.08</v>
      </c>
      <c r="H23" s="3">
        <f t="shared" si="6"/>
        <v>0.36363636363636365</v>
      </c>
      <c r="I23" s="3">
        <f t="shared" si="7"/>
        <v>7.2072072072072071E-2</v>
      </c>
      <c r="J23" s="10">
        <f t="shared" si="8"/>
        <v>0.11594202898550725</v>
      </c>
      <c r="K23" s="10">
        <f t="shared" si="9"/>
        <v>8</v>
      </c>
      <c r="L23" s="10">
        <f t="shared" si="10"/>
        <v>0.8</v>
      </c>
      <c r="M23" s="10">
        <f t="shared" si="11"/>
        <v>8.8888888888888892E-2</v>
      </c>
      <c r="N23" s="10">
        <f t="shared" si="12"/>
        <v>7.7669902912621352E-2</v>
      </c>
      <c r="O23" s="10">
        <f t="shared" si="13"/>
        <v>3.9215686274509803E-2</v>
      </c>
      <c r="P23" s="10">
        <f t="shared" si="14"/>
        <v>1.3333333333333333</v>
      </c>
      <c r="Q23" s="10">
        <f t="shared" si="15"/>
        <v>1.1428571428571428</v>
      </c>
      <c r="R23" s="10">
        <f t="shared" si="16"/>
        <v>2.6666666666666665</v>
      </c>
      <c r="S23" s="10">
        <f t="shared" si="17"/>
        <v>8</v>
      </c>
      <c r="T23" s="10">
        <f t="shared" si="18"/>
        <v>8</v>
      </c>
      <c r="U23" s="10">
        <f t="shared" si="19"/>
        <v>2.6666666666666665</v>
      </c>
      <c r="V23" s="10">
        <f t="shared" si="20"/>
        <v>0.4</v>
      </c>
      <c r="W23" s="10">
        <f t="shared" si="21"/>
        <v>0.88888888888888884</v>
      </c>
      <c r="X23" s="10">
        <f t="shared" si="22"/>
        <v>1</v>
      </c>
      <c r="Y23" s="10">
        <f t="shared" si="23"/>
        <v>0.05</v>
      </c>
      <c r="Z23" s="10">
        <f t="shared" si="24"/>
        <v>1.1428571428571428</v>
      </c>
      <c r="AA23" s="10">
        <f t="shared" si="25"/>
        <v>2</v>
      </c>
      <c r="AC23" s="4" t="s">
        <v>21</v>
      </c>
      <c r="AD23" s="3" t="str">
        <f t="shared" si="26"/>
        <v>1/9</v>
      </c>
      <c r="AE23" s="3" t="str">
        <f t="shared" si="27"/>
        <v>1/3</v>
      </c>
      <c r="AF23" s="3" t="str">
        <f t="shared" si="28"/>
        <v>9</v>
      </c>
      <c r="AG23" s="3" t="str">
        <f t="shared" si="29"/>
        <v>1/9</v>
      </c>
      <c r="AH23" s="3" t="str">
        <f t="shared" si="30"/>
        <v>1/9</v>
      </c>
      <c r="AI23" s="3" t="str">
        <f t="shared" si="31"/>
        <v>1/7</v>
      </c>
      <c r="AJ23" s="3" t="str">
        <f t="shared" si="32"/>
        <v>1/9</v>
      </c>
      <c r="AK23" s="3" t="str">
        <f t="shared" si="33"/>
        <v>1/9</v>
      </c>
      <c r="AL23" s="3" t="str">
        <f t="shared" si="34"/>
        <v>9</v>
      </c>
      <c r="AM23" s="3" t="str">
        <f t="shared" si="35"/>
        <v>1/3</v>
      </c>
      <c r="AN23" s="3" t="str">
        <f t="shared" si="36"/>
        <v>1/9</v>
      </c>
      <c r="AO23" s="3" t="str">
        <f t="shared" si="37"/>
        <v>1/9</v>
      </c>
      <c r="AP23" s="3" t="str">
        <f t="shared" si="38"/>
        <v>1/9</v>
      </c>
      <c r="AQ23" s="3" t="str">
        <f t="shared" si="39"/>
        <v>3</v>
      </c>
      <c r="AR23" s="3" t="str">
        <f t="shared" si="40"/>
        <v>1</v>
      </c>
      <c r="AS23" s="3" t="str">
        <f t="shared" si="41"/>
        <v>7</v>
      </c>
      <c r="AT23" s="3" t="str">
        <f t="shared" si="42"/>
        <v>9</v>
      </c>
      <c r="AU23" s="3" t="str">
        <f t="shared" si="43"/>
        <v>9</v>
      </c>
      <c r="AV23" s="3" t="str">
        <f t="shared" si="44"/>
        <v>7</v>
      </c>
      <c r="AW23" s="3" t="str">
        <f t="shared" si="45"/>
        <v>1/7</v>
      </c>
      <c r="AX23" s="3" t="str">
        <f t="shared" si="46"/>
        <v>1</v>
      </c>
      <c r="AY23" s="3" t="str">
        <f t="shared" si="47"/>
        <v>1</v>
      </c>
      <c r="AZ23" s="3" t="str">
        <f t="shared" si="48"/>
        <v>1/9</v>
      </c>
      <c r="BA23" s="3" t="str">
        <f t="shared" si="49"/>
        <v>1</v>
      </c>
      <c r="BB23" s="3" t="str">
        <f t="shared" si="50"/>
        <v>7</v>
      </c>
    </row>
    <row r="24" spans="1:54" s="3" customFormat="1">
      <c r="A24" s="6" t="s">
        <v>22</v>
      </c>
      <c r="B24" s="41">
        <v>160</v>
      </c>
      <c r="C24" s="3">
        <f t="shared" si="1"/>
        <v>1.7777777777777777</v>
      </c>
      <c r="D24" s="3">
        <f t="shared" si="2"/>
        <v>14.545454545454545</v>
      </c>
      <c r="E24" s="3">
        <f t="shared" si="3"/>
        <v>80</v>
      </c>
      <c r="F24" s="3">
        <f t="shared" si="4"/>
        <v>4.2105263157894735</v>
      </c>
      <c r="G24" s="3">
        <f t="shared" si="5"/>
        <v>1.6</v>
      </c>
      <c r="H24" s="3">
        <f t="shared" si="6"/>
        <v>7.2727272727272725</v>
      </c>
      <c r="I24" s="3">
        <f t="shared" si="7"/>
        <v>1.4414414414414414</v>
      </c>
      <c r="J24" s="10">
        <f t="shared" si="8"/>
        <v>2.318840579710145</v>
      </c>
      <c r="K24" s="10">
        <f t="shared" si="9"/>
        <v>160</v>
      </c>
      <c r="L24" s="10">
        <f t="shared" si="10"/>
        <v>16</v>
      </c>
      <c r="M24" s="10">
        <f t="shared" si="11"/>
        <v>1.7777777777777777</v>
      </c>
      <c r="N24" s="10">
        <f t="shared" si="12"/>
        <v>1.5533980582524272</v>
      </c>
      <c r="O24" s="10">
        <f t="shared" si="13"/>
        <v>0.78431372549019607</v>
      </c>
      <c r="P24" s="10">
        <f t="shared" si="14"/>
        <v>26.666666666666668</v>
      </c>
      <c r="Q24" s="10">
        <f t="shared" si="15"/>
        <v>22.857142857142858</v>
      </c>
      <c r="R24" s="10">
        <f t="shared" si="16"/>
        <v>53.333333333333336</v>
      </c>
      <c r="S24" s="10">
        <f t="shared" si="17"/>
        <v>160</v>
      </c>
      <c r="T24" s="10">
        <f t="shared" si="18"/>
        <v>160</v>
      </c>
      <c r="U24" s="10">
        <f t="shared" si="19"/>
        <v>53.333333333333336</v>
      </c>
      <c r="V24" s="10">
        <f t="shared" si="20"/>
        <v>8</v>
      </c>
      <c r="W24" s="10">
        <f t="shared" si="21"/>
        <v>17.777777777777779</v>
      </c>
      <c r="X24" s="10">
        <f t="shared" si="22"/>
        <v>20</v>
      </c>
      <c r="Y24" s="10">
        <f t="shared" si="23"/>
        <v>1</v>
      </c>
      <c r="Z24" s="10">
        <f t="shared" si="24"/>
        <v>22.857142857142858</v>
      </c>
      <c r="AA24" s="10">
        <f t="shared" si="25"/>
        <v>40</v>
      </c>
      <c r="AC24" s="6" t="s">
        <v>22</v>
      </c>
      <c r="AD24" s="3" t="str">
        <f t="shared" si="26"/>
        <v>5</v>
      </c>
      <c r="AE24" s="3" t="str">
        <f t="shared" si="27"/>
        <v>9</v>
      </c>
      <c r="AF24" s="3" t="str">
        <f t="shared" si="28"/>
        <v>9</v>
      </c>
      <c r="AG24" s="3" t="str">
        <f t="shared" si="29"/>
        <v>9</v>
      </c>
      <c r="AH24" s="3" t="str">
        <f t="shared" si="30"/>
        <v>5</v>
      </c>
      <c r="AI24" s="3" t="str">
        <f t="shared" si="31"/>
        <v>9</v>
      </c>
      <c r="AJ24" s="3" t="str">
        <f t="shared" si="32"/>
        <v>5</v>
      </c>
      <c r="AK24" s="3" t="str">
        <f t="shared" si="33"/>
        <v>7</v>
      </c>
      <c r="AL24" s="3" t="str">
        <f t="shared" si="34"/>
        <v>9</v>
      </c>
      <c r="AM24" s="3" t="str">
        <f t="shared" si="35"/>
        <v>9</v>
      </c>
      <c r="AN24" s="3" t="str">
        <f t="shared" si="36"/>
        <v>5</v>
      </c>
      <c r="AO24" s="3" t="str">
        <f t="shared" si="37"/>
        <v>5</v>
      </c>
      <c r="AP24" s="3" t="str">
        <f t="shared" si="38"/>
        <v>1/3</v>
      </c>
      <c r="AQ24" s="3" t="str">
        <f t="shared" si="39"/>
        <v>9</v>
      </c>
      <c r="AR24" s="3" t="str">
        <f t="shared" si="40"/>
        <v>9</v>
      </c>
      <c r="AS24" s="3" t="str">
        <f t="shared" si="41"/>
        <v>9</v>
      </c>
      <c r="AT24" s="3" t="str">
        <f t="shared" si="42"/>
        <v>9</v>
      </c>
      <c r="AU24" s="3" t="str">
        <f t="shared" si="43"/>
        <v>9</v>
      </c>
      <c r="AV24" s="3" t="str">
        <f t="shared" si="44"/>
        <v>9</v>
      </c>
      <c r="AW24" s="3" t="str">
        <f t="shared" si="45"/>
        <v>9</v>
      </c>
      <c r="AX24" s="3" t="str">
        <f t="shared" si="46"/>
        <v>9</v>
      </c>
      <c r="AY24" s="3" t="str">
        <f t="shared" si="47"/>
        <v>9</v>
      </c>
      <c r="AZ24" s="3" t="str">
        <f t="shared" si="48"/>
        <v>1</v>
      </c>
      <c r="BA24" s="3" t="str">
        <f t="shared" si="49"/>
        <v>9</v>
      </c>
      <c r="BB24" s="3" t="str">
        <f t="shared" si="50"/>
        <v>9</v>
      </c>
    </row>
    <row r="25" spans="1:54">
      <c r="A25" s="4" t="s">
        <v>23</v>
      </c>
      <c r="B25" s="42">
        <v>7</v>
      </c>
      <c r="C25" s="3">
        <f t="shared" si="1"/>
        <v>7.7777777777777779E-2</v>
      </c>
      <c r="D25" s="3">
        <f t="shared" si="2"/>
        <v>0.63636363636363635</v>
      </c>
      <c r="E25" s="3">
        <f t="shared" si="3"/>
        <v>3.5</v>
      </c>
      <c r="F25" s="3">
        <f t="shared" si="4"/>
        <v>0.18421052631578946</v>
      </c>
      <c r="G25" s="3">
        <f t="shared" si="5"/>
        <v>7.0000000000000007E-2</v>
      </c>
      <c r="H25" s="3">
        <f t="shared" si="6"/>
        <v>0.31818181818181818</v>
      </c>
      <c r="I25" s="3">
        <f t="shared" si="7"/>
        <v>6.3063063063063057E-2</v>
      </c>
      <c r="J25" s="10">
        <f t="shared" si="8"/>
        <v>0.10144927536231885</v>
      </c>
      <c r="K25" s="10">
        <f t="shared" si="9"/>
        <v>7</v>
      </c>
      <c r="L25" s="10">
        <f t="shared" si="10"/>
        <v>0.7</v>
      </c>
      <c r="M25" s="10">
        <f t="shared" si="11"/>
        <v>7.7777777777777779E-2</v>
      </c>
      <c r="N25" s="10">
        <f t="shared" si="12"/>
        <v>6.7961165048543687E-2</v>
      </c>
      <c r="O25" s="10">
        <f t="shared" si="13"/>
        <v>3.4313725490196081E-2</v>
      </c>
      <c r="P25" s="10">
        <f t="shared" si="14"/>
        <v>1.1666666666666667</v>
      </c>
      <c r="Q25" s="10">
        <f t="shared" si="15"/>
        <v>1</v>
      </c>
      <c r="R25" s="10">
        <f t="shared" si="16"/>
        <v>2.3333333333333335</v>
      </c>
      <c r="S25" s="10">
        <f t="shared" si="17"/>
        <v>7</v>
      </c>
      <c r="T25" s="10">
        <f t="shared" si="18"/>
        <v>7</v>
      </c>
      <c r="U25" s="10">
        <f t="shared" si="19"/>
        <v>2.3333333333333335</v>
      </c>
      <c r="V25" s="10">
        <f t="shared" si="20"/>
        <v>0.35</v>
      </c>
      <c r="W25" s="10">
        <f t="shared" si="21"/>
        <v>0.77777777777777779</v>
      </c>
      <c r="X25" s="10">
        <f t="shared" si="22"/>
        <v>0.875</v>
      </c>
      <c r="Y25" s="10">
        <f t="shared" si="23"/>
        <v>4.3749999999999997E-2</v>
      </c>
      <c r="Z25" s="10">
        <f t="shared" si="24"/>
        <v>1</v>
      </c>
      <c r="AA25" s="10">
        <f t="shared" si="25"/>
        <v>1.75</v>
      </c>
      <c r="AC25" s="4" t="s">
        <v>23</v>
      </c>
      <c r="AD25" s="3" t="str">
        <f t="shared" si="26"/>
        <v>1/9</v>
      </c>
      <c r="AE25" s="3" t="str">
        <f t="shared" si="27"/>
        <v>1/5</v>
      </c>
      <c r="AF25" s="3" t="str">
        <f t="shared" si="28"/>
        <v>7</v>
      </c>
      <c r="AG25" s="3" t="str">
        <f t="shared" si="29"/>
        <v>1/9</v>
      </c>
      <c r="AH25" s="3" t="str">
        <f t="shared" si="30"/>
        <v>1/9</v>
      </c>
      <c r="AI25" s="3" t="str">
        <f t="shared" si="31"/>
        <v>1/7</v>
      </c>
      <c r="AJ25" s="3" t="str">
        <f t="shared" si="32"/>
        <v>1/9</v>
      </c>
      <c r="AK25" s="3" t="str">
        <f t="shared" si="33"/>
        <v>1/9</v>
      </c>
      <c r="AL25" s="3" t="str">
        <f t="shared" si="34"/>
        <v>9</v>
      </c>
      <c r="AM25" s="3" t="str">
        <f t="shared" si="35"/>
        <v>1/5</v>
      </c>
      <c r="AN25" s="3" t="str">
        <f t="shared" si="36"/>
        <v>1/9</v>
      </c>
      <c r="AO25" s="3" t="str">
        <f t="shared" si="37"/>
        <v>1/9</v>
      </c>
      <c r="AP25" s="3" t="str">
        <f t="shared" si="38"/>
        <v>1/9</v>
      </c>
      <c r="AQ25" s="3" t="str">
        <f t="shared" si="39"/>
        <v>1</v>
      </c>
      <c r="AR25" s="3" t="str">
        <f t="shared" si="40"/>
        <v>1</v>
      </c>
      <c r="AS25" s="3" t="str">
        <f t="shared" si="41"/>
        <v>7</v>
      </c>
      <c r="AT25" s="3" t="str">
        <f t="shared" si="42"/>
        <v>9</v>
      </c>
      <c r="AU25" s="3" t="str">
        <f t="shared" si="43"/>
        <v>9</v>
      </c>
      <c r="AV25" s="3" t="str">
        <f t="shared" si="44"/>
        <v>7</v>
      </c>
      <c r="AW25" s="3" t="str">
        <f t="shared" si="45"/>
        <v>1/7</v>
      </c>
      <c r="AX25" s="3" t="str">
        <f t="shared" si="46"/>
        <v>1/3</v>
      </c>
      <c r="AY25" s="3" t="str">
        <f t="shared" si="47"/>
        <v>1</v>
      </c>
      <c r="AZ25" s="3" t="str">
        <f t="shared" si="48"/>
        <v>1/9</v>
      </c>
      <c r="BA25" s="3" t="str">
        <f t="shared" si="49"/>
        <v>1</v>
      </c>
      <c r="BB25" s="3" t="str">
        <f t="shared" si="50"/>
        <v>5</v>
      </c>
    </row>
    <row r="26" spans="1:54" s="3" customFormat="1" ht="21" thickBot="1">
      <c r="A26" s="7" t="s">
        <v>24</v>
      </c>
      <c r="B26" s="43">
        <v>4</v>
      </c>
      <c r="C26" s="3">
        <f t="shared" si="1"/>
        <v>4.4444444444444446E-2</v>
      </c>
      <c r="D26" s="3">
        <f t="shared" si="2"/>
        <v>0.36363636363636365</v>
      </c>
      <c r="E26" s="3">
        <f t="shared" si="3"/>
        <v>2</v>
      </c>
      <c r="F26" s="3">
        <f t="shared" si="4"/>
        <v>0.10526315789473684</v>
      </c>
      <c r="G26" s="3">
        <f t="shared" si="5"/>
        <v>0.04</v>
      </c>
      <c r="H26" s="3">
        <f t="shared" si="6"/>
        <v>0.18181818181818182</v>
      </c>
      <c r="I26" s="3">
        <f t="shared" si="7"/>
        <v>3.6036036036036036E-2</v>
      </c>
      <c r="J26" s="10">
        <f t="shared" si="8"/>
        <v>5.7971014492753624E-2</v>
      </c>
      <c r="K26" s="10">
        <f t="shared" si="9"/>
        <v>4</v>
      </c>
      <c r="L26" s="10">
        <f t="shared" si="10"/>
        <v>0.4</v>
      </c>
      <c r="M26" s="10">
        <f t="shared" si="11"/>
        <v>4.4444444444444446E-2</v>
      </c>
      <c r="N26" s="10">
        <f t="shared" si="12"/>
        <v>3.8834951456310676E-2</v>
      </c>
      <c r="O26" s="10">
        <f t="shared" si="13"/>
        <v>1.9607843137254902E-2</v>
      </c>
      <c r="P26" s="10">
        <f t="shared" si="14"/>
        <v>0.66666666666666663</v>
      </c>
      <c r="Q26" s="10">
        <f t="shared" si="15"/>
        <v>0.5714285714285714</v>
      </c>
      <c r="R26" s="10">
        <f t="shared" si="16"/>
        <v>1.3333333333333333</v>
      </c>
      <c r="S26" s="10">
        <f t="shared" si="17"/>
        <v>4</v>
      </c>
      <c r="T26" s="10">
        <f t="shared" si="18"/>
        <v>4</v>
      </c>
      <c r="U26" s="10">
        <f t="shared" si="19"/>
        <v>1.3333333333333333</v>
      </c>
      <c r="V26" s="10">
        <f t="shared" si="20"/>
        <v>0.2</v>
      </c>
      <c r="W26" s="10">
        <f t="shared" si="21"/>
        <v>0.44444444444444442</v>
      </c>
      <c r="X26" s="10">
        <f t="shared" si="22"/>
        <v>0.5</v>
      </c>
      <c r="Y26" s="10">
        <f t="shared" si="23"/>
        <v>2.5000000000000001E-2</v>
      </c>
      <c r="Z26" s="10">
        <f t="shared" si="24"/>
        <v>0.5714285714285714</v>
      </c>
      <c r="AA26" s="10">
        <f t="shared" si="25"/>
        <v>1</v>
      </c>
      <c r="AC26" s="7" t="s">
        <v>24</v>
      </c>
      <c r="AD26" s="3" t="str">
        <f t="shared" si="26"/>
        <v>1/9</v>
      </c>
      <c r="AE26" s="3" t="str">
        <f t="shared" si="27"/>
        <v>1/7</v>
      </c>
      <c r="AF26" s="3" t="str">
        <f t="shared" si="28"/>
        <v>7</v>
      </c>
      <c r="AG26" s="3" t="str">
        <f t="shared" si="29"/>
        <v>1/9</v>
      </c>
      <c r="AH26" s="3" t="str">
        <f t="shared" si="30"/>
        <v>1/9</v>
      </c>
      <c r="AI26" s="3" t="str">
        <f t="shared" si="31"/>
        <v>1/9</v>
      </c>
      <c r="AJ26" s="3" t="str">
        <f t="shared" si="32"/>
        <v>1/9</v>
      </c>
      <c r="AK26" s="3" t="str">
        <f t="shared" si="33"/>
        <v>1/9</v>
      </c>
      <c r="AL26" s="3" t="str">
        <f t="shared" si="34"/>
        <v>9</v>
      </c>
      <c r="AM26" s="3" t="str">
        <f t="shared" si="35"/>
        <v>1/7</v>
      </c>
      <c r="AN26" s="3" t="str">
        <f t="shared" si="36"/>
        <v>1/9</v>
      </c>
      <c r="AO26" s="3" t="str">
        <f t="shared" si="37"/>
        <v>1/9</v>
      </c>
      <c r="AP26" s="3" t="str">
        <f t="shared" si="38"/>
        <v>1/9</v>
      </c>
      <c r="AQ26" s="3" t="str">
        <f t="shared" si="39"/>
        <v>1/5</v>
      </c>
      <c r="AR26" s="3" t="str">
        <f t="shared" si="40"/>
        <v>1/5</v>
      </c>
      <c r="AS26" s="3" t="str">
        <f t="shared" si="41"/>
        <v>3</v>
      </c>
      <c r="AT26" s="3" t="str">
        <f t="shared" si="42"/>
        <v>9</v>
      </c>
      <c r="AU26" s="3" t="str">
        <f t="shared" si="43"/>
        <v>9</v>
      </c>
      <c r="AV26" s="3" t="str">
        <f t="shared" si="44"/>
        <v>3</v>
      </c>
      <c r="AW26" s="3" t="str">
        <f t="shared" si="45"/>
        <v>1/9</v>
      </c>
      <c r="AX26" s="3" t="str">
        <f t="shared" si="46"/>
        <v>1/7</v>
      </c>
      <c r="AY26" s="3" t="str">
        <f t="shared" si="47"/>
        <v>1/5</v>
      </c>
      <c r="AZ26" s="3" t="str">
        <f t="shared" si="48"/>
        <v>1/9</v>
      </c>
      <c r="BA26" s="3" t="str">
        <f t="shared" si="49"/>
        <v>1/5</v>
      </c>
      <c r="BB26" s="3" t="str">
        <f t="shared" si="50"/>
        <v>1</v>
      </c>
    </row>
    <row r="27" spans="1:54">
      <c r="A27" s="56"/>
      <c r="B27" s="56"/>
      <c r="C27" s="9"/>
    </row>
    <row r="28" spans="1:54">
      <c r="A28" s="56"/>
      <c r="B28" s="57"/>
      <c r="C28" s="58"/>
      <c r="D28" s="47"/>
      <c r="E28" s="52"/>
      <c r="F28" s="32"/>
      <c r="G28" s="32"/>
      <c r="AD28" s="90" t="s">
        <v>150</v>
      </c>
      <c r="AE28" s="90"/>
      <c r="AF28" s="90"/>
      <c r="AG28" s="90"/>
      <c r="AH28" s="90"/>
      <c r="AI28" s="90"/>
      <c r="AJ28" s="90"/>
      <c r="AK28" s="90"/>
      <c r="AL28" s="90"/>
    </row>
    <row r="29" spans="1:54">
      <c r="A29" s="91"/>
      <c r="B29" s="47"/>
      <c r="C29" s="47"/>
      <c r="D29" s="47"/>
      <c r="E29" s="32"/>
      <c r="F29" s="53"/>
      <c r="J29" s="8"/>
      <c r="T29" s="8"/>
      <c r="AD29" s="8">
        <v>0.1111111111111111</v>
      </c>
      <c r="AE29" s="8">
        <v>0.14285714285714285</v>
      </c>
      <c r="AF29" s="8">
        <v>0.2</v>
      </c>
      <c r="AG29" s="8">
        <v>0.33333333333333331</v>
      </c>
      <c r="AH29" s="14">
        <v>1</v>
      </c>
      <c r="AI29" s="14">
        <v>3</v>
      </c>
      <c r="AJ29" s="14">
        <v>5</v>
      </c>
      <c r="AK29" s="14">
        <v>7</v>
      </c>
      <c r="AL29" s="14">
        <v>9</v>
      </c>
    </row>
    <row r="30" spans="1:54" ht="63">
      <c r="A30" s="92"/>
      <c r="B30" s="47"/>
      <c r="C30" s="49"/>
      <c r="D30" s="47"/>
      <c r="E30" s="32"/>
      <c r="F30" s="53"/>
      <c r="AD30" t="s">
        <v>143</v>
      </c>
      <c r="AE30" s="47" t="s">
        <v>144</v>
      </c>
      <c r="AF30" s="47" t="s">
        <v>145</v>
      </c>
      <c r="AG30" s="47" t="s">
        <v>146</v>
      </c>
      <c r="AH30" s="54" t="s">
        <v>147</v>
      </c>
      <c r="AI30" s="16" t="s">
        <v>139</v>
      </c>
      <c r="AJ30" s="16" t="s">
        <v>140</v>
      </c>
      <c r="AK30" s="16" t="s">
        <v>141</v>
      </c>
      <c r="AL30" s="16" t="s">
        <v>142</v>
      </c>
    </row>
    <row r="31" spans="1:54" ht="24">
      <c r="B31" s="48"/>
      <c r="C31" s="49"/>
      <c r="D31" s="47"/>
      <c r="E31" s="32"/>
      <c r="F31" s="53"/>
      <c r="G31" s="32"/>
    </row>
    <row r="32" spans="1:54">
      <c r="B32" s="50"/>
      <c r="C32" s="49"/>
      <c r="D32" s="47"/>
      <c r="E32" s="32"/>
      <c r="F32" s="53"/>
      <c r="G32" s="32"/>
    </row>
    <row r="33" spans="1:7">
      <c r="A33" s="47"/>
      <c r="B33" s="47"/>
      <c r="C33" s="49"/>
      <c r="D33" s="47"/>
      <c r="E33" s="32"/>
      <c r="F33" s="53"/>
      <c r="G33" s="32"/>
    </row>
    <row r="34" spans="1:7">
      <c r="A34" s="47"/>
      <c r="B34" s="51"/>
      <c r="C34" s="49"/>
      <c r="D34" s="47"/>
      <c r="E34" s="32"/>
      <c r="F34" s="53"/>
      <c r="G34" s="32"/>
    </row>
    <row r="35" spans="1:7">
      <c r="B35" s="51"/>
      <c r="C35" s="49"/>
      <c r="D35" s="47"/>
      <c r="E35" s="32"/>
      <c r="F35" s="53"/>
      <c r="G35" s="32"/>
    </row>
    <row r="36" spans="1:7">
      <c r="B36" s="47"/>
      <c r="C36" s="49"/>
      <c r="E36" s="32"/>
      <c r="F36" s="53"/>
      <c r="G36" s="32"/>
    </row>
    <row r="37" spans="1:7">
      <c r="E37" s="32"/>
      <c r="F37" s="53"/>
      <c r="G37" s="32"/>
    </row>
    <row r="38" spans="1:7">
      <c r="E38" s="52"/>
      <c r="F38" s="32"/>
      <c r="G38" s="32"/>
    </row>
    <row r="39" spans="1:7">
      <c r="C39"/>
      <c r="E39" s="8"/>
    </row>
    <row r="40" spans="1:7">
      <c r="C40"/>
    </row>
  </sheetData>
  <mergeCells count="2">
    <mergeCell ref="AD28:AL28"/>
    <mergeCell ref="A29:A30"/>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FBF3E-0FE8-3440-BD52-D62EB9868D86}">
  <dimension ref="A1:BB40"/>
  <sheetViews>
    <sheetView workbookViewId="0">
      <selection activeCell="D28" sqref="D28"/>
    </sheetView>
  </sheetViews>
  <sheetFormatPr baseColWidth="10" defaultRowHeight="20"/>
  <cols>
    <col min="2" max="2" width="17.42578125" customWidth="1"/>
    <col min="3" max="3" width="6.5703125" style="5" customWidth="1"/>
    <col min="4" max="27" width="6.5703125" customWidth="1"/>
    <col min="28" max="28" width="6.85546875" customWidth="1"/>
    <col min="29" max="29" width="15.28515625" customWidth="1"/>
    <col min="30" max="54" width="7.140625" customWidth="1"/>
  </cols>
  <sheetData>
    <row r="1" spans="1:54" ht="35" thickBot="1">
      <c r="A1" s="1" t="s">
        <v>151</v>
      </c>
      <c r="B1" s="15"/>
      <c r="C1" s="11" t="s">
        <v>28</v>
      </c>
      <c r="D1" s="12" t="s">
        <v>29</v>
      </c>
      <c r="E1" s="12" t="s">
        <v>30</v>
      </c>
      <c r="F1" s="12" t="s">
        <v>31</v>
      </c>
      <c r="G1" s="12" t="s">
        <v>32</v>
      </c>
      <c r="H1" s="12" t="s">
        <v>33</v>
      </c>
      <c r="I1" s="12" t="s">
        <v>34</v>
      </c>
      <c r="J1" s="12" t="s">
        <v>35</v>
      </c>
      <c r="K1" s="12" t="s">
        <v>36</v>
      </c>
      <c r="L1" s="12" t="s">
        <v>37</v>
      </c>
      <c r="M1" s="12" t="s">
        <v>38</v>
      </c>
      <c r="N1" s="12" t="s">
        <v>39</v>
      </c>
      <c r="O1" s="12" t="s">
        <v>40</v>
      </c>
      <c r="P1" s="12" t="s">
        <v>41</v>
      </c>
      <c r="Q1" s="12" t="s">
        <v>42</v>
      </c>
      <c r="R1" s="12" t="s">
        <v>43</v>
      </c>
      <c r="S1" s="11" t="s">
        <v>44</v>
      </c>
      <c r="T1" s="12" t="s">
        <v>45</v>
      </c>
      <c r="U1" s="12" t="s">
        <v>46</v>
      </c>
      <c r="V1" s="12" t="s">
        <v>47</v>
      </c>
      <c r="W1" s="12" t="s">
        <v>48</v>
      </c>
      <c r="X1" s="12" t="s">
        <v>49</v>
      </c>
      <c r="Y1" s="12" t="s">
        <v>50</v>
      </c>
      <c r="Z1" s="12" t="s">
        <v>51</v>
      </c>
      <c r="AA1" s="13" t="s">
        <v>52</v>
      </c>
      <c r="AC1" s="1" t="s">
        <v>151</v>
      </c>
      <c r="AD1" s="11" t="s">
        <v>28</v>
      </c>
      <c r="AE1" s="12" t="s">
        <v>29</v>
      </c>
      <c r="AF1" s="12" t="s">
        <v>30</v>
      </c>
      <c r="AG1" s="12" t="s">
        <v>31</v>
      </c>
      <c r="AH1" s="55" t="s">
        <v>32</v>
      </c>
      <c r="AI1" s="12" t="s">
        <v>33</v>
      </c>
      <c r="AJ1" s="12" t="s">
        <v>34</v>
      </c>
      <c r="AK1" s="12" t="s">
        <v>35</v>
      </c>
      <c r="AL1" s="12" t="s">
        <v>36</v>
      </c>
      <c r="AM1" s="12" t="s">
        <v>37</v>
      </c>
      <c r="AN1" s="12" t="s">
        <v>38</v>
      </c>
      <c r="AO1" s="12" t="s">
        <v>39</v>
      </c>
      <c r="AP1" s="12" t="s">
        <v>40</v>
      </c>
      <c r="AQ1" s="12" t="s">
        <v>41</v>
      </c>
      <c r="AR1" s="12" t="s">
        <v>42</v>
      </c>
      <c r="AS1" s="12" t="s">
        <v>43</v>
      </c>
      <c r="AT1" s="11" t="s">
        <v>44</v>
      </c>
      <c r="AU1" s="12" t="s">
        <v>45</v>
      </c>
      <c r="AV1" s="12" t="s">
        <v>46</v>
      </c>
      <c r="AW1" s="12" t="s">
        <v>47</v>
      </c>
      <c r="AX1" s="55" t="s">
        <v>48</v>
      </c>
      <c r="AY1" s="12" t="s">
        <v>49</v>
      </c>
      <c r="AZ1" s="12" t="s">
        <v>50</v>
      </c>
      <c r="BA1" s="12" t="s">
        <v>51</v>
      </c>
      <c r="BB1" s="13" t="s">
        <v>52</v>
      </c>
    </row>
    <row r="2" spans="1:54" s="3" customFormat="1">
      <c r="A2" s="2" t="s">
        <v>0</v>
      </c>
      <c r="B2" s="18">
        <v>35</v>
      </c>
      <c r="C2" s="3">
        <f>B2/$B$2</f>
        <v>1</v>
      </c>
      <c r="D2" s="3">
        <f>B2/$B$3</f>
        <v>0.92105263157894735</v>
      </c>
      <c r="E2" s="3">
        <f>B2/$B$4</f>
        <v>7</v>
      </c>
      <c r="F2" s="3">
        <f>B2/$B$5</f>
        <v>11.666666666666666</v>
      </c>
      <c r="G2" s="3">
        <f>B2/$B$6</f>
        <v>0.7142857142857143</v>
      </c>
      <c r="H2" s="3">
        <f>B2/$B$7</f>
        <v>1.8421052631578947</v>
      </c>
      <c r="I2" s="3">
        <f>B2/$B$8</f>
        <v>0.7142857142857143</v>
      </c>
      <c r="J2" s="10">
        <f>B2/$B$9</f>
        <v>0.7142857142857143</v>
      </c>
      <c r="K2" s="10">
        <f>B2/$B$10</f>
        <v>0.92105263157894735</v>
      </c>
      <c r="L2" s="10">
        <f>B2/$B$11</f>
        <v>8.75</v>
      </c>
      <c r="M2" s="10">
        <f>B2/$B$12</f>
        <v>0.26923076923076922</v>
      </c>
      <c r="N2" s="10">
        <f>B2/$B$13</f>
        <v>0.19337016574585636</v>
      </c>
      <c r="O2" s="10">
        <f>B2/$B$14</f>
        <v>0.19337016574585636</v>
      </c>
      <c r="P2" s="10">
        <f>B2/$B$15</f>
        <v>11.666666666666666</v>
      </c>
      <c r="Q2" s="10">
        <f>B2/$B$16</f>
        <v>7</v>
      </c>
      <c r="R2" s="10">
        <f>B2/$B$17</f>
        <v>0.19337016574585636</v>
      </c>
      <c r="S2" s="10">
        <f>B2/$B$19</f>
        <v>8.75</v>
      </c>
      <c r="T2" s="10">
        <f>B2/$B$19</f>
        <v>8.75</v>
      </c>
      <c r="U2" s="10">
        <f>B2/$B$20</f>
        <v>11.666666666666666</v>
      </c>
      <c r="V2" s="10">
        <f>B2/$B$21</f>
        <v>8.75</v>
      </c>
      <c r="W2" s="10">
        <f>B2/$B$22</f>
        <v>1.8421052631578947</v>
      </c>
      <c r="X2" s="10">
        <f>B2/$B$23</f>
        <v>8.75</v>
      </c>
      <c r="Y2" s="10">
        <f>B2/$B$24</f>
        <v>0.26923076923076922</v>
      </c>
      <c r="Z2" s="10">
        <f>B2/$B$25</f>
        <v>0.19337016574585636</v>
      </c>
      <c r="AA2" s="10">
        <f>B2/$B$26</f>
        <v>2.9166666666666665</v>
      </c>
      <c r="AB2" s="10"/>
      <c r="AC2" s="2" t="s">
        <v>0</v>
      </c>
      <c r="AD2" s="3" t="str">
        <f>IF(C2&lt;0.25,"1/9",IF(C2&lt;0.5,"1/7",IF(C2&lt;0.714285,"1/5",IF(C2&lt;0.8333333,"1/3",IF(C2&lt;1.2,"1",IF(C2&lt;1.4,"3",IF(C2&lt;2,"5",IF(C2&lt;4,"7","9"))))))))</f>
        <v>1</v>
      </c>
      <c r="AE2" s="3" t="str">
        <f t="shared" ref="AE2:AT12" si="0">IF(D2&lt;0.25,"1/9",IF(D2&lt;0.5,"1/7",IF(D2&lt;0.714285,"1/5",IF(D2&lt;0.8333333,"1/3",IF(D2&lt;1.2,"1",IF(D2&lt;1.4,"3",IF(D2&lt;2,"5",IF(D2&lt;4,"7","9"))))))))</f>
        <v>1</v>
      </c>
      <c r="AF2" s="3" t="str">
        <f t="shared" si="0"/>
        <v>9</v>
      </c>
      <c r="AG2" s="3" t="str">
        <f t="shared" si="0"/>
        <v>9</v>
      </c>
      <c r="AH2" s="3" t="str">
        <f t="shared" si="0"/>
        <v>1/3</v>
      </c>
      <c r="AI2" s="3" t="str">
        <f t="shared" si="0"/>
        <v>5</v>
      </c>
      <c r="AJ2" s="3" t="str">
        <f t="shared" si="0"/>
        <v>1/3</v>
      </c>
      <c r="AK2" s="3" t="str">
        <f t="shared" si="0"/>
        <v>1/3</v>
      </c>
      <c r="AL2" s="3" t="str">
        <f t="shared" si="0"/>
        <v>1</v>
      </c>
      <c r="AM2" s="3" t="str">
        <f t="shared" si="0"/>
        <v>9</v>
      </c>
      <c r="AN2" s="3" t="str">
        <f t="shared" si="0"/>
        <v>1/7</v>
      </c>
      <c r="AO2" s="3" t="str">
        <f t="shared" si="0"/>
        <v>1/9</v>
      </c>
      <c r="AP2" s="3" t="str">
        <f t="shared" si="0"/>
        <v>1/9</v>
      </c>
      <c r="AQ2" s="3" t="str">
        <f t="shared" si="0"/>
        <v>9</v>
      </c>
      <c r="AR2" s="3" t="str">
        <f t="shared" si="0"/>
        <v>9</v>
      </c>
      <c r="AS2" s="3" t="str">
        <f t="shared" si="0"/>
        <v>1/9</v>
      </c>
      <c r="AT2" s="3" t="str">
        <f t="shared" si="0"/>
        <v>9</v>
      </c>
      <c r="AU2" s="3" t="str">
        <f t="shared" ref="AT2:BB17" si="1">IF(T2&lt;0.25,"1/9",IF(T2&lt;0.5,"1/7",IF(T2&lt;0.714285,"1/5",IF(T2&lt;0.8333333,"1/3",IF(T2&lt;1.2,"1",IF(T2&lt;1.4,"3",IF(T2&lt;2,"5",IF(T2&lt;4,"7","9"))))))))</f>
        <v>9</v>
      </c>
      <c r="AV2" s="3" t="str">
        <f t="shared" si="1"/>
        <v>9</v>
      </c>
      <c r="AW2" s="3" t="str">
        <f t="shared" si="1"/>
        <v>9</v>
      </c>
      <c r="AX2" s="3" t="str">
        <f t="shared" si="1"/>
        <v>5</v>
      </c>
      <c r="AY2" s="3" t="str">
        <f t="shared" si="1"/>
        <v>9</v>
      </c>
      <c r="AZ2" s="3" t="str">
        <f t="shared" si="1"/>
        <v>1/7</v>
      </c>
      <c r="BA2" s="3" t="str">
        <f t="shared" si="1"/>
        <v>1/9</v>
      </c>
      <c r="BB2" s="3" t="str">
        <f t="shared" si="1"/>
        <v>7</v>
      </c>
    </row>
    <row r="3" spans="1:54">
      <c r="A3" s="4" t="s">
        <v>1</v>
      </c>
      <c r="B3" s="20">
        <v>38</v>
      </c>
      <c r="C3" s="3">
        <f t="shared" ref="C3:C26" si="2">B3/$B$2</f>
        <v>1.0857142857142856</v>
      </c>
      <c r="D3" s="3">
        <f t="shared" ref="D3:D26" si="3">B3/$B$3</f>
        <v>1</v>
      </c>
      <c r="E3" s="3">
        <f t="shared" ref="E3:E26" si="4">B3/$B$4</f>
        <v>7.6</v>
      </c>
      <c r="F3" s="3">
        <f t="shared" ref="F3:F26" si="5">B3/$B$5</f>
        <v>12.666666666666666</v>
      </c>
      <c r="G3" s="3">
        <f t="shared" ref="G3:G26" si="6">B3/$B$6</f>
        <v>0.77551020408163263</v>
      </c>
      <c r="H3" s="3">
        <f t="shared" ref="H3:H26" si="7">B3/$B$7</f>
        <v>2</v>
      </c>
      <c r="I3" s="3">
        <f t="shared" ref="I3:I26" si="8">B3/$B$8</f>
        <v>0.77551020408163263</v>
      </c>
      <c r="J3" s="10">
        <f t="shared" ref="J3:J26" si="9">B3/$B$9</f>
        <v>0.77551020408163263</v>
      </c>
      <c r="K3" s="10">
        <f t="shared" ref="K3:K26" si="10">B3/$B$10</f>
        <v>1</v>
      </c>
      <c r="L3" s="10">
        <f t="shared" ref="L3:L26" si="11">B3/$B$11</f>
        <v>9.5</v>
      </c>
      <c r="M3" s="10">
        <f t="shared" ref="M3:M26" si="12">B3/$B$12</f>
        <v>0.29230769230769232</v>
      </c>
      <c r="N3" s="10">
        <f t="shared" ref="N3:N26" si="13">B3/$B$13</f>
        <v>0.20994475138121546</v>
      </c>
      <c r="O3" s="10">
        <f t="shared" ref="O3:O26" si="14">B3/$B$14</f>
        <v>0.20994475138121546</v>
      </c>
      <c r="P3" s="10">
        <f t="shared" ref="P3:P26" si="15">B3/$B$15</f>
        <v>12.666666666666666</v>
      </c>
      <c r="Q3" s="10">
        <f t="shared" ref="Q3:Q26" si="16">B3/$B$16</f>
        <v>7.6</v>
      </c>
      <c r="R3" s="10">
        <f t="shared" ref="R3:R26" si="17">B3/$B$17</f>
        <v>0.20994475138121546</v>
      </c>
      <c r="S3" s="10">
        <f t="shared" ref="S3:S26" si="18">B3/$B$19</f>
        <v>9.5</v>
      </c>
      <c r="T3" s="10">
        <f t="shared" ref="T3:T26" si="19">B3/$B$19</f>
        <v>9.5</v>
      </c>
      <c r="U3" s="10">
        <f t="shared" ref="U3:U26" si="20">B3/$B$20</f>
        <v>12.666666666666666</v>
      </c>
      <c r="V3" s="10">
        <f t="shared" ref="V3:V26" si="21">B3/$B$21</f>
        <v>9.5</v>
      </c>
      <c r="W3" s="10">
        <f t="shared" ref="W3:W26" si="22">B3/$B$22</f>
        <v>2</v>
      </c>
      <c r="X3" s="10">
        <f t="shared" ref="X3:X26" si="23">B3/$B$23</f>
        <v>9.5</v>
      </c>
      <c r="Y3" s="10">
        <f t="shared" ref="Y3:Y26" si="24">B3/$B$24</f>
        <v>0.29230769230769232</v>
      </c>
      <c r="Z3" s="10">
        <f t="shared" ref="Z3:Z26" si="25">B3/$B$25</f>
        <v>0.20994475138121546</v>
      </c>
      <c r="AA3" s="10">
        <f t="shared" ref="AA3:AA26" si="26">B3/$B$26</f>
        <v>3.1666666666666665</v>
      </c>
      <c r="AC3" s="4" t="s">
        <v>1</v>
      </c>
      <c r="AD3" s="3" t="str">
        <f t="shared" ref="AD3:AS26" si="27">IF(C3&lt;0.25,"1/9",IF(C3&lt;0.5,"1/7",IF(C3&lt;0.714285,"1/5",IF(C3&lt;0.8333333,"1/3",IF(C3&lt;1.2,"1",IF(C3&lt;1.4,"3",IF(C3&lt;2,"5",IF(C3&lt;4,"7","9"))))))))</f>
        <v>1</v>
      </c>
      <c r="AE3" s="3" t="str">
        <f t="shared" si="0"/>
        <v>1</v>
      </c>
      <c r="AF3" s="3" t="str">
        <f t="shared" si="0"/>
        <v>9</v>
      </c>
      <c r="AG3" s="3" t="str">
        <f t="shared" si="0"/>
        <v>9</v>
      </c>
      <c r="AH3" s="3" t="str">
        <f t="shared" si="0"/>
        <v>1/3</v>
      </c>
      <c r="AI3" s="3" t="str">
        <f t="shared" si="0"/>
        <v>7</v>
      </c>
      <c r="AJ3" s="3" t="str">
        <f t="shared" si="0"/>
        <v>1/3</v>
      </c>
      <c r="AK3" s="3" t="str">
        <f t="shared" si="0"/>
        <v>1/3</v>
      </c>
      <c r="AL3" s="3" t="str">
        <f t="shared" si="0"/>
        <v>1</v>
      </c>
      <c r="AM3" s="3" t="str">
        <f t="shared" si="0"/>
        <v>9</v>
      </c>
      <c r="AN3" s="3" t="str">
        <f t="shared" si="0"/>
        <v>1/7</v>
      </c>
      <c r="AO3" s="3" t="str">
        <f t="shared" si="0"/>
        <v>1/9</v>
      </c>
      <c r="AP3" s="3" t="str">
        <f t="shared" si="0"/>
        <v>1/9</v>
      </c>
      <c r="AQ3" s="3" t="str">
        <f t="shared" si="0"/>
        <v>9</v>
      </c>
      <c r="AR3" s="3" t="str">
        <f t="shared" si="0"/>
        <v>9</v>
      </c>
      <c r="AS3" s="3" t="str">
        <f t="shared" si="0"/>
        <v>1/9</v>
      </c>
      <c r="AT3" s="3" t="str">
        <f t="shared" si="0"/>
        <v>9</v>
      </c>
      <c r="AU3" s="3" t="str">
        <f t="shared" si="1"/>
        <v>9</v>
      </c>
      <c r="AV3" s="3" t="str">
        <f t="shared" si="1"/>
        <v>9</v>
      </c>
      <c r="AW3" s="3" t="str">
        <f t="shared" si="1"/>
        <v>9</v>
      </c>
      <c r="AX3" s="3" t="str">
        <f t="shared" si="1"/>
        <v>7</v>
      </c>
      <c r="AY3" s="3" t="str">
        <f t="shared" si="1"/>
        <v>9</v>
      </c>
      <c r="AZ3" s="3" t="str">
        <f t="shared" si="1"/>
        <v>1/7</v>
      </c>
      <c r="BA3" s="3" t="str">
        <f t="shared" si="1"/>
        <v>1/9</v>
      </c>
      <c r="BB3" s="3" t="str">
        <f t="shared" si="1"/>
        <v>7</v>
      </c>
    </row>
    <row r="4" spans="1:54" s="3" customFormat="1">
      <c r="A4" s="6" t="s">
        <v>2</v>
      </c>
      <c r="B4" s="18">
        <v>5</v>
      </c>
      <c r="C4" s="3">
        <f t="shared" si="2"/>
        <v>0.14285714285714285</v>
      </c>
      <c r="D4" s="3">
        <f t="shared" si="3"/>
        <v>0.13157894736842105</v>
      </c>
      <c r="E4" s="3">
        <f t="shared" si="4"/>
        <v>1</v>
      </c>
      <c r="F4" s="3">
        <f t="shared" si="5"/>
        <v>1.6666666666666667</v>
      </c>
      <c r="G4" s="3">
        <f t="shared" si="6"/>
        <v>0.10204081632653061</v>
      </c>
      <c r="H4" s="3">
        <f t="shared" si="7"/>
        <v>0.26315789473684209</v>
      </c>
      <c r="I4" s="3">
        <f t="shared" si="8"/>
        <v>0.10204081632653061</v>
      </c>
      <c r="J4" s="10">
        <f t="shared" si="9"/>
        <v>0.10204081632653061</v>
      </c>
      <c r="K4" s="10">
        <f t="shared" si="10"/>
        <v>0.13157894736842105</v>
      </c>
      <c r="L4" s="10">
        <f t="shared" si="11"/>
        <v>1.25</v>
      </c>
      <c r="M4" s="10">
        <f t="shared" si="12"/>
        <v>3.8461538461538464E-2</v>
      </c>
      <c r="N4" s="10">
        <f t="shared" si="13"/>
        <v>2.7624309392265192E-2</v>
      </c>
      <c r="O4" s="10">
        <f t="shared" si="14"/>
        <v>2.7624309392265192E-2</v>
      </c>
      <c r="P4" s="10">
        <f t="shared" si="15"/>
        <v>1.6666666666666667</v>
      </c>
      <c r="Q4" s="10">
        <f t="shared" si="16"/>
        <v>1</v>
      </c>
      <c r="R4" s="10">
        <f t="shared" si="17"/>
        <v>2.7624309392265192E-2</v>
      </c>
      <c r="S4" s="10">
        <f t="shared" si="18"/>
        <v>1.25</v>
      </c>
      <c r="T4" s="10">
        <f t="shared" si="19"/>
        <v>1.25</v>
      </c>
      <c r="U4" s="10">
        <f t="shared" si="20"/>
        <v>1.6666666666666667</v>
      </c>
      <c r="V4" s="10">
        <f t="shared" si="21"/>
        <v>1.25</v>
      </c>
      <c r="W4" s="10">
        <f t="shared" si="22"/>
        <v>0.26315789473684209</v>
      </c>
      <c r="X4" s="10">
        <f t="shared" si="23"/>
        <v>1.25</v>
      </c>
      <c r="Y4" s="10">
        <f t="shared" si="24"/>
        <v>3.8461538461538464E-2</v>
      </c>
      <c r="Z4" s="10">
        <f t="shared" si="25"/>
        <v>2.7624309392265192E-2</v>
      </c>
      <c r="AA4" s="10">
        <f t="shared" si="26"/>
        <v>0.41666666666666669</v>
      </c>
      <c r="AC4" s="6" t="s">
        <v>2</v>
      </c>
      <c r="AD4" s="3" t="str">
        <f t="shared" si="27"/>
        <v>1/9</v>
      </c>
      <c r="AE4" s="3" t="str">
        <f t="shared" si="0"/>
        <v>1/9</v>
      </c>
      <c r="AF4" s="3" t="str">
        <f t="shared" si="0"/>
        <v>1</v>
      </c>
      <c r="AG4" s="3" t="str">
        <f t="shared" si="0"/>
        <v>5</v>
      </c>
      <c r="AH4" s="3" t="str">
        <f t="shared" si="0"/>
        <v>1/9</v>
      </c>
      <c r="AI4" s="3" t="str">
        <f t="shared" si="0"/>
        <v>1/7</v>
      </c>
      <c r="AJ4" s="3" t="str">
        <f t="shared" si="0"/>
        <v>1/9</v>
      </c>
      <c r="AK4" s="3" t="str">
        <f t="shared" si="0"/>
        <v>1/9</v>
      </c>
      <c r="AL4" s="3" t="str">
        <f t="shared" si="0"/>
        <v>1/9</v>
      </c>
      <c r="AM4" s="3" t="str">
        <f t="shared" si="0"/>
        <v>3</v>
      </c>
      <c r="AN4" s="3" t="str">
        <f t="shared" si="0"/>
        <v>1/9</v>
      </c>
      <c r="AO4" s="3" t="str">
        <f t="shared" si="0"/>
        <v>1/9</v>
      </c>
      <c r="AP4" s="3" t="str">
        <f t="shared" si="0"/>
        <v>1/9</v>
      </c>
      <c r="AQ4" s="3" t="str">
        <f t="shared" si="0"/>
        <v>5</v>
      </c>
      <c r="AR4" s="3" t="str">
        <f t="shared" si="0"/>
        <v>1</v>
      </c>
      <c r="AS4" s="3" t="str">
        <f t="shared" si="0"/>
        <v>1/9</v>
      </c>
      <c r="AT4" s="3" t="str">
        <f t="shared" si="0"/>
        <v>3</v>
      </c>
      <c r="AU4" s="3" t="str">
        <f t="shared" si="1"/>
        <v>3</v>
      </c>
      <c r="AV4" s="3" t="str">
        <f t="shared" si="1"/>
        <v>5</v>
      </c>
      <c r="AW4" s="3" t="str">
        <f t="shared" si="1"/>
        <v>3</v>
      </c>
      <c r="AX4" s="3" t="str">
        <f t="shared" si="1"/>
        <v>1/7</v>
      </c>
      <c r="AY4" s="3" t="str">
        <f t="shared" si="1"/>
        <v>3</v>
      </c>
      <c r="AZ4" s="3" t="str">
        <f t="shared" si="1"/>
        <v>1/9</v>
      </c>
      <c r="BA4" s="3" t="str">
        <f t="shared" si="1"/>
        <v>1/9</v>
      </c>
      <c r="BB4" s="3" t="str">
        <f t="shared" si="1"/>
        <v>1/7</v>
      </c>
    </row>
    <row r="5" spans="1:54">
      <c r="A5" s="4" t="s">
        <v>3</v>
      </c>
      <c r="B5" s="20">
        <v>3</v>
      </c>
      <c r="C5" s="3">
        <f t="shared" si="2"/>
        <v>8.5714285714285715E-2</v>
      </c>
      <c r="D5" s="3">
        <f t="shared" si="3"/>
        <v>7.8947368421052627E-2</v>
      </c>
      <c r="E5" s="3">
        <f t="shared" si="4"/>
        <v>0.6</v>
      </c>
      <c r="F5" s="3">
        <f t="shared" si="5"/>
        <v>1</v>
      </c>
      <c r="G5" s="3">
        <f t="shared" si="6"/>
        <v>6.1224489795918366E-2</v>
      </c>
      <c r="H5" s="3">
        <f t="shared" si="7"/>
        <v>0.15789473684210525</v>
      </c>
      <c r="I5" s="3">
        <f t="shared" si="8"/>
        <v>6.1224489795918366E-2</v>
      </c>
      <c r="J5" s="10">
        <f t="shared" si="9"/>
        <v>6.1224489795918366E-2</v>
      </c>
      <c r="K5" s="10">
        <f t="shared" si="10"/>
        <v>7.8947368421052627E-2</v>
      </c>
      <c r="L5" s="10">
        <f t="shared" si="11"/>
        <v>0.75</v>
      </c>
      <c r="M5" s="10">
        <f t="shared" si="12"/>
        <v>2.3076923076923078E-2</v>
      </c>
      <c r="N5" s="10">
        <f t="shared" si="13"/>
        <v>1.6574585635359115E-2</v>
      </c>
      <c r="O5" s="10">
        <f t="shared" si="14"/>
        <v>1.6574585635359115E-2</v>
      </c>
      <c r="P5" s="10">
        <f t="shared" si="15"/>
        <v>1</v>
      </c>
      <c r="Q5" s="10">
        <f t="shared" si="16"/>
        <v>0.6</v>
      </c>
      <c r="R5" s="10">
        <f t="shared" si="17"/>
        <v>1.6574585635359115E-2</v>
      </c>
      <c r="S5" s="10">
        <f t="shared" si="18"/>
        <v>0.75</v>
      </c>
      <c r="T5" s="10">
        <f t="shared" si="19"/>
        <v>0.75</v>
      </c>
      <c r="U5" s="10">
        <f t="shared" si="20"/>
        <v>1</v>
      </c>
      <c r="V5" s="10">
        <f t="shared" si="21"/>
        <v>0.75</v>
      </c>
      <c r="W5" s="10">
        <f t="shared" si="22"/>
        <v>0.15789473684210525</v>
      </c>
      <c r="X5" s="10">
        <f t="shared" si="23"/>
        <v>0.75</v>
      </c>
      <c r="Y5" s="10">
        <f t="shared" si="24"/>
        <v>2.3076923076923078E-2</v>
      </c>
      <c r="Z5" s="10">
        <f t="shared" si="25"/>
        <v>1.6574585635359115E-2</v>
      </c>
      <c r="AA5" s="10">
        <f t="shared" si="26"/>
        <v>0.25</v>
      </c>
      <c r="AC5" s="4" t="s">
        <v>3</v>
      </c>
      <c r="AD5" s="3" t="str">
        <f t="shared" si="27"/>
        <v>1/9</v>
      </c>
      <c r="AE5" s="3" t="str">
        <f t="shared" si="0"/>
        <v>1/9</v>
      </c>
      <c r="AF5" s="3" t="str">
        <f t="shared" si="0"/>
        <v>1/5</v>
      </c>
      <c r="AG5" s="3" t="str">
        <f t="shared" si="0"/>
        <v>1</v>
      </c>
      <c r="AH5" s="3" t="str">
        <f t="shared" si="0"/>
        <v>1/9</v>
      </c>
      <c r="AI5" s="3" t="str">
        <f t="shared" si="0"/>
        <v>1/9</v>
      </c>
      <c r="AJ5" s="3" t="str">
        <f t="shared" si="0"/>
        <v>1/9</v>
      </c>
      <c r="AK5" s="3" t="str">
        <f t="shared" si="0"/>
        <v>1/9</v>
      </c>
      <c r="AL5" s="3" t="str">
        <f t="shared" si="0"/>
        <v>1/9</v>
      </c>
      <c r="AM5" s="3" t="str">
        <f t="shared" si="0"/>
        <v>1/3</v>
      </c>
      <c r="AN5" s="3" t="str">
        <f t="shared" si="0"/>
        <v>1/9</v>
      </c>
      <c r="AO5" s="3" t="str">
        <f t="shared" si="0"/>
        <v>1/9</v>
      </c>
      <c r="AP5" s="3" t="str">
        <f t="shared" si="0"/>
        <v>1/9</v>
      </c>
      <c r="AQ5" s="3" t="str">
        <f t="shared" si="0"/>
        <v>1</v>
      </c>
      <c r="AR5" s="3" t="str">
        <f t="shared" si="0"/>
        <v>1/5</v>
      </c>
      <c r="AS5" s="3" t="str">
        <f t="shared" si="0"/>
        <v>1/9</v>
      </c>
      <c r="AT5" s="3" t="str">
        <f t="shared" si="0"/>
        <v>1/3</v>
      </c>
      <c r="AU5" s="3" t="str">
        <f t="shared" si="1"/>
        <v>1/3</v>
      </c>
      <c r="AV5" s="3" t="str">
        <f t="shared" si="1"/>
        <v>1</v>
      </c>
      <c r="AW5" s="3" t="str">
        <f t="shared" si="1"/>
        <v>1/3</v>
      </c>
      <c r="AX5" s="3" t="str">
        <f t="shared" si="1"/>
        <v>1/9</v>
      </c>
      <c r="AY5" s="3" t="str">
        <f t="shared" si="1"/>
        <v>1/3</v>
      </c>
      <c r="AZ5" s="3" t="str">
        <f t="shared" si="1"/>
        <v>1/9</v>
      </c>
      <c r="BA5" s="3" t="str">
        <f t="shared" si="1"/>
        <v>1/9</v>
      </c>
      <c r="BB5" s="3" t="str">
        <f t="shared" si="1"/>
        <v>1/7</v>
      </c>
    </row>
    <row r="6" spans="1:54" s="3" customFormat="1">
      <c r="A6" s="6" t="s">
        <v>4</v>
      </c>
      <c r="B6" s="18">
        <v>49</v>
      </c>
      <c r="C6" s="3">
        <f t="shared" si="2"/>
        <v>1.4</v>
      </c>
      <c r="D6" s="3">
        <f t="shared" si="3"/>
        <v>1.2894736842105263</v>
      </c>
      <c r="E6" s="3">
        <f t="shared" si="4"/>
        <v>9.8000000000000007</v>
      </c>
      <c r="F6" s="3">
        <f t="shared" si="5"/>
        <v>16.333333333333332</v>
      </c>
      <c r="G6" s="3">
        <f t="shared" si="6"/>
        <v>1</v>
      </c>
      <c r="H6" s="3">
        <f t="shared" si="7"/>
        <v>2.5789473684210527</v>
      </c>
      <c r="I6" s="3">
        <f t="shared" si="8"/>
        <v>1</v>
      </c>
      <c r="J6" s="10">
        <f t="shared" si="9"/>
        <v>1</v>
      </c>
      <c r="K6" s="10">
        <f t="shared" si="10"/>
        <v>1.2894736842105263</v>
      </c>
      <c r="L6" s="10">
        <f t="shared" si="11"/>
        <v>12.25</v>
      </c>
      <c r="M6" s="10">
        <f t="shared" si="12"/>
        <v>0.37692307692307692</v>
      </c>
      <c r="N6" s="10">
        <f t="shared" si="13"/>
        <v>0.27071823204419887</v>
      </c>
      <c r="O6" s="10">
        <f t="shared" si="14"/>
        <v>0.27071823204419887</v>
      </c>
      <c r="P6" s="10">
        <f t="shared" si="15"/>
        <v>16.333333333333332</v>
      </c>
      <c r="Q6" s="10">
        <f t="shared" si="16"/>
        <v>9.8000000000000007</v>
      </c>
      <c r="R6" s="10">
        <f t="shared" si="17"/>
        <v>0.27071823204419887</v>
      </c>
      <c r="S6" s="10">
        <f t="shared" si="18"/>
        <v>12.25</v>
      </c>
      <c r="T6" s="10">
        <f t="shared" si="19"/>
        <v>12.25</v>
      </c>
      <c r="U6" s="10">
        <f t="shared" si="20"/>
        <v>16.333333333333332</v>
      </c>
      <c r="V6" s="10">
        <f t="shared" si="21"/>
        <v>12.25</v>
      </c>
      <c r="W6" s="10">
        <f t="shared" si="22"/>
        <v>2.5789473684210527</v>
      </c>
      <c r="X6" s="10">
        <f t="shared" si="23"/>
        <v>12.25</v>
      </c>
      <c r="Y6" s="10">
        <f t="shared" si="24"/>
        <v>0.37692307692307692</v>
      </c>
      <c r="Z6" s="10">
        <f t="shared" si="25"/>
        <v>0.27071823204419887</v>
      </c>
      <c r="AA6" s="10">
        <f t="shared" si="26"/>
        <v>4.083333333333333</v>
      </c>
      <c r="AC6" s="6" t="s">
        <v>4</v>
      </c>
      <c r="AD6" s="3" t="str">
        <f t="shared" si="27"/>
        <v>5</v>
      </c>
      <c r="AE6" s="3" t="str">
        <f t="shared" si="0"/>
        <v>3</v>
      </c>
      <c r="AF6" s="3" t="str">
        <f t="shared" si="0"/>
        <v>9</v>
      </c>
      <c r="AG6" s="3" t="str">
        <f t="shared" si="0"/>
        <v>9</v>
      </c>
      <c r="AH6" s="3" t="str">
        <f t="shared" si="0"/>
        <v>1</v>
      </c>
      <c r="AI6" s="3" t="str">
        <f t="shared" si="0"/>
        <v>7</v>
      </c>
      <c r="AJ6" s="3" t="str">
        <f t="shared" si="0"/>
        <v>1</v>
      </c>
      <c r="AK6" s="3" t="str">
        <f t="shared" si="0"/>
        <v>1</v>
      </c>
      <c r="AL6" s="3" t="str">
        <f t="shared" si="0"/>
        <v>3</v>
      </c>
      <c r="AM6" s="3" t="str">
        <f t="shared" si="0"/>
        <v>9</v>
      </c>
      <c r="AN6" s="3" t="str">
        <f t="shared" si="0"/>
        <v>1/7</v>
      </c>
      <c r="AO6" s="3" t="str">
        <f t="shared" si="0"/>
        <v>1/7</v>
      </c>
      <c r="AP6" s="3" t="str">
        <f t="shared" si="0"/>
        <v>1/7</v>
      </c>
      <c r="AQ6" s="3" t="str">
        <f t="shared" si="0"/>
        <v>9</v>
      </c>
      <c r="AR6" s="3" t="str">
        <f t="shared" si="0"/>
        <v>9</v>
      </c>
      <c r="AS6" s="3" t="str">
        <f t="shared" si="0"/>
        <v>1/7</v>
      </c>
      <c r="AT6" s="3" t="str">
        <f t="shared" si="0"/>
        <v>9</v>
      </c>
      <c r="AU6" s="3" t="str">
        <f t="shared" si="1"/>
        <v>9</v>
      </c>
      <c r="AV6" s="3" t="str">
        <f t="shared" si="1"/>
        <v>9</v>
      </c>
      <c r="AW6" s="3" t="str">
        <f t="shared" si="1"/>
        <v>9</v>
      </c>
      <c r="AX6" s="3" t="str">
        <f t="shared" si="1"/>
        <v>7</v>
      </c>
      <c r="AY6" s="3" t="str">
        <f t="shared" si="1"/>
        <v>9</v>
      </c>
      <c r="AZ6" s="3" t="str">
        <f t="shared" si="1"/>
        <v>1/7</v>
      </c>
      <c r="BA6" s="3" t="str">
        <f t="shared" si="1"/>
        <v>1/7</v>
      </c>
      <c r="BB6" s="3" t="str">
        <f t="shared" si="1"/>
        <v>9</v>
      </c>
    </row>
    <row r="7" spans="1:54">
      <c r="A7" s="4" t="s">
        <v>5</v>
      </c>
      <c r="B7" s="20">
        <v>19</v>
      </c>
      <c r="C7" s="3">
        <f t="shared" si="2"/>
        <v>0.54285714285714282</v>
      </c>
      <c r="D7" s="3">
        <f t="shared" si="3"/>
        <v>0.5</v>
      </c>
      <c r="E7" s="3">
        <f t="shared" si="4"/>
        <v>3.8</v>
      </c>
      <c r="F7" s="3">
        <f t="shared" si="5"/>
        <v>6.333333333333333</v>
      </c>
      <c r="G7" s="3">
        <f t="shared" si="6"/>
        <v>0.38775510204081631</v>
      </c>
      <c r="H7" s="3">
        <f t="shared" si="7"/>
        <v>1</v>
      </c>
      <c r="I7" s="3">
        <f t="shared" si="8"/>
        <v>0.38775510204081631</v>
      </c>
      <c r="J7" s="10">
        <f t="shared" si="9"/>
        <v>0.38775510204081631</v>
      </c>
      <c r="K7" s="10">
        <f t="shared" si="10"/>
        <v>0.5</v>
      </c>
      <c r="L7" s="10">
        <f t="shared" si="11"/>
        <v>4.75</v>
      </c>
      <c r="M7" s="10">
        <f t="shared" si="12"/>
        <v>0.14615384615384616</v>
      </c>
      <c r="N7" s="10">
        <f t="shared" si="13"/>
        <v>0.10497237569060773</v>
      </c>
      <c r="O7" s="10">
        <f t="shared" si="14"/>
        <v>0.10497237569060773</v>
      </c>
      <c r="P7" s="10">
        <f t="shared" si="15"/>
        <v>6.333333333333333</v>
      </c>
      <c r="Q7" s="10">
        <f t="shared" si="16"/>
        <v>3.8</v>
      </c>
      <c r="R7" s="10">
        <f t="shared" si="17"/>
        <v>0.10497237569060773</v>
      </c>
      <c r="S7" s="10">
        <f t="shared" si="18"/>
        <v>4.75</v>
      </c>
      <c r="T7" s="10">
        <f t="shared" si="19"/>
        <v>4.75</v>
      </c>
      <c r="U7" s="10">
        <f t="shared" si="20"/>
        <v>6.333333333333333</v>
      </c>
      <c r="V7" s="10">
        <f t="shared" si="21"/>
        <v>4.75</v>
      </c>
      <c r="W7" s="10">
        <f t="shared" si="22"/>
        <v>1</v>
      </c>
      <c r="X7" s="10">
        <f t="shared" si="23"/>
        <v>4.75</v>
      </c>
      <c r="Y7" s="10">
        <f t="shared" si="24"/>
        <v>0.14615384615384616</v>
      </c>
      <c r="Z7" s="10">
        <f t="shared" si="25"/>
        <v>0.10497237569060773</v>
      </c>
      <c r="AA7" s="10">
        <f t="shared" si="26"/>
        <v>1.5833333333333333</v>
      </c>
      <c r="AC7" s="4" t="s">
        <v>5</v>
      </c>
      <c r="AD7" s="3" t="str">
        <f t="shared" si="27"/>
        <v>1/5</v>
      </c>
      <c r="AE7" s="3" t="str">
        <f t="shared" si="0"/>
        <v>1/5</v>
      </c>
      <c r="AF7" s="3" t="str">
        <f t="shared" si="0"/>
        <v>7</v>
      </c>
      <c r="AG7" s="3" t="str">
        <f t="shared" si="0"/>
        <v>9</v>
      </c>
      <c r="AH7" s="3" t="str">
        <f t="shared" si="0"/>
        <v>1/7</v>
      </c>
      <c r="AI7" s="3" t="str">
        <f t="shared" si="0"/>
        <v>1</v>
      </c>
      <c r="AJ7" s="3" t="str">
        <f t="shared" si="0"/>
        <v>1/7</v>
      </c>
      <c r="AK7" s="3" t="str">
        <f t="shared" si="0"/>
        <v>1/7</v>
      </c>
      <c r="AL7" s="3" t="str">
        <f t="shared" si="0"/>
        <v>1/5</v>
      </c>
      <c r="AM7" s="3" t="str">
        <f t="shared" si="0"/>
        <v>9</v>
      </c>
      <c r="AN7" s="3" t="str">
        <f t="shared" si="0"/>
        <v>1/9</v>
      </c>
      <c r="AO7" s="3" t="str">
        <f t="shared" si="0"/>
        <v>1/9</v>
      </c>
      <c r="AP7" s="3" t="str">
        <f t="shared" si="0"/>
        <v>1/9</v>
      </c>
      <c r="AQ7" s="3" t="str">
        <f t="shared" si="0"/>
        <v>9</v>
      </c>
      <c r="AR7" s="3" t="str">
        <f t="shared" si="0"/>
        <v>7</v>
      </c>
      <c r="AS7" s="3" t="str">
        <f t="shared" si="0"/>
        <v>1/9</v>
      </c>
      <c r="AT7" s="3" t="str">
        <f t="shared" si="0"/>
        <v>9</v>
      </c>
      <c r="AU7" s="3" t="str">
        <f t="shared" si="1"/>
        <v>9</v>
      </c>
      <c r="AV7" s="3" t="str">
        <f t="shared" si="1"/>
        <v>9</v>
      </c>
      <c r="AW7" s="3" t="str">
        <f t="shared" si="1"/>
        <v>9</v>
      </c>
      <c r="AX7" s="3" t="str">
        <f t="shared" si="1"/>
        <v>1</v>
      </c>
      <c r="AY7" s="3" t="str">
        <f t="shared" si="1"/>
        <v>9</v>
      </c>
      <c r="AZ7" s="3" t="str">
        <f t="shared" si="1"/>
        <v>1/9</v>
      </c>
      <c r="BA7" s="3" t="str">
        <f t="shared" si="1"/>
        <v>1/9</v>
      </c>
      <c r="BB7" s="3" t="str">
        <f t="shared" si="1"/>
        <v>5</v>
      </c>
    </row>
    <row r="8" spans="1:54" s="3" customFormat="1">
      <c r="A8" s="6" t="s">
        <v>6</v>
      </c>
      <c r="B8" s="18">
        <v>49</v>
      </c>
      <c r="C8" s="3">
        <f t="shared" si="2"/>
        <v>1.4</v>
      </c>
      <c r="D8" s="3">
        <f t="shared" si="3"/>
        <v>1.2894736842105263</v>
      </c>
      <c r="E8" s="3">
        <f t="shared" si="4"/>
        <v>9.8000000000000007</v>
      </c>
      <c r="F8" s="3">
        <f t="shared" si="5"/>
        <v>16.333333333333332</v>
      </c>
      <c r="G8" s="3">
        <f t="shared" si="6"/>
        <v>1</v>
      </c>
      <c r="H8" s="3">
        <f t="shared" si="7"/>
        <v>2.5789473684210527</v>
      </c>
      <c r="I8" s="3">
        <f t="shared" si="8"/>
        <v>1</v>
      </c>
      <c r="J8" s="10">
        <f t="shared" si="9"/>
        <v>1</v>
      </c>
      <c r="K8" s="10">
        <f t="shared" si="10"/>
        <v>1.2894736842105263</v>
      </c>
      <c r="L8" s="10">
        <f t="shared" si="11"/>
        <v>12.25</v>
      </c>
      <c r="M8" s="10">
        <f t="shared" si="12"/>
        <v>0.37692307692307692</v>
      </c>
      <c r="N8" s="10">
        <f t="shared" si="13"/>
        <v>0.27071823204419887</v>
      </c>
      <c r="O8" s="10">
        <f t="shared" si="14"/>
        <v>0.27071823204419887</v>
      </c>
      <c r="P8" s="10">
        <f t="shared" si="15"/>
        <v>16.333333333333332</v>
      </c>
      <c r="Q8" s="10">
        <f t="shared" si="16"/>
        <v>9.8000000000000007</v>
      </c>
      <c r="R8" s="10">
        <f t="shared" si="17"/>
        <v>0.27071823204419887</v>
      </c>
      <c r="S8" s="10">
        <f t="shared" si="18"/>
        <v>12.25</v>
      </c>
      <c r="T8" s="10">
        <f t="shared" si="19"/>
        <v>12.25</v>
      </c>
      <c r="U8" s="10">
        <f t="shared" si="20"/>
        <v>16.333333333333332</v>
      </c>
      <c r="V8" s="10">
        <f t="shared" si="21"/>
        <v>12.25</v>
      </c>
      <c r="W8" s="10">
        <f t="shared" si="22"/>
        <v>2.5789473684210527</v>
      </c>
      <c r="X8" s="10">
        <f t="shared" si="23"/>
        <v>12.25</v>
      </c>
      <c r="Y8" s="10">
        <f t="shared" si="24"/>
        <v>0.37692307692307692</v>
      </c>
      <c r="Z8" s="10">
        <f t="shared" si="25"/>
        <v>0.27071823204419887</v>
      </c>
      <c r="AA8" s="10">
        <f t="shared" si="26"/>
        <v>4.083333333333333</v>
      </c>
      <c r="AC8" s="6" t="s">
        <v>6</v>
      </c>
      <c r="AD8" s="3" t="str">
        <f t="shared" si="27"/>
        <v>5</v>
      </c>
      <c r="AE8" s="3" t="str">
        <f t="shared" si="0"/>
        <v>3</v>
      </c>
      <c r="AF8" s="3" t="str">
        <f t="shared" si="0"/>
        <v>9</v>
      </c>
      <c r="AG8" s="3" t="str">
        <f t="shared" si="0"/>
        <v>9</v>
      </c>
      <c r="AH8" s="3" t="str">
        <f t="shared" si="0"/>
        <v>1</v>
      </c>
      <c r="AI8" s="3" t="str">
        <f t="shared" si="0"/>
        <v>7</v>
      </c>
      <c r="AJ8" s="3" t="str">
        <f t="shared" si="0"/>
        <v>1</v>
      </c>
      <c r="AK8" s="3" t="str">
        <f t="shared" si="0"/>
        <v>1</v>
      </c>
      <c r="AL8" s="3" t="str">
        <f t="shared" si="0"/>
        <v>3</v>
      </c>
      <c r="AM8" s="3" t="str">
        <f t="shared" si="0"/>
        <v>9</v>
      </c>
      <c r="AN8" s="3" t="str">
        <f t="shared" si="0"/>
        <v>1/7</v>
      </c>
      <c r="AO8" s="3" t="str">
        <f t="shared" si="0"/>
        <v>1/7</v>
      </c>
      <c r="AP8" s="3" t="str">
        <f t="shared" si="0"/>
        <v>1/7</v>
      </c>
      <c r="AQ8" s="3" t="str">
        <f t="shared" si="0"/>
        <v>9</v>
      </c>
      <c r="AR8" s="3" t="str">
        <f t="shared" si="0"/>
        <v>9</v>
      </c>
      <c r="AS8" s="3" t="str">
        <f t="shared" si="0"/>
        <v>1/7</v>
      </c>
      <c r="AT8" s="3" t="str">
        <f t="shared" si="0"/>
        <v>9</v>
      </c>
      <c r="AU8" s="3" t="str">
        <f t="shared" si="1"/>
        <v>9</v>
      </c>
      <c r="AV8" s="3" t="str">
        <f t="shared" si="1"/>
        <v>9</v>
      </c>
      <c r="AW8" s="3" t="str">
        <f t="shared" si="1"/>
        <v>9</v>
      </c>
      <c r="AX8" s="3" t="str">
        <f t="shared" si="1"/>
        <v>7</v>
      </c>
      <c r="AY8" s="3" t="str">
        <f t="shared" si="1"/>
        <v>9</v>
      </c>
      <c r="AZ8" s="3" t="str">
        <f t="shared" si="1"/>
        <v>1/7</v>
      </c>
      <c r="BA8" s="3" t="str">
        <f t="shared" si="1"/>
        <v>1/7</v>
      </c>
      <c r="BB8" s="3" t="str">
        <f t="shared" si="1"/>
        <v>9</v>
      </c>
    </row>
    <row r="9" spans="1:54">
      <c r="A9" s="4" t="s">
        <v>7</v>
      </c>
      <c r="B9" s="20">
        <v>49</v>
      </c>
      <c r="C9" s="3">
        <f t="shared" si="2"/>
        <v>1.4</v>
      </c>
      <c r="D9" s="3">
        <f t="shared" si="3"/>
        <v>1.2894736842105263</v>
      </c>
      <c r="E9" s="3">
        <f t="shared" si="4"/>
        <v>9.8000000000000007</v>
      </c>
      <c r="F9" s="3">
        <f t="shared" si="5"/>
        <v>16.333333333333332</v>
      </c>
      <c r="G9" s="3">
        <f t="shared" si="6"/>
        <v>1</v>
      </c>
      <c r="H9" s="3">
        <f t="shared" si="7"/>
        <v>2.5789473684210527</v>
      </c>
      <c r="I9" s="3">
        <f t="shared" si="8"/>
        <v>1</v>
      </c>
      <c r="J9" s="10">
        <f t="shared" si="9"/>
        <v>1</v>
      </c>
      <c r="K9" s="10">
        <f t="shared" si="10"/>
        <v>1.2894736842105263</v>
      </c>
      <c r="L9" s="10">
        <f t="shared" si="11"/>
        <v>12.25</v>
      </c>
      <c r="M9" s="10">
        <f t="shared" si="12"/>
        <v>0.37692307692307692</v>
      </c>
      <c r="N9" s="10">
        <f t="shared" si="13"/>
        <v>0.27071823204419887</v>
      </c>
      <c r="O9" s="10">
        <f t="shared" si="14"/>
        <v>0.27071823204419887</v>
      </c>
      <c r="P9" s="10">
        <f t="shared" si="15"/>
        <v>16.333333333333332</v>
      </c>
      <c r="Q9" s="10">
        <f t="shared" si="16"/>
        <v>9.8000000000000007</v>
      </c>
      <c r="R9" s="10">
        <f t="shared" si="17"/>
        <v>0.27071823204419887</v>
      </c>
      <c r="S9" s="10">
        <f t="shared" si="18"/>
        <v>12.25</v>
      </c>
      <c r="T9" s="10">
        <f t="shared" si="19"/>
        <v>12.25</v>
      </c>
      <c r="U9" s="10">
        <f t="shared" si="20"/>
        <v>16.333333333333332</v>
      </c>
      <c r="V9" s="10">
        <f t="shared" si="21"/>
        <v>12.25</v>
      </c>
      <c r="W9" s="10">
        <f t="shared" si="22"/>
        <v>2.5789473684210527</v>
      </c>
      <c r="X9" s="10">
        <f t="shared" si="23"/>
        <v>12.25</v>
      </c>
      <c r="Y9" s="10">
        <f t="shared" si="24"/>
        <v>0.37692307692307692</v>
      </c>
      <c r="Z9" s="10">
        <f t="shared" si="25"/>
        <v>0.27071823204419887</v>
      </c>
      <c r="AA9" s="10">
        <f t="shared" si="26"/>
        <v>4.083333333333333</v>
      </c>
      <c r="AC9" s="4" t="s">
        <v>7</v>
      </c>
      <c r="AD9" s="3" t="str">
        <f t="shared" si="27"/>
        <v>5</v>
      </c>
      <c r="AE9" s="3" t="str">
        <f t="shared" si="0"/>
        <v>3</v>
      </c>
      <c r="AF9" s="3" t="str">
        <f t="shared" si="0"/>
        <v>9</v>
      </c>
      <c r="AG9" s="3" t="str">
        <f t="shared" si="0"/>
        <v>9</v>
      </c>
      <c r="AH9" s="3" t="str">
        <f t="shared" si="0"/>
        <v>1</v>
      </c>
      <c r="AI9" s="3" t="str">
        <f t="shared" si="0"/>
        <v>7</v>
      </c>
      <c r="AJ9" s="3" t="str">
        <f t="shared" si="0"/>
        <v>1</v>
      </c>
      <c r="AK9" s="3" t="str">
        <f t="shared" si="0"/>
        <v>1</v>
      </c>
      <c r="AL9" s="3" t="str">
        <f t="shared" si="0"/>
        <v>3</v>
      </c>
      <c r="AM9" s="3" t="str">
        <f t="shared" si="0"/>
        <v>9</v>
      </c>
      <c r="AN9" s="3" t="str">
        <f t="shared" si="0"/>
        <v>1/7</v>
      </c>
      <c r="AO9" s="3" t="str">
        <f t="shared" si="0"/>
        <v>1/7</v>
      </c>
      <c r="AP9" s="3" t="str">
        <f t="shared" si="0"/>
        <v>1/7</v>
      </c>
      <c r="AQ9" s="3" t="str">
        <f t="shared" si="0"/>
        <v>9</v>
      </c>
      <c r="AR9" s="3" t="str">
        <f t="shared" si="0"/>
        <v>9</v>
      </c>
      <c r="AS9" s="3" t="str">
        <f t="shared" si="0"/>
        <v>1/7</v>
      </c>
      <c r="AT9" s="3" t="str">
        <f t="shared" si="0"/>
        <v>9</v>
      </c>
      <c r="AU9" s="3" t="str">
        <f t="shared" si="1"/>
        <v>9</v>
      </c>
      <c r="AV9" s="3" t="str">
        <f t="shared" si="1"/>
        <v>9</v>
      </c>
      <c r="AW9" s="3" t="str">
        <f t="shared" si="1"/>
        <v>9</v>
      </c>
      <c r="AX9" s="3" t="str">
        <f t="shared" si="1"/>
        <v>7</v>
      </c>
      <c r="AY9" s="3" t="str">
        <f t="shared" si="1"/>
        <v>9</v>
      </c>
      <c r="AZ9" s="3" t="str">
        <f t="shared" si="1"/>
        <v>1/7</v>
      </c>
      <c r="BA9" s="3" t="str">
        <f t="shared" si="1"/>
        <v>1/7</v>
      </c>
      <c r="BB9" s="3" t="str">
        <f t="shared" si="1"/>
        <v>9</v>
      </c>
    </row>
    <row r="10" spans="1:54" s="3" customFormat="1">
      <c r="A10" s="6" t="s">
        <v>8</v>
      </c>
      <c r="B10" s="18">
        <v>38</v>
      </c>
      <c r="C10" s="3">
        <f t="shared" si="2"/>
        <v>1.0857142857142856</v>
      </c>
      <c r="D10" s="3">
        <f t="shared" si="3"/>
        <v>1</v>
      </c>
      <c r="E10" s="3">
        <f t="shared" si="4"/>
        <v>7.6</v>
      </c>
      <c r="F10" s="3">
        <f t="shared" si="5"/>
        <v>12.666666666666666</v>
      </c>
      <c r="G10" s="3">
        <f t="shared" si="6"/>
        <v>0.77551020408163263</v>
      </c>
      <c r="H10" s="3">
        <f t="shared" si="7"/>
        <v>2</v>
      </c>
      <c r="I10" s="3">
        <f t="shared" si="8"/>
        <v>0.77551020408163263</v>
      </c>
      <c r="J10" s="10">
        <f t="shared" si="9"/>
        <v>0.77551020408163263</v>
      </c>
      <c r="K10" s="10">
        <f t="shared" si="10"/>
        <v>1</v>
      </c>
      <c r="L10" s="10">
        <f t="shared" si="11"/>
        <v>9.5</v>
      </c>
      <c r="M10" s="10">
        <f t="shared" si="12"/>
        <v>0.29230769230769232</v>
      </c>
      <c r="N10" s="10">
        <f t="shared" si="13"/>
        <v>0.20994475138121546</v>
      </c>
      <c r="O10" s="10">
        <f t="shared" si="14"/>
        <v>0.20994475138121546</v>
      </c>
      <c r="P10" s="10">
        <f t="shared" si="15"/>
        <v>12.666666666666666</v>
      </c>
      <c r="Q10" s="10">
        <f t="shared" si="16"/>
        <v>7.6</v>
      </c>
      <c r="R10" s="10">
        <f t="shared" si="17"/>
        <v>0.20994475138121546</v>
      </c>
      <c r="S10" s="10">
        <f t="shared" si="18"/>
        <v>9.5</v>
      </c>
      <c r="T10" s="10">
        <f t="shared" si="19"/>
        <v>9.5</v>
      </c>
      <c r="U10" s="10">
        <f t="shared" si="20"/>
        <v>12.666666666666666</v>
      </c>
      <c r="V10" s="10">
        <f t="shared" si="21"/>
        <v>9.5</v>
      </c>
      <c r="W10" s="10">
        <f t="shared" si="22"/>
        <v>2</v>
      </c>
      <c r="X10" s="10">
        <f t="shared" si="23"/>
        <v>9.5</v>
      </c>
      <c r="Y10" s="10">
        <f t="shared" si="24"/>
        <v>0.29230769230769232</v>
      </c>
      <c r="Z10" s="10">
        <f t="shared" si="25"/>
        <v>0.20994475138121546</v>
      </c>
      <c r="AA10" s="10">
        <f t="shared" si="26"/>
        <v>3.1666666666666665</v>
      </c>
      <c r="AC10" s="6" t="s">
        <v>8</v>
      </c>
      <c r="AD10" s="3" t="str">
        <f t="shared" si="27"/>
        <v>1</v>
      </c>
      <c r="AE10" s="3" t="str">
        <f t="shared" si="0"/>
        <v>1</v>
      </c>
      <c r="AF10" s="3" t="str">
        <f t="shared" si="0"/>
        <v>9</v>
      </c>
      <c r="AG10" s="3" t="str">
        <f t="shared" si="0"/>
        <v>9</v>
      </c>
      <c r="AH10" s="3" t="str">
        <f t="shared" si="0"/>
        <v>1/3</v>
      </c>
      <c r="AI10" s="3" t="str">
        <f t="shared" si="0"/>
        <v>7</v>
      </c>
      <c r="AJ10" s="3" t="str">
        <f t="shared" si="0"/>
        <v>1/3</v>
      </c>
      <c r="AK10" s="3" t="str">
        <f t="shared" si="0"/>
        <v>1/3</v>
      </c>
      <c r="AL10" s="3" t="str">
        <f t="shared" si="0"/>
        <v>1</v>
      </c>
      <c r="AM10" s="3" t="str">
        <f t="shared" si="0"/>
        <v>9</v>
      </c>
      <c r="AN10" s="3" t="str">
        <f t="shared" si="0"/>
        <v>1/7</v>
      </c>
      <c r="AO10" s="3" t="str">
        <f t="shared" si="0"/>
        <v>1/9</v>
      </c>
      <c r="AP10" s="3" t="str">
        <f t="shared" si="0"/>
        <v>1/9</v>
      </c>
      <c r="AQ10" s="3" t="str">
        <f t="shared" si="0"/>
        <v>9</v>
      </c>
      <c r="AR10" s="3" t="str">
        <f t="shared" si="0"/>
        <v>9</v>
      </c>
      <c r="AS10" s="3" t="str">
        <f t="shared" si="0"/>
        <v>1/9</v>
      </c>
      <c r="AT10" s="3" t="str">
        <f t="shared" si="0"/>
        <v>9</v>
      </c>
      <c r="AU10" s="3" t="str">
        <f t="shared" si="1"/>
        <v>9</v>
      </c>
      <c r="AV10" s="3" t="str">
        <f t="shared" si="1"/>
        <v>9</v>
      </c>
      <c r="AW10" s="3" t="str">
        <f t="shared" si="1"/>
        <v>9</v>
      </c>
      <c r="AX10" s="3" t="str">
        <f t="shared" si="1"/>
        <v>7</v>
      </c>
      <c r="AY10" s="3" t="str">
        <f t="shared" si="1"/>
        <v>9</v>
      </c>
      <c r="AZ10" s="3" t="str">
        <f t="shared" si="1"/>
        <v>1/7</v>
      </c>
      <c r="BA10" s="3" t="str">
        <f t="shared" si="1"/>
        <v>1/9</v>
      </c>
      <c r="BB10" s="3" t="str">
        <f t="shared" si="1"/>
        <v>7</v>
      </c>
    </row>
    <row r="11" spans="1:54">
      <c r="A11" s="4" t="s">
        <v>9</v>
      </c>
      <c r="B11" s="20">
        <v>4</v>
      </c>
      <c r="C11" s="3">
        <f t="shared" si="2"/>
        <v>0.11428571428571428</v>
      </c>
      <c r="D11" s="3">
        <f t="shared" si="3"/>
        <v>0.10526315789473684</v>
      </c>
      <c r="E11" s="3">
        <f t="shared" si="4"/>
        <v>0.8</v>
      </c>
      <c r="F11" s="3">
        <f t="shared" si="5"/>
        <v>1.3333333333333333</v>
      </c>
      <c r="G11" s="3">
        <f t="shared" si="6"/>
        <v>8.1632653061224483E-2</v>
      </c>
      <c r="H11" s="3">
        <f t="shared" si="7"/>
        <v>0.21052631578947367</v>
      </c>
      <c r="I11" s="3">
        <f t="shared" si="8"/>
        <v>8.1632653061224483E-2</v>
      </c>
      <c r="J11" s="10">
        <f t="shared" si="9"/>
        <v>8.1632653061224483E-2</v>
      </c>
      <c r="K11" s="10">
        <f t="shared" si="10"/>
        <v>0.10526315789473684</v>
      </c>
      <c r="L11" s="10">
        <f t="shared" si="11"/>
        <v>1</v>
      </c>
      <c r="M11" s="10">
        <f t="shared" si="12"/>
        <v>3.0769230769230771E-2</v>
      </c>
      <c r="N11" s="10">
        <f t="shared" si="13"/>
        <v>2.2099447513812154E-2</v>
      </c>
      <c r="O11" s="10">
        <f t="shared" si="14"/>
        <v>2.2099447513812154E-2</v>
      </c>
      <c r="P11" s="10">
        <f t="shared" si="15"/>
        <v>1.3333333333333333</v>
      </c>
      <c r="Q11" s="10">
        <f t="shared" si="16"/>
        <v>0.8</v>
      </c>
      <c r="R11" s="10">
        <f t="shared" si="17"/>
        <v>2.2099447513812154E-2</v>
      </c>
      <c r="S11" s="10">
        <f t="shared" si="18"/>
        <v>1</v>
      </c>
      <c r="T11" s="10">
        <f t="shared" si="19"/>
        <v>1</v>
      </c>
      <c r="U11" s="10">
        <f t="shared" si="20"/>
        <v>1.3333333333333333</v>
      </c>
      <c r="V11" s="10">
        <f t="shared" si="21"/>
        <v>1</v>
      </c>
      <c r="W11" s="10">
        <f t="shared" si="22"/>
        <v>0.21052631578947367</v>
      </c>
      <c r="X11" s="10">
        <f t="shared" si="23"/>
        <v>1</v>
      </c>
      <c r="Y11" s="10">
        <f t="shared" si="24"/>
        <v>3.0769230769230771E-2</v>
      </c>
      <c r="Z11" s="10">
        <f t="shared" si="25"/>
        <v>2.2099447513812154E-2</v>
      </c>
      <c r="AA11" s="10">
        <f t="shared" si="26"/>
        <v>0.33333333333333331</v>
      </c>
      <c r="AC11" s="4" t="s">
        <v>9</v>
      </c>
      <c r="AD11" s="3" t="str">
        <f t="shared" si="27"/>
        <v>1/9</v>
      </c>
      <c r="AE11" s="3" t="str">
        <f t="shared" si="0"/>
        <v>1/9</v>
      </c>
      <c r="AF11" s="3" t="str">
        <f t="shared" si="0"/>
        <v>1/3</v>
      </c>
      <c r="AG11" s="3" t="str">
        <f t="shared" si="0"/>
        <v>3</v>
      </c>
      <c r="AH11" s="3" t="str">
        <f t="shared" si="0"/>
        <v>1/9</v>
      </c>
      <c r="AI11" s="3" t="str">
        <f t="shared" si="0"/>
        <v>1/9</v>
      </c>
      <c r="AJ11" s="3" t="str">
        <f t="shared" si="0"/>
        <v>1/9</v>
      </c>
      <c r="AK11" s="3" t="str">
        <f t="shared" si="0"/>
        <v>1/9</v>
      </c>
      <c r="AL11" s="3" t="str">
        <f t="shared" si="0"/>
        <v>1/9</v>
      </c>
      <c r="AM11" s="3" t="str">
        <f t="shared" si="0"/>
        <v>1</v>
      </c>
      <c r="AN11" s="3" t="str">
        <f t="shared" si="0"/>
        <v>1/9</v>
      </c>
      <c r="AO11" s="3" t="str">
        <f t="shared" si="0"/>
        <v>1/9</v>
      </c>
      <c r="AP11" s="3" t="str">
        <f t="shared" si="0"/>
        <v>1/9</v>
      </c>
      <c r="AQ11" s="3" t="str">
        <f t="shared" si="0"/>
        <v>3</v>
      </c>
      <c r="AR11" s="3" t="str">
        <f t="shared" si="0"/>
        <v>1/3</v>
      </c>
      <c r="AS11" s="3" t="str">
        <f t="shared" si="0"/>
        <v>1/9</v>
      </c>
      <c r="AT11" s="3" t="str">
        <f t="shared" si="0"/>
        <v>1</v>
      </c>
      <c r="AU11" s="3" t="str">
        <f t="shared" si="1"/>
        <v>1</v>
      </c>
      <c r="AV11" s="3" t="str">
        <f t="shared" si="1"/>
        <v>3</v>
      </c>
      <c r="AW11" s="3" t="str">
        <f t="shared" si="1"/>
        <v>1</v>
      </c>
      <c r="AX11" s="3" t="str">
        <f t="shared" si="1"/>
        <v>1/9</v>
      </c>
      <c r="AY11" s="3" t="str">
        <f t="shared" si="1"/>
        <v>1</v>
      </c>
      <c r="AZ11" s="3" t="str">
        <f t="shared" si="1"/>
        <v>1/9</v>
      </c>
      <c r="BA11" s="3" t="str">
        <f t="shared" si="1"/>
        <v>1/9</v>
      </c>
      <c r="BB11" s="3" t="str">
        <f t="shared" si="1"/>
        <v>1/7</v>
      </c>
    </row>
    <row r="12" spans="1:54" s="3" customFormat="1">
      <c r="A12" s="6" t="s">
        <v>10</v>
      </c>
      <c r="B12" s="18">
        <v>130</v>
      </c>
      <c r="C12" s="3">
        <f t="shared" si="2"/>
        <v>3.7142857142857144</v>
      </c>
      <c r="D12" s="3">
        <f t="shared" si="3"/>
        <v>3.4210526315789473</v>
      </c>
      <c r="E12" s="3">
        <f t="shared" si="4"/>
        <v>26</v>
      </c>
      <c r="F12" s="3">
        <f t="shared" si="5"/>
        <v>43.333333333333336</v>
      </c>
      <c r="G12" s="3">
        <f t="shared" si="6"/>
        <v>2.6530612244897958</v>
      </c>
      <c r="H12" s="3">
        <f t="shared" si="7"/>
        <v>6.8421052631578947</v>
      </c>
      <c r="I12" s="3">
        <f t="shared" si="8"/>
        <v>2.6530612244897958</v>
      </c>
      <c r="J12" s="10">
        <f t="shared" si="9"/>
        <v>2.6530612244897958</v>
      </c>
      <c r="K12" s="10">
        <f t="shared" si="10"/>
        <v>3.4210526315789473</v>
      </c>
      <c r="L12" s="10">
        <f t="shared" si="11"/>
        <v>32.5</v>
      </c>
      <c r="M12" s="10">
        <f t="shared" si="12"/>
        <v>1</v>
      </c>
      <c r="N12" s="10">
        <f t="shared" si="13"/>
        <v>0.71823204419889508</v>
      </c>
      <c r="O12" s="10">
        <f t="shared" si="14"/>
        <v>0.71823204419889508</v>
      </c>
      <c r="P12" s="10">
        <f t="shared" si="15"/>
        <v>43.333333333333336</v>
      </c>
      <c r="Q12" s="10">
        <f t="shared" si="16"/>
        <v>26</v>
      </c>
      <c r="R12" s="10">
        <f t="shared" si="17"/>
        <v>0.71823204419889508</v>
      </c>
      <c r="S12" s="10">
        <f t="shared" si="18"/>
        <v>32.5</v>
      </c>
      <c r="T12" s="10">
        <f t="shared" si="19"/>
        <v>32.5</v>
      </c>
      <c r="U12" s="10">
        <f t="shared" si="20"/>
        <v>43.333333333333336</v>
      </c>
      <c r="V12" s="10">
        <f t="shared" si="21"/>
        <v>32.5</v>
      </c>
      <c r="W12" s="10">
        <f t="shared" si="22"/>
        <v>6.8421052631578947</v>
      </c>
      <c r="X12" s="10">
        <f t="shared" si="23"/>
        <v>32.5</v>
      </c>
      <c r="Y12" s="10">
        <f t="shared" si="24"/>
        <v>1</v>
      </c>
      <c r="Z12" s="10">
        <f t="shared" si="25"/>
        <v>0.71823204419889508</v>
      </c>
      <c r="AA12" s="10">
        <f t="shared" si="26"/>
        <v>10.833333333333334</v>
      </c>
      <c r="AC12" s="6" t="s">
        <v>10</v>
      </c>
      <c r="AD12" s="3" t="str">
        <f t="shared" si="27"/>
        <v>7</v>
      </c>
      <c r="AE12" s="3" t="str">
        <f t="shared" si="0"/>
        <v>7</v>
      </c>
      <c r="AF12" s="3" t="str">
        <f t="shared" si="0"/>
        <v>9</v>
      </c>
      <c r="AG12" s="3" t="str">
        <f t="shared" si="0"/>
        <v>9</v>
      </c>
      <c r="AH12" s="3" t="str">
        <f t="shared" si="0"/>
        <v>7</v>
      </c>
      <c r="AI12" s="3" t="str">
        <f t="shared" si="0"/>
        <v>9</v>
      </c>
      <c r="AJ12" s="3" t="str">
        <f t="shared" si="0"/>
        <v>7</v>
      </c>
      <c r="AK12" s="3" t="str">
        <f t="shared" si="0"/>
        <v>7</v>
      </c>
      <c r="AL12" s="3" t="str">
        <f t="shared" si="0"/>
        <v>7</v>
      </c>
      <c r="AM12" s="3" t="str">
        <f t="shared" si="0"/>
        <v>9</v>
      </c>
      <c r="AN12" s="3" t="str">
        <f t="shared" si="0"/>
        <v>1</v>
      </c>
      <c r="AO12" s="3" t="str">
        <f t="shared" si="0"/>
        <v>1/3</v>
      </c>
      <c r="AP12" s="3" t="str">
        <f t="shared" si="0"/>
        <v>1/3</v>
      </c>
      <c r="AQ12" s="3" t="str">
        <f t="shared" si="0"/>
        <v>9</v>
      </c>
      <c r="AR12" s="3" t="str">
        <f t="shared" si="0"/>
        <v>9</v>
      </c>
      <c r="AS12" s="3" t="str">
        <f t="shared" si="0"/>
        <v>1/3</v>
      </c>
      <c r="AT12" s="3" t="str">
        <f t="shared" si="0"/>
        <v>9</v>
      </c>
      <c r="AU12" s="3" t="str">
        <f t="shared" si="1"/>
        <v>9</v>
      </c>
      <c r="AV12" s="3" t="str">
        <f t="shared" si="1"/>
        <v>9</v>
      </c>
      <c r="AW12" s="3" t="str">
        <f t="shared" si="1"/>
        <v>9</v>
      </c>
      <c r="AX12" s="3" t="str">
        <f t="shared" si="1"/>
        <v>9</v>
      </c>
      <c r="AY12" s="3" t="str">
        <f t="shared" si="1"/>
        <v>9</v>
      </c>
      <c r="AZ12" s="3" t="str">
        <f t="shared" si="1"/>
        <v>1</v>
      </c>
      <c r="BA12" s="3" t="str">
        <f t="shared" si="1"/>
        <v>1/3</v>
      </c>
      <c r="BB12" s="3" t="str">
        <f t="shared" si="1"/>
        <v>9</v>
      </c>
    </row>
    <row r="13" spans="1:54">
      <c r="A13" s="4" t="s">
        <v>11</v>
      </c>
      <c r="B13" s="20">
        <v>181</v>
      </c>
      <c r="C13" s="3">
        <f t="shared" si="2"/>
        <v>5.1714285714285717</v>
      </c>
      <c r="D13" s="3">
        <f t="shared" si="3"/>
        <v>4.7631578947368425</v>
      </c>
      <c r="E13" s="3">
        <f t="shared" si="4"/>
        <v>36.200000000000003</v>
      </c>
      <c r="F13" s="3">
        <f t="shared" si="5"/>
        <v>60.333333333333336</v>
      </c>
      <c r="G13" s="3">
        <f t="shared" si="6"/>
        <v>3.693877551020408</v>
      </c>
      <c r="H13" s="3">
        <f t="shared" si="7"/>
        <v>9.526315789473685</v>
      </c>
      <c r="I13" s="3">
        <f t="shared" si="8"/>
        <v>3.693877551020408</v>
      </c>
      <c r="J13" s="10">
        <f t="shared" si="9"/>
        <v>3.693877551020408</v>
      </c>
      <c r="K13" s="10">
        <f t="shared" si="10"/>
        <v>4.7631578947368425</v>
      </c>
      <c r="L13" s="10">
        <f t="shared" si="11"/>
        <v>45.25</v>
      </c>
      <c r="M13" s="10">
        <f t="shared" si="12"/>
        <v>1.3923076923076922</v>
      </c>
      <c r="N13" s="10">
        <f t="shared" si="13"/>
        <v>1</v>
      </c>
      <c r="O13" s="10">
        <f t="shared" si="14"/>
        <v>1</v>
      </c>
      <c r="P13" s="10">
        <f t="shared" si="15"/>
        <v>60.333333333333336</v>
      </c>
      <c r="Q13" s="10">
        <f t="shared" si="16"/>
        <v>36.200000000000003</v>
      </c>
      <c r="R13" s="10">
        <f t="shared" si="17"/>
        <v>1</v>
      </c>
      <c r="S13" s="10">
        <f t="shared" si="18"/>
        <v>45.25</v>
      </c>
      <c r="T13" s="10">
        <f t="shared" si="19"/>
        <v>45.25</v>
      </c>
      <c r="U13" s="10">
        <f t="shared" si="20"/>
        <v>60.333333333333336</v>
      </c>
      <c r="V13" s="10">
        <f t="shared" si="21"/>
        <v>45.25</v>
      </c>
      <c r="W13" s="10">
        <f t="shared" si="22"/>
        <v>9.526315789473685</v>
      </c>
      <c r="X13" s="10">
        <f t="shared" si="23"/>
        <v>45.25</v>
      </c>
      <c r="Y13" s="10">
        <f t="shared" si="24"/>
        <v>1.3923076923076922</v>
      </c>
      <c r="Z13" s="10">
        <f t="shared" si="25"/>
        <v>1</v>
      </c>
      <c r="AA13" s="10">
        <f t="shared" si="26"/>
        <v>15.083333333333334</v>
      </c>
      <c r="AC13" s="4" t="s">
        <v>11</v>
      </c>
      <c r="AD13" s="3" t="str">
        <f t="shared" si="27"/>
        <v>9</v>
      </c>
      <c r="AE13" s="3" t="str">
        <f t="shared" si="27"/>
        <v>9</v>
      </c>
      <c r="AF13" s="3" t="str">
        <f t="shared" si="27"/>
        <v>9</v>
      </c>
      <c r="AG13" s="3" t="str">
        <f t="shared" si="27"/>
        <v>9</v>
      </c>
      <c r="AH13" s="3" t="str">
        <f t="shared" si="27"/>
        <v>7</v>
      </c>
      <c r="AI13" s="3" t="str">
        <f t="shared" si="27"/>
        <v>9</v>
      </c>
      <c r="AJ13" s="3" t="str">
        <f t="shared" si="27"/>
        <v>7</v>
      </c>
      <c r="AK13" s="3" t="str">
        <f t="shared" si="27"/>
        <v>7</v>
      </c>
      <c r="AL13" s="3" t="str">
        <f t="shared" si="27"/>
        <v>9</v>
      </c>
      <c r="AM13" s="3" t="str">
        <f t="shared" si="27"/>
        <v>9</v>
      </c>
      <c r="AN13" s="3" t="str">
        <f t="shared" si="27"/>
        <v>3</v>
      </c>
      <c r="AO13" s="3" t="str">
        <f t="shared" si="27"/>
        <v>1</v>
      </c>
      <c r="AP13" s="3" t="str">
        <f t="shared" si="27"/>
        <v>1</v>
      </c>
      <c r="AQ13" s="3" t="str">
        <f t="shared" si="27"/>
        <v>9</v>
      </c>
      <c r="AR13" s="3" t="str">
        <f t="shared" si="27"/>
        <v>9</v>
      </c>
      <c r="AS13" s="3" t="str">
        <f t="shared" si="27"/>
        <v>1</v>
      </c>
      <c r="AT13" s="3" t="str">
        <f t="shared" si="1"/>
        <v>9</v>
      </c>
      <c r="AU13" s="3" t="str">
        <f t="shared" si="1"/>
        <v>9</v>
      </c>
      <c r="AV13" s="3" t="str">
        <f t="shared" si="1"/>
        <v>9</v>
      </c>
      <c r="AW13" s="3" t="str">
        <f t="shared" si="1"/>
        <v>9</v>
      </c>
      <c r="AX13" s="3" t="str">
        <f t="shared" si="1"/>
        <v>9</v>
      </c>
      <c r="AY13" s="3" t="str">
        <f t="shared" si="1"/>
        <v>9</v>
      </c>
      <c r="AZ13" s="3" t="str">
        <f t="shared" si="1"/>
        <v>3</v>
      </c>
      <c r="BA13" s="3" t="str">
        <f t="shared" si="1"/>
        <v>1</v>
      </c>
      <c r="BB13" s="3" t="str">
        <f t="shared" si="1"/>
        <v>9</v>
      </c>
    </row>
    <row r="14" spans="1:54" s="3" customFormat="1">
      <c r="A14" s="6" t="s">
        <v>12</v>
      </c>
      <c r="B14" s="18">
        <v>181</v>
      </c>
      <c r="C14" s="3">
        <f t="shared" si="2"/>
        <v>5.1714285714285717</v>
      </c>
      <c r="D14" s="3">
        <f t="shared" si="3"/>
        <v>4.7631578947368425</v>
      </c>
      <c r="E14" s="3">
        <f t="shared" si="4"/>
        <v>36.200000000000003</v>
      </c>
      <c r="F14" s="3">
        <f t="shared" si="5"/>
        <v>60.333333333333336</v>
      </c>
      <c r="G14" s="3">
        <f t="shared" si="6"/>
        <v>3.693877551020408</v>
      </c>
      <c r="H14" s="3">
        <f t="shared" si="7"/>
        <v>9.526315789473685</v>
      </c>
      <c r="I14" s="3">
        <f t="shared" si="8"/>
        <v>3.693877551020408</v>
      </c>
      <c r="J14" s="10">
        <f t="shared" si="9"/>
        <v>3.693877551020408</v>
      </c>
      <c r="K14" s="10">
        <f t="shared" si="10"/>
        <v>4.7631578947368425</v>
      </c>
      <c r="L14" s="10">
        <f t="shared" si="11"/>
        <v>45.25</v>
      </c>
      <c r="M14" s="10">
        <f t="shared" si="12"/>
        <v>1.3923076923076922</v>
      </c>
      <c r="N14" s="10">
        <f t="shared" si="13"/>
        <v>1</v>
      </c>
      <c r="O14" s="10">
        <f t="shared" si="14"/>
        <v>1</v>
      </c>
      <c r="P14" s="10">
        <f t="shared" si="15"/>
        <v>60.333333333333336</v>
      </c>
      <c r="Q14" s="10">
        <f t="shared" si="16"/>
        <v>36.200000000000003</v>
      </c>
      <c r="R14" s="10">
        <f t="shared" si="17"/>
        <v>1</v>
      </c>
      <c r="S14" s="10">
        <f t="shared" si="18"/>
        <v>45.25</v>
      </c>
      <c r="T14" s="10">
        <f t="shared" si="19"/>
        <v>45.25</v>
      </c>
      <c r="U14" s="10">
        <f t="shared" si="20"/>
        <v>60.333333333333336</v>
      </c>
      <c r="V14" s="10">
        <f t="shared" si="21"/>
        <v>45.25</v>
      </c>
      <c r="W14" s="10">
        <f t="shared" si="22"/>
        <v>9.526315789473685</v>
      </c>
      <c r="X14" s="10">
        <f t="shared" si="23"/>
        <v>45.25</v>
      </c>
      <c r="Y14" s="10">
        <f t="shared" si="24"/>
        <v>1.3923076923076922</v>
      </c>
      <c r="Z14" s="10">
        <f t="shared" si="25"/>
        <v>1</v>
      </c>
      <c r="AA14" s="10">
        <f t="shared" si="26"/>
        <v>15.083333333333334</v>
      </c>
      <c r="AC14" s="6" t="s">
        <v>12</v>
      </c>
      <c r="AD14" s="3" t="str">
        <f t="shared" si="27"/>
        <v>9</v>
      </c>
      <c r="AE14" s="3" t="str">
        <f t="shared" si="27"/>
        <v>9</v>
      </c>
      <c r="AF14" s="3" t="str">
        <f t="shared" si="27"/>
        <v>9</v>
      </c>
      <c r="AG14" s="3" t="str">
        <f t="shared" si="27"/>
        <v>9</v>
      </c>
      <c r="AH14" s="3" t="str">
        <f t="shared" si="27"/>
        <v>7</v>
      </c>
      <c r="AI14" s="3" t="str">
        <f t="shared" si="27"/>
        <v>9</v>
      </c>
      <c r="AJ14" s="3" t="str">
        <f t="shared" si="27"/>
        <v>7</v>
      </c>
      <c r="AK14" s="3" t="str">
        <f t="shared" si="27"/>
        <v>7</v>
      </c>
      <c r="AL14" s="3" t="str">
        <f t="shared" si="27"/>
        <v>9</v>
      </c>
      <c r="AM14" s="3" t="str">
        <f t="shared" si="27"/>
        <v>9</v>
      </c>
      <c r="AN14" s="3" t="str">
        <f t="shared" si="27"/>
        <v>3</v>
      </c>
      <c r="AO14" s="3" t="str">
        <f t="shared" si="27"/>
        <v>1</v>
      </c>
      <c r="AP14" s="3" t="str">
        <f t="shared" si="27"/>
        <v>1</v>
      </c>
      <c r="AQ14" s="3" t="str">
        <f t="shared" si="27"/>
        <v>9</v>
      </c>
      <c r="AR14" s="3" t="str">
        <f t="shared" si="27"/>
        <v>9</v>
      </c>
      <c r="AS14" s="3" t="str">
        <f t="shared" si="27"/>
        <v>1</v>
      </c>
      <c r="AT14" s="3" t="str">
        <f t="shared" si="1"/>
        <v>9</v>
      </c>
      <c r="AU14" s="3" t="str">
        <f t="shared" si="1"/>
        <v>9</v>
      </c>
      <c r="AV14" s="3" t="str">
        <f t="shared" si="1"/>
        <v>9</v>
      </c>
      <c r="AW14" s="3" t="str">
        <f t="shared" si="1"/>
        <v>9</v>
      </c>
      <c r="AX14" s="3" t="str">
        <f t="shared" si="1"/>
        <v>9</v>
      </c>
      <c r="AY14" s="3" t="str">
        <f t="shared" si="1"/>
        <v>9</v>
      </c>
      <c r="AZ14" s="3" t="str">
        <f t="shared" si="1"/>
        <v>3</v>
      </c>
      <c r="BA14" s="3" t="str">
        <f t="shared" si="1"/>
        <v>1</v>
      </c>
      <c r="BB14" s="3" t="str">
        <f t="shared" si="1"/>
        <v>9</v>
      </c>
    </row>
    <row r="15" spans="1:54">
      <c r="A15" s="4" t="s">
        <v>13</v>
      </c>
      <c r="B15" s="20">
        <v>3</v>
      </c>
      <c r="C15" s="3">
        <f t="shared" si="2"/>
        <v>8.5714285714285715E-2</v>
      </c>
      <c r="D15" s="3">
        <f t="shared" si="3"/>
        <v>7.8947368421052627E-2</v>
      </c>
      <c r="E15" s="3">
        <f t="shared" si="4"/>
        <v>0.6</v>
      </c>
      <c r="F15" s="3">
        <f t="shared" si="5"/>
        <v>1</v>
      </c>
      <c r="G15" s="3">
        <f t="shared" si="6"/>
        <v>6.1224489795918366E-2</v>
      </c>
      <c r="H15" s="3">
        <f t="shared" si="7"/>
        <v>0.15789473684210525</v>
      </c>
      <c r="I15" s="3">
        <f t="shared" si="8"/>
        <v>6.1224489795918366E-2</v>
      </c>
      <c r="J15" s="10">
        <f t="shared" si="9"/>
        <v>6.1224489795918366E-2</v>
      </c>
      <c r="K15" s="10">
        <f t="shared" si="10"/>
        <v>7.8947368421052627E-2</v>
      </c>
      <c r="L15" s="10">
        <f t="shared" si="11"/>
        <v>0.75</v>
      </c>
      <c r="M15" s="10">
        <f t="shared" si="12"/>
        <v>2.3076923076923078E-2</v>
      </c>
      <c r="N15" s="10">
        <f t="shared" si="13"/>
        <v>1.6574585635359115E-2</v>
      </c>
      <c r="O15" s="10">
        <f t="shared" si="14"/>
        <v>1.6574585635359115E-2</v>
      </c>
      <c r="P15" s="10">
        <f t="shared" si="15"/>
        <v>1</v>
      </c>
      <c r="Q15" s="10">
        <f t="shared" si="16"/>
        <v>0.6</v>
      </c>
      <c r="R15" s="10">
        <f t="shared" si="17"/>
        <v>1.6574585635359115E-2</v>
      </c>
      <c r="S15" s="10">
        <f t="shared" si="18"/>
        <v>0.75</v>
      </c>
      <c r="T15" s="10">
        <f t="shared" si="19"/>
        <v>0.75</v>
      </c>
      <c r="U15" s="10">
        <f t="shared" si="20"/>
        <v>1</v>
      </c>
      <c r="V15" s="10">
        <f t="shared" si="21"/>
        <v>0.75</v>
      </c>
      <c r="W15" s="10">
        <f t="shared" si="22"/>
        <v>0.15789473684210525</v>
      </c>
      <c r="X15" s="10">
        <f t="shared" si="23"/>
        <v>0.75</v>
      </c>
      <c r="Y15" s="10">
        <f t="shared" si="24"/>
        <v>2.3076923076923078E-2</v>
      </c>
      <c r="Z15" s="10">
        <f t="shared" si="25"/>
        <v>1.6574585635359115E-2</v>
      </c>
      <c r="AA15" s="10">
        <f t="shared" si="26"/>
        <v>0.25</v>
      </c>
      <c r="AC15" s="4" t="s">
        <v>13</v>
      </c>
      <c r="AD15" s="3" t="str">
        <f t="shared" si="27"/>
        <v>1/9</v>
      </c>
      <c r="AE15" s="3" t="str">
        <f t="shared" si="27"/>
        <v>1/9</v>
      </c>
      <c r="AF15" s="3" t="str">
        <f t="shared" si="27"/>
        <v>1/5</v>
      </c>
      <c r="AG15" s="3" t="str">
        <f t="shared" si="27"/>
        <v>1</v>
      </c>
      <c r="AH15" s="3" t="str">
        <f t="shared" si="27"/>
        <v>1/9</v>
      </c>
      <c r="AI15" s="3" t="str">
        <f t="shared" si="27"/>
        <v>1/9</v>
      </c>
      <c r="AJ15" s="3" t="str">
        <f t="shared" si="27"/>
        <v>1/9</v>
      </c>
      <c r="AK15" s="3" t="str">
        <f t="shared" si="27"/>
        <v>1/9</v>
      </c>
      <c r="AL15" s="3" t="str">
        <f t="shared" si="27"/>
        <v>1/9</v>
      </c>
      <c r="AM15" s="3" t="str">
        <f t="shared" si="27"/>
        <v>1/3</v>
      </c>
      <c r="AN15" s="3" t="str">
        <f t="shared" si="27"/>
        <v>1/9</v>
      </c>
      <c r="AO15" s="3" t="str">
        <f t="shared" si="27"/>
        <v>1/9</v>
      </c>
      <c r="AP15" s="3" t="str">
        <f t="shared" si="27"/>
        <v>1/9</v>
      </c>
      <c r="AQ15" s="3" t="str">
        <f t="shared" si="27"/>
        <v>1</v>
      </c>
      <c r="AR15" s="3" t="str">
        <f t="shared" si="27"/>
        <v>1/5</v>
      </c>
      <c r="AS15" s="3" t="str">
        <f t="shared" si="27"/>
        <v>1/9</v>
      </c>
      <c r="AT15" s="3" t="str">
        <f t="shared" si="1"/>
        <v>1/3</v>
      </c>
      <c r="AU15" s="3" t="str">
        <f t="shared" si="1"/>
        <v>1/3</v>
      </c>
      <c r="AV15" s="3" t="str">
        <f t="shared" si="1"/>
        <v>1</v>
      </c>
      <c r="AW15" s="3" t="str">
        <f t="shared" si="1"/>
        <v>1/3</v>
      </c>
      <c r="AX15" s="3" t="str">
        <f t="shared" si="1"/>
        <v>1/9</v>
      </c>
      <c r="AY15" s="3" t="str">
        <f t="shared" si="1"/>
        <v>1/3</v>
      </c>
      <c r="AZ15" s="3" t="str">
        <f t="shared" si="1"/>
        <v>1/9</v>
      </c>
      <c r="BA15" s="3" t="str">
        <f t="shared" si="1"/>
        <v>1/9</v>
      </c>
      <c r="BB15" s="3" t="str">
        <f t="shared" si="1"/>
        <v>1/7</v>
      </c>
    </row>
    <row r="16" spans="1:54" s="3" customFormat="1">
      <c r="A16" s="6" t="s">
        <v>14</v>
      </c>
      <c r="B16" s="18">
        <v>5</v>
      </c>
      <c r="C16" s="3">
        <f t="shared" si="2"/>
        <v>0.14285714285714285</v>
      </c>
      <c r="D16" s="3">
        <f t="shared" si="3"/>
        <v>0.13157894736842105</v>
      </c>
      <c r="E16" s="3">
        <f t="shared" si="4"/>
        <v>1</v>
      </c>
      <c r="F16" s="3">
        <f t="shared" si="5"/>
        <v>1.6666666666666667</v>
      </c>
      <c r="G16" s="3">
        <f t="shared" si="6"/>
        <v>0.10204081632653061</v>
      </c>
      <c r="H16" s="3">
        <f t="shared" si="7"/>
        <v>0.26315789473684209</v>
      </c>
      <c r="I16" s="3">
        <f t="shared" si="8"/>
        <v>0.10204081632653061</v>
      </c>
      <c r="J16" s="10">
        <f t="shared" si="9"/>
        <v>0.10204081632653061</v>
      </c>
      <c r="K16" s="10">
        <f t="shared" si="10"/>
        <v>0.13157894736842105</v>
      </c>
      <c r="L16" s="10">
        <f t="shared" si="11"/>
        <v>1.25</v>
      </c>
      <c r="M16" s="10">
        <f t="shared" si="12"/>
        <v>3.8461538461538464E-2</v>
      </c>
      <c r="N16" s="10">
        <f t="shared" si="13"/>
        <v>2.7624309392265192E-2</v>
      </c>
      <c r="O16" s="10">
        <f t="shared" si="14"/>
        <v>2.7624309392265192E-2</v>
      </c>
      <c r="P16" s="10">
        <f t="shared" si="15"/>
        <v>1.6666666666666667</v>
      </c>
      <c r="Q16" s="10">
        <f t="shared" si="16"/>
        <v>1</v>
      </c>
      <c r="R16" s="10">
        <f t="shared" si="17"/>
        <v>2.7624309392265192E-2</v>
      </c>
      <c r="S16" s="10">
        <f t="shared" si="18"/>
        <v>1.25</v>
      </c>
      <c r="T16" s="10">
        <f t="shared" si="19"/>
        <v>1.25</v>
      </c>
      <c r="U16" s="10">
        <f t="shared" si="20"/>
        <v>1.6666666666666667</v>
      </c>
      <c r="V16" s="10">
        <f t="shared" si="21"/>
        <v>1.25</v>
      </c>
      <c r="W16" s="10">
        <f t="shared" si="22"/>
        <v>0.26315789473684209</v>
      </c>
      <c r="X16" s="10">
        <f t="shared" si="23"/>
        <v>1.25</v>
      </c>
      <c r="Y16" s="10">
        <f t="shared" si="24"/>
        <v>3.8461538461538464E-2</v>
      </c>
      <c r="Z16" s="10">
        <f t="shared" si="25"/>
        <v>2.7624309392265192E-2</v>
      </c>
      <c r="AA16" s="10">
        <f t="shared" si="26"/>
        <v>0.41666666666666669</v>
      </c>
      <c r="AC16" s="6" t="s">
        <v>14</v>
      </c>
      <c r="AD16" s="3" t="str">
        <f t="shared" si="27"/>
        <v>1/9</v>
      </c>
      <c r="AE16" s="3" t="str">
        <f t="shared" si="27"/>
        <v>1/9</v>
      </c>
      <c r="AF16" s="3" t="str">
        <f t="shared" si="27"/>
        <v>1</v>
      </c>
      <c r="AG16" s="3" t="str">
        <f t="shared" si="27"/>
        <v>5</v>
      </c>
      <c r="AH16" s="3" t="str">
        <f t="shared" si="27"/>
        <v>1/9</v>
      </c>
      <c r="AI16" s="3" t="str">
        <f t="shared" si="27"/>
        <v>1/7</v>
      </c>
      <c r="AJ16" s="3" t="str">
        <f t="shared" si="27"/>
        <v>1/9</v>
      </c>
      <c r="AK16" s="3" t="str">
        <f t="shared" si="27"/>
        <v>1/9</v>
      </c>
      <c r="AL16" s="3" t="str">
        <f t="shared" si="27"/>
        <v>1/9</v>
      </c>
      <c r="AM16" s="3" t="str">
        <f t="shared" si="27"/>
        <v>3</v>
      </c>
      <c r="AN16" s="3" t="str">
        <f t="shared" si="27"/>
        <v>1/9</v>
      </c>
      <c r="AO16" s="3" t="str">
        <f t="shared" si="27"/>
        <v>1/9</v>
      </c>
      <c r="AP16" s="3" t="str">
        <f t="shared" si="27"/>
        <v>1/9</v>
      </c>
      <c r="AQ16" s="3" t="str">
        <f t="shared" si="27"/>
        <v>5</v>
      </c>
      <c r="AR16" s="3" t="str">
        <f t="shared" si="27"/>
        <v>1</v>
      </c>
      <c r="AS16" s="3" t="str">
        <f t="shared" si="27"/>
        <v>1/9</v>
      </c>
      <c r="AT16" s="3" t="str">
        <f t="shared" si="1"/>
        <v>3</v>
      </c>
      <c r="AU16" s="3" t="str">
        <f t="shared" si="1"/>
        <v>3</v>
      </c>
      <c r="AV16" s="3" t="str">
        <f t="shared" si="1"/>
        <v>5</v>
      </c>
      <c r="AW16" s="3" t="str">
        <f t="shared" si="1"/>
        <v>3</v>
      </c>
      <c r="AX16" s="3" t="str">
        <f t="shared" si="1"/>
        <v>1/7</v>
      </c>
      <c r="AY16" s="3" t="str">
        <f t="shared" si="1"/>
        <v>3</v>
      </c>
      <c r="AZ16" s="3" t="str">
        <f t="shared" si="1"/>
        <v>1/9</v>
      </c>
      <c r="BA16" s="3" t="str">
        <f t="shared" si="1"/>
        <v>1/9</v>
      </c>
      <c r="BB16" s="3" t="str">
        <f t="shared" si="1"/>
        <v>1/7</v>
      </c>
    </row>
    <row r="17" spans="1:54">
      <c r="A17" s="4" t="s">
        <v>15</v>
      </c>
      <c r="B17" s="20">
        <v>181</v>
      </c>
      <c r="C17" s="3">
        <f t="shared" si="2"/>
        <v>5.1714285714285717</v>
      </c>
      <c r="D17" s="3">
        <f t="shared" si="3"/>
        <v>4.7631578947368425</v>
      </c>
      <c r="E17" s="3">
        <f t="shared" si="4"/>
        <v>36.200000000000003</v>
      </c>
      <c r="F17" s="3">
        <f t="shared" si="5"/>
        <v>60.333333333333336</v>
      </c>
      <c r="G17" s="3">
        <f t="shared" si="6"/>
        <v>3.693877551020408</v>
      </c>
      <c r="H17" s="3">
        <f t="shared" si="7"/>
        <v>9.526315789473685</v>
      </c>
      <c r="I17" s="3">
        <f t="shared" si="8"/>
        <v>3.693877551020408</v>
      </c>
      <c r="J17" s="10">
        <f t="shared" si="9"/>
        <v>3.693877551020408</v>
      </c>
      <c r="K17" s="10">
        <f t="shared" si="10"/>
        <v>4.7631578947368425</v>
      </c>
      <c r="L17" s="10">
        <f t="shared" si="11"/>
        <v>45.25</v>
      </c>
      <c r="M17" s="10">
        <f t="shared" si="12"/>
        <v>1.3923076923076922</v>
      </c>
      <c r="N17" s="10">
        <f t="shared" si="13"/>
        <v>1</v>
      </c>
      <c r="O17" s="10">
        <f t="shared" si="14"/>
        <v>1</v>
      </c>
      <c r="P17" s="10">
        <f t="shared" si="15"/>
        <v>60.333333333333336</v>
      </c>
      <c r="Q17" s="10">
        <f t="shared" si="16"/>
        <v>36.200000000000003</v>
      </c>
      <c r="R17" s="10">
        <f t="shared" si="17"/>
        <v>1</v>
      </c>
      <c r="S17" s="10">
        <f t="shared" si="18"/>
        <v>45.25</v>
      </c>
      <c r="T17" s="10">
        <f t="shared" si="19"/>
        <v>45.25</v>
      </c>
      <c r="U17" s="10">
        <f t="shared" si="20"/>
        <v>60.333333333333336</v>
      </c>
      <c r="V17" s="10">
        <f t="shared" si="21"/>
        <v>45.25</v>
      </c>
      <c r="W17" s="10">
        <f t="shared" si="22"/>
        <v>9.526315789473685</v>
      </c>
      <c r="X17" s="10">
        <f t="shared" si="23"/>
        <v>45.25</v>
      </c>
      <c r="Y17" s="10">
        <f t="shared" si="24"/>
        <v>1.3923076923076922</v>
      </c>
      <c r="Z17" s="10">
        <f t="shared" si="25"/>
        <v>1</v>
      </c>
      <c r="AA17" s="10">
        <f t="shared" si="26"/>
        <v>15.083333333333334</v>
      </c>
      <c r="AC17" s="4" t="s">
        <v>15</v>
      </c>
      <c r="AD17" s="3" t="str">
        <f t="shared" si="27"/>
        <v>9</v>
      </c>
      <c r="AE17" s="3" t="str">
        <f t="shared" si="27"/>
        <v>9</v>
      </c>
      <c r="AF17" s="3" t="str">
        <f t="shared" si="27"/>
        <v>9</v>
      </c>
      <c r="AG17" s="3" t="str">
        <f t="shared" si="27"/>
        <v>9</v>
      </c>
      <c r="AH17" s="3" t="str">
        <f t="shared" si="27"/>
        <v>7</v>
      </c>
      <c r="AI17" s="3" t="str">
        <f t="shared" si="27"/>
        <v>9</v>
      </c>
      <c r="AJ17" s="3" t="str">
        <f t="shared" si="27"/>
        <v>7</v>
      </c>
      <c r="AK17" s="3" t="str">
        <f t="shared" si="27"/>
        <v>7</v>
      </c>
      <c r="AL17" s="3" t="str">
        <f t="shared" si="27"/>
        <v>9</v>
      </c>
      <c r="AM17" s="3" t="str">
        <f t="shared" si="27"/>
        <v>9</v>
      </c>
      <c r="AN17" s="3" t="str">
        <f t="shared" si="27"/>
        <v>3</v>
      </c>
      <c r="AO17" s="3" t="str">
        <f t="shared" si="27"/>
        <v>1</v>
      </c>
      <c r="AP17" s="3" t="str">
        <f t="shared" si="27"/>
        <v>1</v>
      </c>
      <c r="AQ17" s="3" t="str">
        <f t="shared" si="27"/>
        <v>9</v>
      </c>
      <c r="AR17" s="3" t="str">
        <f t="shared" si="27"/>
        <v>9</v>
      </c>
      <c r="AS17" s="3" t="str">
        <f t="shared" si="27"/>
        <v>1</v>
      </c>
      <c r="AT17" s="3" t="str">
        <f t="shared" si="1"/>
        <v>9</v>
      </c>
      <c r="AU17" s="3" t="str">
        <f t="shared" si="1"/>
        <v>9</v>
      </c>
      <c r="AV17" s="3" t="str">
        <f t="shared" si="1"/>
        <v>9</v>
      </c>
      <c r="AW17" s="3" t="str">
        <f t="shared" si="1"/>
        <v>9</v>
      </c>
      <c r="AX17" s="3" t="str">
        <f t="shared" si="1"/>
        <v>9</v>
      </c>
      <c r="AY17" s="3" t="str">
        <f t="shared" si="1"/>
        <v>9</v>
      </c>
      <c r="AZ17" s="3" t="str">
        <f t="shared" si="1"/>
        <v>3</v>
      </c>
      <c r="BA17" s="3" t="str">
        <f t="shared" si="1"/>
        <v>1</v>
      </c>
      <c r="BB17" s="3" t="str">
        <f t="shared" si="1"/>
        <v>9</v>
      </c>
    </row>
    <row r="18" spans="1:54" s="3" customFormat="1">
      <c r="A18" s="6" t="s">
        <v>16</v>
      </c>
      <c r="B18" s="18">
        <v>49</v>
      </c>
      <c r="C18" s="3">
        <f t="shared" si="2"/>
        <v>1.4</v>
      </c>
      <c r="D18" s="3">
        <f t="shared" si="3"/>
        <v>1.2894736842105263</v>
      </c>
      <c r="E18" s="3">
        <f t="shared" si="4"/>
        <v>9.8000000000000007</v>
      </c>
      <c r="F18" s="3">
        <f t="shared" si="5"/>
        <v>16.333333333333332</v>
      </c>
      <c r="G18" s="3">
        <f t="shared" si="6"/>
        <v>1</v>
      </c>
      <c r="H18" s="3">
        <f t="shared" si="7"/>
        <v>2.5789473684210527</v>
      </c>
      <c r="I18" s="3">
        <f t="shared" si="8"/>
        <v>1</v>
      </c>
      <c r="J18" s="10">
        <f t="shared" si="9"/>
        <v>1</v>
      </c>
      <c r="K18" s="10">
        <f t="shared" si="10"/>
        <v>1.2894736842105263</v>
      </c>
      <c r="L18" s="10">
        <f t="shared" si="11"/>
        <v>12.25</v>
      </c>
      <c r="M18" s="10">
        <f t="shared" si="12"/>
        <v>0.37692307692307692</v>
      </c>
      <c r="N18" s="10">
        <f t="shared" si="13"/>
        <v>0.27071823204419887</v>
      </c>
      <c r="O18" s="10">
        <f t="shared" si="14"/>
        <v>0.27071823204419887</v>
      </c>
      <c r="P18" s="10">
        <f t="shared" si="15"/>
        <v>16.333333333333332</v>
      </c>
      <c r="Q18" s="10">
        <f t="shared" si="16"/>
        <v>9.8000000000000007</v>
      </c>
      <c r="R18" s="10">
        <f t="shared" si="17"/>
        <v>0.27071823204419887</v>
      </c>
      <c r="S18" s="10">
        <f t="shared" si="18"/>
        <v>12.25</v>
      </c>
      <c r="T18" s="10">
        <f t="shared" si="19"/>
        <v>12.25</v>
      </c>
      <c r="U18" s="10">
        <f t="shared" si="20"/>
        <v>16.333333333333332</v>
      </c>
      <c r="V18" s="10">
        <f t="shared" si="21"/>
        <v>12.25</v>
      </c>
      <c r="W18" s="10">
        <f t="shared" si="22"/>
        <v>2.5789473684210527</v>
      </c>
      <c r="X18" s="10">
        <f t="shared" si="23"/>
        <v>12.25</v>
      </c>
      <c r="Y18" s="10">
        <f t="shared" si="24"/>
        <v>0.37692307692307692</v>
      </c>
      <c r="Z18" s="10">
        <f t="shared" si="25"/>
        <v>0.27071823204419887</v>
      </c>
      <c r="AA18" s="10">
        <f t="shared" si="26"/>
        <v>4.083333333333333</v>
      </c>
      <c r="AC18" s="6" t="s">
        <v>16</v>
      </c>
      <c r="AD18" s="3" t="str">
        <f t="shared" si="27"/>
        <v>5</v>
      </c>
      <c r="AE18" s="3" t="str">
        <f t="shared" si="27"/>
        <v>3</v>
      </c>
      <c r="AF18" s="3" t="str">
        <f t="shared" si="27"/>
        <v>9</v>
      </c>
      <c r="AG18" s="3" t="str">
        <f t="shared" si="27"/>
        <v>9</v>
      </c>
      <c r="AH18" s="3" t="str">
        <f t="shared" si="27"/>
        <v>1</v>
      </c>
      <c r="AI18" s="3" t="str">
        <f t="shared" si="27"/>
        <v>7</v>
      </c>
      <c r="AJ18" s="3" t="str">
        <f t="shared" si="27"/>
        <v>1</v>
      </c>
      <c r="AK18" s="3" t="str">
        <f t="shared" si="27"/>
        <v>1</v>
      </c>
      <c r="AL18" s="3" t="str">
        <f t="shared" si="27"/>
        <v>3</v>
      </c>
      <c r="AM18" s="3" t="str">
        <f t="shared" si="27"/>
        <v>9</v>
      </c>
      <c r="AN18" s="3" t="str">
        <f t="shared" si="27"/>
        <v>1/7</v>
      </c>
      <c r="AO18" s="3" t="str">
        <f t="shared" si="27"/>
        <v>1/7</v>
      </c>
      <c r="AP18" s="3" t="str">
        <f t="shared" si="27"/>
        <v>1/7</v>
      </c>
      <c r="AQ18" s="3" t="str">
        <f t="shared" si="27"/>
        <v>9</v>
      </c>
      <c r="AR18" s="3" t="str">
        <f t="shared" si="27"/>
        <v>9</v>
      </c>
      <c r="AS18" s="3" t="str">
        <f t="shared" si="27"/>
        <v>1/7</v>
      </c>
      <c r="AT18" s="3" t="str">
        <f t="shared" ref="AT18:BB26" si="28">IF(S18&lt;0.25,"1/9",IF(S18&lt;0.5,"1/7",IF(S18&lt;0.714285,"1/5",IF(S18&lt;0.8333333,"1/3",IF(S18&lt;1.2,"1",IF(S18&lt;1.4,"3",IF(S18&lt;2,"5",IF(S18&lt;4,"7","9"))))))))</f>
        <v>9</v>
      </c>
      <c r="AU18" s="3" t="str">
        <f t="shared" si="28"/>
        <v>9</v>
      </c>
      <c r="AV18" s="3" t="str">
        <f t="shared" si="28"/>
        <v>9</v>
      </c>
      <c r="AW18" s="3" t="str">
        <f t="shared" si="28"/>
        <v>9</v>
      </c>
      <c r="AX18" s="3" t="str">
        <f t="shared" si="28"/>
        <v>7</v>
      </c>
      <c r="AY18" s="3" t="str">
        <f t="shared" si="28"/>
        <v>9</v>
      </c>
      <c r="AZ18" s="3" t="str">
        <f t="shared" si="28"/>
        <v>1/7</v>
      </c>
      <c r="BA18" s="3" t="str">
        <f t="shared" si="28"/>
        <v>1/7</v>
      </c>
      <c r="BB18" s="3" t="str">
        <f t="shared" si="28"/>
        <v>9</v>
      </c>
    </row>
    <row r="19" spans="1:54">
      <c r="A19" s="4" t="s">
        <v>17</v>
      </c>
      <c r="B19" s="20">
        <v>4</v>
      </c>
      <c r="C19" s="3">
        <f t="shared" si="2"/>
        <v>0.11428571428571428</v>
      </c>
      <c r="D19" s="3">
        <f t="shared" si="3"/>
        <v>0.10526315789473684</v>
      </c>
      <c r="E19" s="3">
        <f t="shared" si="4"/>
        <v>0.8</v>
      </c>
      <c r="F19" s="3">
        <f t="shared" si="5"/>
        <v>1.3333333333333333</v>
      </c>
      <c r="G19" s="3">
        <f t="shared" si="6"/>
        <v>8.1632653061224483E-2</v>
      </c>
      <c r="H19" s="3">
        <f t="shared" si="7"/>
        <v>0.21052631578947367</v>
      </c>
      <c r="I19" s="3">
        <f t="shared" si="8"/>
        <v>8.1632653061224483E-2</v>
      </c>
      <c r="J19" s="10">
        <f t="shared" si="9"/>
        <v>8.1632653061224483E-2</v>
      </c>
      <c r="K19" s="10">
        <f t="shared" si="10"/>
        <v>0.10526315789473684</v>
      </c>
      <c r="L19" s="10">
        <f t="shared" si="11"/>
        <v>1</v>
      </c>
      <c r="M19" s="10">
        <f t="shared" si="12"/>
        <v>3.0769230769230771E-2</v>
      </c>
      <c r="N19" s="10">
        <f t="shared" si="13"/>
        <v>2.2099447513812154E-2</v>
      </c>
      <c r="O19" s="10">
        <f t="shared" si="14"/>
        <v>2.2099447513812154E-2</v>
      </c>
      <c r="P19" s="10">
        <f t="shared" si="15"/>
        <v>1.3333333333333333</v>
      </c>
      <c r="Q19" s="10">
        <f t="shared" si="16"/>
        <v>0.8</v>
      </c>
      <c r="R19" s="10">
        <f t="shared" si="17"/>
        <v>2.2099447513812154E-2</v>
      </c>
      <c r="S19" s="10">
        <f t="shared" si="18"/>
        <v>1</v>
      </c>
      <c r="T19" s="10">
        <f t="shared" si="19"/>
        <v>1</v>
      </c>
      <c r="U19" s="10">
        <f t="shared" si="20"/>
        <v>1.3333333333333333</v>
      </c>
      <c r="V19" s="10">
        <f t="shared" si="21"/>
        <v>1</v>
      </c>
      <c r="W19" s="10">
        <f t="shared" si="22"/>
        <v>0.21052631578947367</v>
      </c>
      <c r="X19" s="10">
        <f t="shared" si="23"/>
        <v>1</v>
      </c>
      <c r="Y19" s="10">
        <f t="shared" si="24"/>
        <v>3.0769230769230771E-2</v>
      </c>
      <c r="Z19" s="10">
        <f t="shared" si="25"/>
        <v>2.2099447513812154E-2</v>
      </c>
      <c r="AA19" s="10">
        <f t="shared" si="26"/>
        <v>0.33333333333333331</v>
      </c>
      <c r="AC19" s="4" t="s">
        <v>17</v>
      </c>
      <c r="AD19" s="3" t="str">
        <f t="shared" si="27"/>
        <v>1/9</v>
      </c>
      <c r="AE19" s="3" t="str">
        <f t="shared" si="27"/>
        <v>1/9</v>
      </c>
      <c r="AF19" s="3" t="str">
        <f t="shared" si="27"/>
        <v>1/3</v>
      </c>
      <c r="AG19" s="3" t="str">
        <f t="shared" si="27"/>
        <v>3</v>
      </c>
      <c r="AH19" s="3" t="str">
        <f t="shared" si="27"/>
        <v>1/9</v>
      </c>
      <c r="AI19" s="3" t="str">
        <f t="shared" si="27"/>
        <v>1/9</v>
      </c>
      <c r="AJ19" s="3" t="str">
        <f t="shared" si="27"/>
        <v>1/9</v>
      </c>
      <c r="AK19" s="3" t="str">
        <f t="shared" si="27"/>
        <v>1/9</v>
      </c>
      <c r="AL19" s="3" t="str">
        <f t="shared" si="27"/>
        <v>1/9</v>
      </c>
      <c r="AM19" s="3" t="str">
        <f t="shared" si="27"/>
        <v>1</v>
      </c>
      <c r="AN19" s="3" t="str">
        <f t="shared" si="27"/>
        <v>1/9</v>
      </c>
      <c r="AO19" s="3" t="str">
        <f t="shared" si="27"/>
        <v>1/9</v>
      </c>
      <c r="AP19" s="3" t="str">
        <f t="shared" si="27"/>
        <v>1/9</v>
      </c>
      <c r="AQ19" s="3" t="str">
        <f t="shared" si="27"/>
        <v>3</v>
      </c>
      <c r="AR19" s="3" t="str">
        <f t="shared" si="27"/>
        <v>1/3</v>
      </c>
      <c r="AS19" s="3" t="str">
        <f t="shared" si="27"/>
        <v>1/9</v>
      </c>
      <c r="AT19" s="3" t="str">
        <f t="shared" si="28"/>
        <v>1</v>
      </c>
      <c r="AU19" s="3" t="str">
        <f t="shared" si="28"/>
        <v>1</v>
      </c>
      <c r="AV19" s="3" t="str">
        <f t="shared" si="28"/>
        <v>3</v>
      </c>
      <c r="AW19" s="3" t="str">
        <f t="shared" si="28"/>
        <v>1</v>
      </c>
      <c r="AX19" s="3" t="str">
        <f t="shared" si="28"/>
        <v>1/9</v>
      </c>
      <c r="AY19" s="3" t="str">
        <f t="shared" si="28"/>
        <v>1</v>
      </c>
      <c r="AZ19" s="3" t="str">
        <f t="shared" si="28"/>
        <v>1/9</v>
      </c>
      <c r="BA19" s="3" t="str">
        <f t="shared" si="28"/>
        <v>1/9</v>
      </c>
      <c r="BB19" s="3" t="str">
        <f t="shared" si="28"/>
        <v>1/7</v>
      </c>
    </row>
    <row r="20" spans="1:54" s="3" customFormat="1">
      <c r="A20" s="6" t="s">
        <v>18</v>
      </c>
      <c r="B20" s="18">
        <v>3</v>
      </c>
      <c r="C20" s="3">
        <f t="shared" si="2"/>
        <v>8.5714285714285715E-2</v>
      </c>
      <c r="D20" s="3">
        <f t="shared" si="3"/>
        <v>7.8947368421052627E-2</v>
      </c>
      <c r="E20" s="3">
        <f t="shared" si="4"/>
        <v>0.6</v>
      </c>
      <c r="F20" s="3">
        <f t="shared" si="5"/>
        <v>1</v>
      </c>
      <c r="G20" s="3">
        <f t="shared" si="6"/>
        <v>6.1224489795918366E-2</v>
      </c>
      <c r="H20" s="3">
        <f t="shared" si="7"/>
        <v>0.15789473684210525</v>
      </c>
      <c r="I20" s="3">
        <f t="shared" si="8"/>
        <v>6.1224489795918366E-2</v>
      </c>
      <c r="J20" s="10">
        <f t="shared" si="9"/>
        <v>6.1224489795918366E-2</v>
      </c>
      <c r="K20" s="10">
        <f t="shared" si="10"/>
        <v>7.8947368421052627E-2</v>
      </c>
      <c r="L20" s="10">
        <f t="shared" si="11"/>
        <v>0.75</v>
      </c>
      <c r="M20" s="10">
        <f t="shared" si="12"/>
        <v>2.3076923076923078E-2</v>
      </c>
      <c r="N20" s="10">
        <f t="shared" si="13"/>
        <v>1.6574585635359115E-2</v>
      </c>
      <c r="O20" s="10">
        <f t="shared" si="14"/>
        <v>1.6574585635359115E-2</v>
      </c>
      <c r="P20" s="10">
        <f t="shared" si="15"/>
        <v>1</v>
      </c>
      <c r="Q20" s="10">
        <f t="shared" si="16"/>
        <v>0.6</v>
      </c>
      <c r="R20" s="10">
        <f t="shared" si="17"/>
        <v>1.6574585635359115E-2</v>
      </c>
      <c r="S20" s="10">
        <f t="shared" si="18"/>
        <v>0.75</v>
      </c>
      <c r="T20" s="10">
        <f t="shared" si="19"/>
        <v>0.75</v>
      </c>
      <c r="U20" s="10">
        <f t="shared" si="20"/>
        <v>1</v>
      </c>
      <c r="V20" s="10">
        <f t="shared" si="21"/>
        <v>0.75</v>
      </c>
      <c r="W20" s="10">
        <f t="shared" si="22"/>
        <v>0.15789473684210525</v>
      </c>
      <c r="X20" s="10">
        <f t="shared" si="23"/>
        <v>0.75</v>
      </c>
      <c r="Y20" s="10">
        <f t="shared" si="24"/>
        <v>2.3076923076923078E-2</v>
      </c>
      <c r="Z20" s="10">
        <f t="shared" si="25"/>
        <v>1.6574585635359115E-2</v>
      </c>
      <c r="AA20" s="10">
        <f t="shared" si="26"/>
        <v>0.25</v>
      </c>
      <c r="AC20" s="6" t="s">
        <v>18</v>
      </c>
      <c r="AD20" s="3" t="str">
        <f t="shared" si="27"/>
        <v>1/9</v>
      </c>
      <c r="AE20" s="3" t="str">
        <f t="shared" si="27"/>
        <v>1/9</v>
      </c>
      <c r="AF20" s="3" t="str">
        <f t="shared" si="27"/>
        <v>1/5</v>
      </c>
      <c r="AG20" s="3" t="str">
        <f t="shared" si="27"/>
        <v>1</v>
      </c>
      <c r="AH20" s="3" t="str">
        <f t="shared" si="27"/>
        <v>1/9</v>
      </c>
      <c r="AI20" s="3" t="str">
        <f t="shared" si="27"/>
        <v>1/9</v>
      </c>
      <c r="AJ20" s="3" t="str">
        <f t="shared" si="27"/>
        <v>1/9</v>
      </c>
      <c r="AK20" s="3" t="str">
        <f t="shared" si="27"/>
        <v>1/9</v>
      </c>
      <c r="AL20" s="3" t="str">
        <f t="shared" si="27"/>
        <v>1/9</v>
      </c>
      <c r="AM20" s="3" t="str">
        <f t="shared" si="27"/>
        <v>1/3</v>
      </c>
      <c r="AN20" s="3" t="str">
        <f t="shared" si="27"/>
        <v>1/9</v>
      </c>
      <c r="AO20" s="3" t="str">
        <f t="shared" si="27"/>
        <v>1/9</v>
      </c>
      <c r="AP20" s="3" t="str">
        <f t="shared" si="27"/>
        <v>1/9</v>
      </c>
      <c r="AQ20" s="3" t="str">
        <f t="shared" si="27"/>
        <v>1</v>
      </c>
      <c r="AR20" s="3" t="str">
        <f t="shared" si="27"/>
        <v>1/5</v>
      </c>
      <c r="AS20" s="3" t="str">
        <f t="shared" si="27"/>
        <v>1/9</v>
      </c>
      <c r="AT20" s="3" t="str">
        <f t="shared" si="28"/>
        <v>1/3</v>
      </c>
      <c r="AU20" s="3" t="str">
        <f t="shared" si="28"/>
        <v>1/3</v>
      </c>
      <c r="AV20" s="3" t="str">
        <f t="shared" si="28"/>
        <v>1</v>
      </c>
      <c r="AW20" s="3" t="str">
        <f t="shared" si="28"/>
        <v>1/3</v>
      </c>
      <c r="AX20" s="3" t="str">
        <f t="shared" si="28"/>
        <v>1/9</v>
      </c>
      <c r="AY20" s="3" t="str">
        <f t="shared" si="28"/>
        <v>1/3</v>
      </c>
      <c r="AZ20" s="3" t="str">
        <f t="shared" si="28"/>
        <v>1/9</v>
      </c>
      <c r="BA20" s="3" t="str">
        <f t="shared" si="28"/>
        <v>1/9</v>
      </c>
      <c r="BB20" s="3" t="str">
        <f t="shared" si="28"/>
        <v>1/7</v>
      </c>
    </row>
    <row r="21" spans="1:54">
      <c r="A21" s="4" t="s">
        <v>19</v>
      </c>
      <c r="B21" s="20">
        <v>4</v>
      </c>
      <c r="C21" s="3">
        <f t="shared" si="2"/>
        <v>0.11428571428571428</v>
      </c>
      <c r="D21" s="3">
        <f t="shared" si="3"/>
        <v>0.10526315789473684</v>
      </c>
      <c r="E21" s="3">
        <f t="shared" si="4"/>
        <v>0.8</v>
      </c>
      <c r="F21" s="3">
        <f t="shared" si="5"/>
        <v>1.3333333333333333</v>
      </c>
      <c r="G21" s="3">
        <f t="shared" si="6"/>
        <v>8.1632653061224483E-2</v>
      </c>
      <c r="H21" s="3">
        <f t="shared" si="7"/>
        <v>0.21052631578947367</v>
      </c>
      <c r="I21" s="3">
        <f t="shared" si="8"/>
        <v>8.1632653061224483E-2</v>
      </c>
      <c r="J21" s="10">
        <f t="shared" si="9"/>
        <v>8.1632653061224483E-2</v>
      </c>
      <c r="K21" s="10">
        <f t="shared" si="10"/>
        <v>0.10526315789473684</v>
      </c>
      <c r="L21" s="10">
        <f t="shared" si="11"/>
        <v>1</v>
      </c>
      <c r="M21" s="10">
        <f t="shared" si="12"/>
        <v>3.0769230769230771E-2</v>
      </c>
      <c r="N21" s="10">
        <f t="shared" si="13"/>
        <v>2.2099447513812154E-2</v>
      </c>
      <c r="O21" s="10">
        <f t="shared" si="14"/>
        <v>2.2099447513812154E-2</v>
      </c>
      <c r="P21" s="10">
        <f t="shared" si="15"/>
        <v>1.3333333333333333</v>
      </c>
      <c r="Q21" s="10">
        <f t="shared" si="16"/>
        <v>0.8</v>
      </c>
      <c r="R21" s="10">
        <f t="shared" si="17"/>
        <v>2.2099447513812154E-2</v>
      </c>
      <c r="S21" s="10">
        <f t="shared" si="18"/>
        <v>1</v>
      </c>
      <c r="T21" s="10">
        <f t="shared" si="19"/>
        <v>1</v>
      </c>
      <c r="U21" s="10">
        <f t="shared" si="20"/>
        <v>1.3333333333333333</v>
      </c>
      <c r="V21" s="10">
        <f t="shared" si="21"/>
        <v>1</v>
      </c>
      <c r="W21" s="10">
        <f t="shared" si="22"/>
        <v>0.21052631578947367</v>
      </c>
      <c r="X21" s="10">
        <f t="shared" si="23"/>
        <v>1</v>
      </c>
      <c r="Y21" s="10">
        <f t="shared" si="24"/>
        <v>3.0769230769230771E-2</v>
      </c>
      <c r="Z21" s="10">
        <f t="shared" si="25"/>
        <v>2.2099447513812154E-2</v>
      </c>
      <c r="AA21" s="10">
        <f t="shared" si="26"/>
        <v>0.33333333333333331</v>
      </c>
      <c r="AC21" s="4" t="s">
        <v>19</v>
      </c>
      <c r="AD21" s="3" t="str">
        <f t="shared" si="27"/>
        <v>1/9</v>
      </c>
      <c r="AE21" s="3" t="str">
        <f t="shared" si="27"/>
        <v>1/9</v>
      </c>
      <c r="AF21" s="3" t="str">
        <f t="shared" si="27"/>
        <v>1/3</v>
      </c>
      <c r="AG21" s="3" t="str">
        <f t="shared" si="27"/>
        <v>3</v>
      </c>
      <c r="AH21" s="3" t="str">
        <f t="shared" si="27"/>
        <v>1/9</v>
      </c>
      <c r="AI21" s="3" t="str">
        <f t="shared" si="27"/>
        <v>1/9</v>
      </c>
      <c r="AJ21" s="3" t="str">
        <f t="shared" si="27"/>
        <v>1/9</v>
      </c>
      <c r="AK21" s="3" t="str">
        <f t="shared" si="27"/>
        <v>1/9</v>
      </c>
      <c r="AL21" s="3" t="str">
        <f t="shared" si="27"/>
        <v>1/9</v>
      </c>
      <c r="AM21" s="3" t="str">
        <f t="shared" si="27"/>
        <v>1</v>
      </c>
      <c r="AN21" s="3" t="str">
        <f t="shared" si="27"/>
        <v>1/9</v>
      </c>
      <c r="AO21" s="3" t="str">
        <f t="shared" si="27"/>
        <v>1/9</v>
      </c>
      <c r="AP21" s="3" t="str">
        <f t="shared" si="27"/>
        <v>1/9</v>
      </c>
      <c r="AQ21" s="3" t="str">
        <f t="shared" si="27"/>
        <v>3</v>
      </c>
      <c r="AR21" s="3" t="str">
        <f t="shared" si="27"/>
        <v>1/3</v>
      </c>
      <c r="AS21" s="3" t="str">
        <f t="shared" si="27"/>
        <v>1/9</v>
      </c>
      <c r="AT21" s="3" t="str">
        <f t="shared" si="28"/>
        <v>1</v>
      </c>
      <c r="AU21" s="3" t="str">
        <f t="shared" si="28"/>
        <v>1</v>
      </c>
      <c r="AV21" s="3" t="str">
        <f t="shared" si="28"/>
        <v>3</v>
      </c>
      <c r="AW21" s="3" t="str">
        <f t="shared" si="28"/>
        <v>1</v>
      </c>
      <c r="AX21" s="3" t="str">
        <f t="shared" si="28"/>
        <v>1/9</v>
      </c>
      <c r="AY21" s="3" t="str">
        <f t="shared" si="28"/>
        <v>1</v>
      </c>
      <c r="AZ21" s="3" t="str">
        <f t="shared" si="28"/>
        <v>1/9</v>
      </c>
      <c r="BA21" s="3" t="str">
        <f t="shared" si="28"/>
        <v>1/9</v>
      </c>
      <c r="BB21" s="3" t="str">
        <f t="shared" si="28"/>
        <v>1/7</v>
      </c>
    </row>
    <row r="22" spans="1:54" s="3" customFormat="1">
      <c r="A22" s="6" t="s">
        <v>20</v>
      </c>
      <c r="B22" s="22">
        <v>19</v>
      </c>
      <c r="C22" s="3">
        <f t="shared" si="2"/>
        <v>0.54285714285714282</v>
      </c>
      <c r="D22" s="3">
        <f t="shared" si="3"/>
        <v>0.5</v>
      </c>
      <c r="E22" s="3">
        <f t="shared" si="4"/>
        <v>3.8</v>
      </c>
      <c r="F22" s="3">
        <f t="shared" si="5"/>
        <v>6.333333333333333</v>
      </c>
      <c r="G22" s="3">
        <f t="shared" si="6"/>
        <v>0.38775510204081631</v>
      </c>
      <c r="H22" s="3">
        <f t="shared" si="7"/>
        <v>1</v>
      </c>
      <c r="I22" s="3">
        <f t="shared" si="8"/>
        <v>0.38775510204081631</v>
      </c>
      <c r="J22" s="10">
        <f t="shared" si="9"/>
        <v>0.38775510204081631</v>
      </c>
      <c r="K22" s="10">
        <f t="shared" si="10"/>
        <v>0.5</v>
      </c>
      <c r="L22" s="10">
        <f t="shared" si="11"/>
        <v>4.75</v>
      </c>
      <c r="M22" s="10">
        <f t="shared" si="12"/>
        <v>0.14615384615384616</v>
      </c>
      <c r="N22" s="10">
        <f t="shared" si="13"/>
        <v>0.10497237569060773</v>
      </c>
      <c r="O22" s="10">
        <f t="shared" si="14"/>
        <v>0.10497237569060773</v>
      </c>
      <c r="P22" s="10">
        <f t="shared" si="15"/>
        <v>6.333333333333333</v>
      </c>
      <c r="Q22" s="10">
        <f t="shared" si="16"/>
        <v>3.8</v>
      </c>
      <c r="R22" s="10">
        <f t="shared" si="17"/>
        <v>0.10497237569060773</v>
      </c>
      <c r="S22" s="10">
        <f t="shared" si="18"/>
        <v>4.75</v>
      </c>
      <c r="T22" s="10">
        <f t="shared" si="19"/>
        <v>4.75</v>
      </c>
      <c r="U22" s="10">
        <f t="shared" si="20"/>
        <v>6.333333333333333</v>
      </c>
      <c r="V22" s="10">
        <f t="shared" si="21"/>
        <v>4.75</v>
      </c>
      <c r="W22" s="10">
        <f t="shared" si="22"/>
        <v>1</v>
      </c>
      <c r="X22" s="10">
        <f t="shared" si="23"/>
        <v>4.75</v>
      </c>
      <c r="Y22" s="10">
        <f t="shared" si="24"/>
        <v>0.14615384615384616</v>
      </c>
      <c r="Z22" s="10">
        <f t="shared" si="25"/>
        <v>0.10497237569060773</v>
      </c>
      <c r="AA22" s="10">
        <f t="shared" si="26"/>
        <v>1.5833333333333333</v>
      </c>
      <c r="AC22" s="6" t="s">
        <v>20</v>
      </c>
      <c r="AD22" s="3" t="str">
        <f t="shared" si="27"/>
        <v>1/5</v>
      </c>
      <c r="AE22" s="3" t="str">
        <f t="shared" si="27"/>
        <v>1/5</v>
      </c>
      <c r="AF22" s="3" t="str">
        <f t="shared" si="27"/>
        <v>7</v>
      </c>
      <c r="AG22" s="3" t="str">
        <f t="shared" si="27"/>
        <v>9</v>
      </c>
      <c r="AH22" s="3" t="str">
        <f t="shared" si="27"/>
        <v>1/7</v>
      </c>
      <c r="AI22" s="3" t="str">
        <f t="shared" si="27"/>
        <v>1</v>
      </c>
      <c r="AJ22" s="3" t="str">
        <f t="shared" si="27"/>
        <v>1/7</v>
      </c>
      <c r="AK22" s="3" t="str">
        <f t="shared" si="27"/>
        <v>1/7</v>
      </c>
      <c r="AL22" s="3" t="str">
        <f t="shared" si="27"/>
        <v>1/5</v>
      </c>
      <c r="AM22" s="3" t="str">
        <f t="shared" si="27"/>
        <v>9</v>
      </c>
      <c r="AN22" s="3" t="str">
        <f t="shared" si="27"/>
        <v>1/9</v>
      </c>
      <c r="AO22" s="3" t="str">
        <f t="shared" si="27"/>
        <v>1/9</v>
      </c>
      <c r="AP22" s="3" t="str">
        <f t="shared" si="27"/>
        <v>1/9</v>
      </c>
      <c r="AQ22" s="3" t="str">
        <f t="shared" si="27"/>
        <v>9</v>
      </c>
      <c r="AR22" s="3" t="str">
        <f t="shared" si="27"/>
        <v>7</v>
      </c>
      <c r="AS22" s="3" t="str">
        <f t="shared" si="27"/>
        <v>1/9</v>
      </c>
      <c r="AT22" s="3" t="str">
        <f t="shared" si="28"/>
        <v>9</v>
      </c>
      <c r="AU22" s="3" t="str">
        <f t="shared" si="28"/>
        <v>9</v>
      </c>
      <c r="AV22" s="3" t="str">
        <f t="shared" si="28"/>
        <v>9</v>
      </c>
      <c r="AW22" s="3" t="str">
        <f t="shared" si="28"/>
        <v>9</v>
      </c>
      <c r="AX22" s="3" t="str">
        <f t="shared" si="28"/>
        <v>1</v>
      </c>
      <c r="AY22" s="3" t="str">
        <f t="shared" si="28"/>
        <v>9</v>
      </c>
      <c r="AZ22" s="3" t="str">
        <f t="shared" si="28"/>
        <v>1/9</v>
      </c>
      <c r="BA22" s="3" t="str">
        <f t="shared" si="28"/>
        <v>1/9</v>
      </c>
      <c r="BB22" s="3" t="str">
        <f t="shared" si="28"/>
        <v>5</v>
      </c>
    </row>
    <row r="23" spans="1:54">
      <c r="A23" s="4" t="s">
        <v>21</v>
      </c>
      <c r="B23" s="20">
        <v>4</v>
      </c>
      <c r="C23" s="3">
        <f t="shared" si="2"/>
        <v>0.11428571428571428</v>
      </c>
      <c r="D23" s="3">
        <f t="shared" si="3"/>
        <v>0.10526315789473684</v>
      </c>
      <c r="E23" s="3">
        <f t="shared" si="4"/>
        <v>0.8</v>
      </c>
      <c r="F23" s="3">
        <f t="shared" si="5"/>
        <v>1.3333333333333333</v>
      </c>
      <c r="G23" s="3">
        <f t="shared" si="6"/>
        <v>8.1632653061224483E-2</v>
      </c>
      <c r="H23" s="3">
        <f t="shared" si="7"/>
        <v>0.21052631578947367</v>
      </c>
      <c r="I23" s="3">
        <f t="shared" si="8"/>
        <v>8.1632653061224483E-2</v>
      </c>
      <c r="J23" s="10">
        <f t="shared" si="9"/>
        <v>8.1632653061224483E-2</v>
      </c>
      <c r="K23" s="10">
        <f t="shared" si="10"/>
        <v>0.10526315789473684</v>
      </c>
      <c r="L23" s="10">
        <f t="shared" si="11"/>
        <v>1</v>
      </c>
      <c r="M23" s="10">
        <f t="shared" si="12"/>
        <v>3.0769230769230771E-2</v>
      </c>
      <c r="N23" s="10">
        <f t="shared" si="13"/>
        <v>2.2099447513812154E-2</v>
      </c>
      <c r="O23" s="10">
        <f t="shared" si="14"/>
        <v>2.2099447513812154E-2</v>
      </c>
      <c r="P23" s="10">
        <f t="shared" si="15"/>
        <v>1.3333333333333333</v>
      </c>
      <c r="Q23" s="10">
        <f t="shared" si="16"/>
        <v>0.8</v>
      </c>
      <c r="R23" s="10">
        <f t="shared" si="17"/>
        <v>2.2099447513812154E-2</v>
      </c>
      <c r="S23" s="10">
        <f t="shared" si="18"/>
        <v>1</v>
      </c>
      <c r="T23" s="10">
        <f t="shared" si="19"/>
        <v>1</v>
      </c>
      <c r="U23" s="10">
        <f t="shared" si="20"/>
        <v>1.3333333333333333</v>
      </c>
      <c r="V23" s="10">
        <f t="shared" si="21"/>
        <v>1</v>
      </c>
      <c r="W23" s="10">
        <f t="shared" si="22"/>
        <v>0.21052631578947367</v>
      </c>
      <c r="X23" s="10">
        <f t="shared" si="23"/>
        <v>1</v>
      </c>
      <c r="Y23" s="10">
        <f t="shared" si="24"/>
        <v>3.0769230769230771E-2</v>
      </c>
      <c r="Z23" s="10">
        <f t="shared" si="25"/>
        <v>2.2099447513812154E-2</v>
      </c>
      <c r="AA23" s="10">
        <f t="shared" si="26"/>
        <v>0.33333333333333331</v>
      </c>
      <c r="AC23" s="4" t="s">
        <v>21</v>
      </c>
      <c r="AD23" s="3" t="str">
        <f t="shared" si="27"/>
        <v>1/9</v>
      </c>
      <c r="AE23" s="3" t="str">
        <f t="shared" si="27"/>
        <v>1/9</v>
      </c>
      <c r="AF23" s="3" t="str">
        <f t="shared" si="27"/>
        <v>1/3</v>
      </c>
      <c r="AG23" s="3" t="str">
        <f t="shared" si="27"/>
        <v>3</v>
      </c>
      <c r="AH23" s="3" t="str">
        <f t="shared" si="27"/>
        <v>1/9</v>
      </c>
      <c r="AI23" s="3" t="str">
        <f t="shared" si="27"/>
        <v>1/9</v>
      </c>
      <c r="AJ23" s="3" t="str">
        <f t="shared" si="27"/>
        <v>1/9</v>
      </c>
      <c r="AK23" s="3" t="str">
        <f t="shared" si="27"/>
        <v>1/9</v>
      </c>
      <c r="AL23" s="3" t="str">
        <f t="shared" si="27"/>
        <v>1/9</v>
      </c>
      <c r="AM23" s="3" t="str">
        <f t="shared" si="27"/>
        <v>1</v>
      </c>
      <c r="AN23" s="3" t="str">
        <f t="shared" si="27"/>
        <v>1/9</v>
      </c>
      <c r="AO23" s="3" t="str">
        <f t="shared" si="27"/>
        <v>1/9</v>
      </c>
      <c r="AP23" s="3" t="str">
        <f t="shared" si="27"/>
        <v>1/9</v>
      </c>
      <c r="AQ23" s="3" t="str">
        <f t="shared" si="27"/>
        <v>3</v>
      </c>
      <c r="AR23" s="3" t="str">
        <f t="shared" si="27"/>
        <v>1/3</v>
      </c>
      <c r="AS23" s="3" t="str">
        <f t="shared" si="27"/>
        <v>1/9</v>
      </c>
      <c r="AT23" s="3" t="str">
        <f t="shared" si="28"/>
        <v>1</v>
      </c>
      <c r="AU23" s="3" t="str">
        <f t="shared" si="28"/>
        <v>1</v>
      </c>
      <c r="AV23" s="3" t="str">
        <f t="shared" si="28"/>
        <v>3</v>
      </c>
      <c r="AW23" s="3" t="str">
        <f t="shared" si="28"/>
        <v>1</v>
      </c>
      <c r="AX23" s="3" t="str">
        <f t="shared" si="28"/>
        <v>1/9</v>
      </c>
      <c r="AY23" s="3" t="str">
        <f t="shared" si="28"/>
        <v>1</v>
      </c>
      <c r="AZ23" s="3" t="str">
        <f t="shared" si="28"/>
        <v>1/9</v>
      </c>
      <c r="BA23" s="3" t="str">
        <f t="shared" si="28"/>
        <v>1/9</v>
      </c>
      <c r="BB23" s="3" t="str">
        <f t="shared" si="28"/>
        <v>1/7</v>
      </c>
    </row>
    <row r="24" spans="1:54" s="3" customFormat="1">
      <c r="A24" s="6" t="s">
        <v>22</v>
      </c>
      <c r="B24" s="18">
        <v>130</v>
      </c>
      <c r="C24" s="3">
        <f t="shared" si="2"/>
        <v>3.7142857142857144</v>
      </c>
      <c r="D24" s="3">
        <f t="shared" si="3"/>
        <v>3.4210526315789473</v>
      </c>
      <c r="E24" s="3">
        <f t="shared" si="4"/>
        <v>26</v>
      </c>
      <c r="F24" s="3">
        <f t="shared" si="5"/>
        <v>43.333333333333336</v>
      </c>
      <c r="G24" s="3">
        <f t="shared" si="6"/>
        <v>2.6530612244897958</v>
      </c>
      <c r="H24" s="3">
        <f t="shared" si="7"/>
        <v>6.8421052631578947</v>
      </c>
      <c r="I24" s="3">
        <f t="shared" si="8"/>
        <v>2.6530612244897958</v>
      </c>
      <c r="J24" s="10">
        <f t="shared" si="9"/>
        <v>2.6530612244897958</v>
      </c>
      <c r="K24" s="10">
        <f t="shared" si="10"/>
        <v>3.4210526315789473</v>
      </c>
      <c r="L24" s="10">
        <f t="shared" si="11"/>
        <v>32.5</v>
      </c>
      <c r="M24" s="10">
        <f t="shared" si="12"/>
        <v>1</v>
      </c>
      <c r="N24" s="10">
        <f t="shared" si="13"/>
        <v>0.71823204419889508</v>
      </c>
      <c r="O24" s="10">
        <f t="shared" si="14"/>
        <v>0.71823204419889508</v>
      </c>
      <c r="P24" s="10">
        <f t="shared" si="15"/>
        <v>43.333333333333336</v>
      </c>
      <c r="Q24" s="10">
        <f t="shared" si="16"/>
        <v>26</v>
      </c>
      <c r="R24" s="10">
        <f t="shared" si="17"/>
        <v>0.71823204419889508</v>
      </c>
      <c r="S24" s="10">
        <f t="shared" si="18"/>
        <v>32.5</v>
      </c>
      <c r="T24" s="10">
        <f t="shared" si="19"/>
        <v>32.5</v>
      </c>
      <c r="U24" s="10">
        <f t="shared" si="20"/>
        <v>43.333333333333336</v>
      </c>
      <c r="V24" s="10">
        <f t="shared" si="21"/>
        <v>32.5</v>
      </c>
      <c r="W24" s="10">
        <f t="shared" si="22"/>
        <v>6.8421052631578947</v>
      </c>
      <c r="X24" s="10">
        <f t="shared" si="23"/>
        <v>32.5</v>
      </c>
      <c r="Y24" s="10">
        <f t="shared" si="24"/>
        <v>1</v>
      </c>
      <c r="Z24" s="10">
        <f t="shared" si="25"/>
        <v>0.71823204419889508</v>
      </c>
      <c r="AA24" s="10">
        <f t="shared" si="26"/>
        <v>10.833333333333334</v>
      </c>
      <c r="AC24" s="6" t="s">
        <v>22</v>
      </c>
      <c r="AD24" s="3" t="str">
        <f t="shared" si="27"/>
        <v>7</v>
      </c>
      <c r="AE24" s="3" t="str">
        <f t="shared" si="27"/>
        <v>7</v>
      </c>
      <c r="AF24" s="3" t="str">
        <f t="shared" si="27"/>
        <v>9</v>
      </c>
      <c r="AG24" s="3" t="str">
        <f t="shared" si="27"/>
        <v>9</v>
      </c>
      <c r="AH24" s="3" t="str">
        <f t="shared" si="27"/>
        <v>7</v>
      </c>
      <c r="AI24" s="3" t="str">
        <f t="shared" si="27"/>
        <v>9</v>
      </c>
      <c r="AJ24" s="3" t="str">
        <f t="shared" si="27"/>
        <v>7</v>
      </c>
      <c r="AK24" s="3" t="str">
        <f t="shared" si="27"/>
        <v>7</v>
      </c>
      <c r="AL24" s="3" t="str">
        <f t="shared" si="27"/>
        <v>7</v>
      </c>
      <c r="AM24" s="3" t="str">
        <f t="shared" si="27"/>
        <v>9</v>
      </c>
      <c r="AN24" s="3" t="str">
        <f t="shared" si="27"/>
        <v>1</v>
      </c>
      <c r="AO24" s="3" t="str">
        <f t="shared" si="27"/>
        <v>1/3</v>
      </c>
      <c r="AP24" s="3" t="str">
        <f t="shared" si="27"/>
        <v>1/3</v>
      </c>
      <c r="AQ24" s="3" t="str">
        <f t="shared" si="27"/>
        <v>9</v>
      </c>
      <c r="AR24" s="3" t="str">
        <f t="shared" si="27"/>
        <v>9</v>
      </c>
      <c r="AS24" s="3" t="str">
        <f t="shared" si="27"/>
        <v>1/3</v>
      </c>
      <c r="AT24" s="3" t="str">
        <f t="shared" si="28"/>
        <v>9</v>
      </c>
      <c r="AU24" s="3" t="str">
        <f t="shared" si="28"/>
        <v>9</v>
      </c>
      <c r="AV24" s="3" t="str">
        <f t="shared" si="28"/>
        <v>9</v>
      </c>
      <c r="AW24" s="3" t="str">
        <f t="shared" si="28"/>
        <v>9</v>
      </c>
      <c r="AX24" s="3" t="str">
        <f t="shared" si="28"/>
        <v>9</v>
      </c>
      <c r="AY24" s="3" t="str">
        <f t="shared" si="28"/>
        <v>9</v>
      </c>
      <c r="AZ24" s="3" t="str">
        <f t="shared" si="28"/>
        <v>1</v>
      </c>
      <c r="BA24" s="3" t="str">
        <f t="shared" si="28"/>
        <v>1/3</v>
      </c>
      <c r="BB24" s="3" t="str">
        <f t="shared" si="28"/>
        <v>9</v>
      </c>
    </row>
    <row r="25" spans="1:54">
      <c r="A25" s="4" t="s">
        <v>23</v>
      </c>
      <c r="B25" s="20">
        <v>181</v>
      </c>
      <c r="C25" s="3">
        <f t="shared" si="2"/>
        <v>5.1714285714285717</v>
      </c>
      <c r="D25" s="3">
        <f t="shared" si="3"/>
        <v>4.7631578947368425</v>
      </c>
      <c r="E25" s="3">
        <f t="shared" si="4"/>
        <v>36.200000000000003</v>
      </c>
      <c r="F25" s="3">
        <f t="shared" si="5"/>
        <v>60.333333333333336</v>
      </c>
      <c r="G25" s="3">
        <f t="shared" si="6"/>
        <v>3.693877551020408</v>
      </c>
      <c r="H25" s="3">
        <f t="shared" si="7"/>
        <v>9.526315789473685</v>
      </c>
      <c r="I25" s="3">
        <f t="shared" si="8"/>
        <v>3.693877551020408</v>
      </c>
      <c r="J25" s="10">
        <f t="shared" si="9"/>
        <v>3.693877551020408</v>
      </c>
      <c r="K25" s="10">
        <f t="shared" si="10"/>
        <v>4.7631578947368425</v>
      </c>
      <c r="L25" s="10">
        <f t="shared" si="11"/>
        <v>45.25</v>
      </c>
      <c r="M25" s="10">
        <f t="shared" si="12"/>
        <v>1.3923076923076922</v>
      </c>
      <c r="N25" s="10">
        <f t="shared" si="13"/>
        <v>1</v>
      </c>
      <c r="O25" s="10">
        <f t="shared" si="14"/>
        <v>1</v>
      </c>
      <c r="P25" s="10">
        <f t="shared" si="15"/>
        <v>60.333333333333336</v>
      </c>
      <c r="Q25" s="10">
        <f t="shared" si="16"/>
        <v>36.200000000000003</v>
      </c>
      <c r="R25" s="10">
        <f t="shared" si="17"/>
        <v>1</v>
      </c>
      <c r="S25" s="10">
        <f t="shared" si="18"/>
        <v>45.25</v>
      </c>
      <c r="T25" s="10">
        <f t="shared" si="19"/>
        <v>45.25</v>
      </c>
      <c r="U25" s="10">
        <f t="shared" si="20"/>
        <v>60.333333333333336</v>
      </c>
      <c r="V25" s="10">
        <f t="shared" si="21"/>
        <v>45.25</v>
      </c>
      <c r="W25" s="10">
        <f t="shared" si="22"/>
        <v>9.526315789473685</v>
      </c>
      <c r="X25" s="10">
        <f t="shared" si="23"/>
        <v>45.25</v>
      </c>
      <c r="Y25" s="10">
        <f t="shared" si="24"/>
        <v>1.3923076923076922</v>
      </c>
      <c r="Z25" s="10">
        <f t="shared" si="25"/>
        <v>1</v>
      </c>
      <c r="AA25" s="10">
        <f t="shared" si="26"/>
        <v>15.083333333333334</v>
      </c>
      <c r="AC25" s="4" t="s">
        <v>23</v>
      </c>
      <c r="AD25" s="3" t="str">
        <f t="shared" si="27"/>
        <v>9</v>
      </c>
      <c r="AE25" s="3" t="str">
        <f t="shared" si="27"/>
        <v>9</v>
      </c>
      <c r="AF25" s="3" t="str">
        <f t="shared" si="27"/>
        <v>9</v>
      </c>
      <c r="AG25" s="3" t="str">
        <f t="shared" si="27"/>
        <v>9</v>
      </c>
      <c r="AH25" s="3" t="str">
        <f t="shared" si="27"/>
        <v>7</v>
      </c>
      <c r="AI25" s="3" t="str">
        <f t="shared" si="27"/>
        <v>9</v>
      </c>
      <c r="AJ25" s="3" t="str">
        <f t="shared" si="27"/>
        <v>7</v>
      </c>
      <c r="AK25" s="3" t="str">
        <f t="shared" si="27"/>
        <v>7</v>
      </c>
      <c r="AL25" s="3" t="str">
        <f t="shared" si="27"/>
        <v>9</v>
      </c>
      <c r="AM25" s="3" t="str">
        <f t="shared" si="27"/>
        <v>9</v>
      </c>
      <c r="AN25" s="3" t="str">
        <f t="shared" si="27"/>
        <v>3</v>
      </c>
      <c r="AO25" s="3" t="str">
        <f t="shared" si="27"/>
        <v>1</v>
      </c>
      <c r="AP25" s="3" t="str">
        <f t="shared" si="27"/>
        <v>1</v>
      </c>
      <c r="AQ25" s="3" t="str">
        <f t="shared" si="27"/>
        <v>9</v>
      </c>
      <c r="AR25" s="3" t="str">
        <f t="shared" si="27"/>
        <v>9</v>
      </c>
      <c r="AS25" s="3" t="str">
        <f t="shared" si="27"/>
        <v>1</v>
      </c>
      <c r="AT25" s="3" t="str">
        <f t="shared" si="28"/>
        <v>9</v>
      </c>
      <c r="AU25" s="3" t="str">
        <f t="shared" si="28"/>
        <v>9</v>
      </c>
      <c r="AV25" s="3" t="str">
        <f t="shared" si="28"/>
        <v>9</v>
      </c>
      <c r="AW25" s="3" t="str">
        <f t="shared" si="28"/>
        <v>9</v>
      </c>
      <c r="AX25" s="3" t="str">
        <f t="shared" si="28"/>
        <v>9</v>
      </c>
      <c r="AY25" s="3" t="str">
        <f t="shared" si="28"/>
        <v>9</v>
      </c>
      <c r="AZ25" s="3" t="str">
        <f t="shared" si="28"/>
        <v>3</v>
      </c>
      <c r="BA25" s="3" t="str">
        <f t="shared" si="28"/>
        <v>1</v>
      </c>
      <c r="BB25" s="3" t="str">
        <f t="shared" si="28"/>
        <v>9</v>
      </c>
    </row>
    <row r="26" spans="1:54" s="3" customFormat="1" ht="21" thickBot="1">
      <c r="A26" s="7" t="s">
        <v>24</v>
      </c>
      <c r="B26" s="18">
        <v>12</v>
      </c>
      <c r="C26" s="3">
        <f t="shared" si="2"/>
        <v>0.34285714285714286</v>
      </c>
      <c r="D26" s="3">
        <f t="shared" si="3"/>
        <v>0.31578947368421051</v>
      </c>
      <c r="E26" s="3">
        <f t="shared" si="4"/>
        <v>2.4</v>
      </c>
      <c r="F26" s="3">
        <f t="shared" si="5"/>
        <v>4</v>
      </c>
      <c r="G26" s="3">
        <f t="shared" si="6"/>
        <v>0.24489795918367346</v>
      </c>
      <c r="H26" s="3">
        <f t="shared" si="7"/>
        <v>0.63157894736842102</v>
      </c>
      <c r="I26" s="3">
        <f t="shared" si="8"/>
        <v>0.24489795918367346</v>
      </c>
      <c r="J26" s="10">
        <f t="shared" si="9"/>
        <v>0.24489795918367346</v>
      </c>
      <c r="K26" s="10">
        <f t="shared" si="10"/>
        <v>0.31578947368421051</v>
      </c>
      <c r="L26" s="10">
        <f t="shared" si="11"/>
        <v>3</v>
      </c>
      <c r="M26" s="10">
        <f t="shared" si="12"/>
        <v>9.2307692307692313E-2</v>
      </c>
      <c r="N26" s="10">
        <f t="shared" si="13"/>
        <v>6.6298342541436461E-2</v>
      </c>
      <c r="O26" s="10">
        <f t="shared" si="14"/>
        <v>6.6298342541436461E-2</v>
      </c>
      <c r="P26" s="10">
        <f t="shared" si="15"/>
        <v>4</v>
      </c>
      <c r="Q26" s="10">
        <f t="shared" si="16"/>
        <v>2.4</v>
      </c>
      <c r="R26" s="10">
        <f t="shared" si="17"/>
        <v>6.6298342541436461E-2</v>
      </c>
      <c r="S26" s="10">
        <f t="shared" si="18"/>
        <v>3</v>
      </c>
      <c r="T26" s="10">
        <f t="shared" si="19"/>
        <v>3</v>
      </c>
      <c r="U26" s="10">
        <f t="shared" si="20"/>
        <v>4</v>
      </c>
      <c r="V26" s="10">
        <f t="shared" si="21"/>
        <v>3</v>
      </c>
      <c r="W26" s="10">
        <f t="shared" si="22"/>
        <v>0.63157894736842102</v>
      </c>
      <c r="X26" s="10">
        <f t="shared" si="23"/>
        <v>3</v>
      </c>
      <c r="Y26" s="10">
        <f t="shared" si="24"/>
        <v>9.2307692307692313E-2</v>
      </c>
      <c r="Z26" s="10">
        <f t="shared" si="25"/>
        <v>6.6298342541436461E-2</v>
      </c>
      <c r="AA26" s="10">
        <f t="shared" si="26"/>
        <v>1</v>
      </c>
      <c r="AC26" s="7" t="s">
        <v>24</v>
      </c>
      <c r="AD26" s="3" t="str">
        <f t="shared" si="27"/>
        <v>1/7</v>
      </c>
      <c r="AE26" s="3" t="str">
        <f t="shared" si="27"/>
        <v>1/7</v>
      </c>
      <c r="AF26" s="3" t="str">
        <f t="shared" si="27"/>
        <v>7</v>
      </c>
      <c r="AG26" s="3" t="str">
        <f t="shared" si="27"/>
        <v>9</v>
      </c>
      <c r="AH26" s="3" t="str">
        <f t="shared" si="27"/>
        <v>1/9</v>
      </c>
      <c r="AI26" s="3" t="str">
        <f t="shared" si="27"/>
        <v>1/5</v>
      </c>
      <c r="AJ26" s="3" t="str">
        <f t="shared" si="27"/>
        <v>1/9</v>
      </c>
      <c r="AK26" s="3" t="str">
        <f t="shared" si="27"/>
        <v>1/9</v>
      </c>
      <c r="AL26" s="3" t="str">
        <f t="shared" si="27"/>
        <v>1/7</v>
      </c>
      <c r="AM26" s="3" t="str">
        <f t="shared" si="27"/>
        <v>7</v>
      </c>
      <c r="AN26" s="3" t="str">
        <f t="shared" si="27"/>
        <v>1/9</v>
      </c>
      <c r="AO26" s="3" t="str">
        <f t="shared" si="27"/>
        <v>1/9</v>
      </c>
      <c r="AP26" s="3" t="str">
        <f t="shared" si="27"/>
        <v>1/9</v>
      </c>
      <c r="AQ26" s="3" t="str">
        <f t="shared" si="27"/>
        <v>9</v>
      </c>
      <c r="AR26" s="3" t="str">
        <f t="shared" si="27"/>
        <v>7</v>
      </c>
      <c r="AS26" s="3" t="str">
        <f t="shared" si="27"/>
        <v>1/9</v>
      </c>
      <c r="AT26" s="3" t="str">
        <f t="shared" si="28"/>
        <v>7</v>
      </c>
      <c r="AU26" s="3" t="str">
        <f t="shared" si="28"/>
        <v>7</v>
      </c>
      <c r="AV26" s="3" t="str">
        <f t="shared" si="28"/>
        <v>9</v>
      </c>
      <c r="AW26" s="3" t="str">
        <f t="shared" si="28"/>
        <v>7</v>
      </c>
      <c r="AX26" s="3" t="str">
        <f t="shared" si="28"/>
        <v>1/5</v>
      </c>
      <c r="AY26" s="3" t="str">
        <f t="shared" si="28"/>
        <v>7</v>
      </c>
      <c r="AZ26" s="3" t="str">
        <f t="shared" si="28"/>
        <v>1/9</v>
      </c>
      <c r="BA26" s="3" t="str">
        <f t="shared" si="28"/>
        <v>1/9</v>
      </c>
      <c r="BB26" s="3" t="str">
        <f t="shared" si="28"/>
        <v>1</v>
      </c>
    </row>
    <row r="27" spans="1:54">
      <c r="A27" s="56"/>
      <c r="B27" s="56"/>
      <c r="C27" s="9"/>
    </row>
    <row r="28" spans="1:54">
      <c r="A28" s="56"/>
      <c r="B28" s="57"/>
      <c r="C28" s="58"/>
      <c r="D28" s="47"/>
      <c r="E28" s="52"/>
      <c r="F28" s="32"/>
      <c r="G28" s="32"/>
      <c r="AD28" s="90" t="s">
        <v>150</v>
      </c>
      <c r="AE28" s="90"/>
      <c r="AF28" s="90"/>
      <c r="AG28" s="90"/>
      <c r="AH28" s="90"/>
      <c r="AI28" s="90"/>
      <c r="AJ28" s="90"/>
      <c r="AK28" s="90"/>
      <c r="AL28" s="90"/>
    </row>
    <row r="29" spans="1:54">
      <c r="A29" s="91"/>
      <c r="B29" s="47"/>
      <c r="C29" s="47"/>
      <c r="D29" s="47"/>
      <c r="E29" s="32"/>
      <c r="F29" s="53"/>
      <c r="J29" s="8"/>
      <c r="T29" s="8"/>
      <c r="AD29" s="8">
        <v>0.1111111111111111</v>
      </c>
      <c r="AE29" s="8">
        <v>0.14285714285714285</v>
      </c>
      <c r="AF29" s="8">
        <v>0.2</v>
      </c>
      <c r="AG29" s="8">
        <v>0.33333333333333331</v>
      </c>
      <c r="AH29" s="14">
        <v>1</v>
      </c>
      <c r="AI29" s="14">
        <v>3</v>
      </c>
      <c r="AJ29" s="14">
        <v>5</v>
      </c>
      <c r="AK29" s="14">
        <v>7</v>
      </c>
      <c r="AL29" s="14">
        <v>9</v>
      </c>
    </row>
    <row r="30" spans="1:54" ht="63">
      <c r="A30" s="92"/>
      <c r="B30" s="47"/>
      <c r="C30" s="49"/>
      <c r="D30" s="47"/>
      <c r="E30" s="32"/>
      <c r="F30" s="53"/>
      <c r="AD30" t="s">
        <v>143</v>
      </c>
      <c r="AE30" s="47" t="s">
        <v>144</v>
      </c>
      <c r="AF30" s="47" t="s">
        <v>145</v>
      </c>
      <c r="AG30" s="47" t="s">
        <v>146</v>
      </c>
      <c r="AH30" s="54" t="s">
        <v>147</v>
      </c>
      <c r="AI30" s="16" t="s">
        <v>139</v>
      </c>
      <c r="AJ30" s="16" t="s">
        <v>140</v>
      </c>
      <c r="AK30" s="16" t="s">
        <v>141</v>
      </c>
      <c r="AL30" s="16" t="s">
        <v>142</v>
      </c>
    </row>
    <row r="31" spans="1:54" ht="24">
      <c r="B31" s="48"/>
      <c r="C31" s="49"/>
      <c r="D31" s="47"/>
      <c r="E31" s="32"/>
      <c r="F31" s="53"/>
      <c r="G31" s="32"/>
    </row>
    <row r="32" spans="1:54">
      <c r="B32" s="50"/>
      <c r="C32" s="49"/>
      <c r="D32" s="47"/>
      <c r="E32" s="32"/>
      <c r="F32" s="53"/>
      <c r="G32" s="32"/>
    </row>
    <row r="33" spans="1:7">
      <c r="A33" s="47"/>
      <c r="B33" s="47"/>
      <c r="C33" s="49"/>
      <c r="D33" s="47"/>
      <c r="E33" s="32"/>
      <c r="F33" s="53"/>
      <c r="G33" s="32"/>
    </row>
    <row r="34" spans="1:7">
      <c r="A34" s="47"/>
      <c r="B34" s="51"/>
      <c r="C34" s="49"/>
      <c r="D34" s="47"/>
      <c r="E34" s="32"/>
      <c r="F34" s="53"/>
      <c r="G34" s="32"/>
    </row>
    <row r="35" spans="1:7">
      <c r="B35" s="51"/>
      <c r="C35" s="49"/>
      <c r="D35" s="47"/>
      <c r="E35" s="32"/>
      <c r="F35" s="53"/>
      <c r="G35" s="32"/>
    </row>
    <row r="36" spans="1:7">
      <c r="B36" s="47"/>
      <c r="C36" s="49"/>
      <c r="E36" s="32"/>
      <c r="F36" s="53"/>
      <c r="G36" s="32"/>
    </row>
    <row r="37" spans="1:7">
      <c r="E37" s="32"/>
      <c r="F37" s="53"/>
      <c r="G37" s="32"/>
    </row>
    <row r="38" spans="1:7">
      <c r="E38" s="52"/>
      <c r="F38" s="32"/>
      <c r="G38" s="32"/>
    </row>
    <row r="39" spans="1:7">
      <c r="C39"/>
      <c r="E39" s="8"/>
    </row>
    <row r="40" spans="1:7">
      <c r="C40"/>
    </row>
  </sheetData>
  <mergeCells count="2">
    <mergeCell ref="AD28:AL28"/>
    <mergeCell ref="A29:A30"/>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1AEC1-BBF7-4F45-BDA0-709756EFA92D}">
  <dimension ref="A1:BB40"/>
  <sheetViews>
    <sheetView workbookViewId="0">
      <selection activeCell="F27" sqref="F27"/>
    </sheetView>
  </sheetViews>
  <sheetFormatPr baseColWidth="10" defaultRowHeight="20"/>
  <cols>
    <col min="2" max="2" width="17.42578125" customWidth="1"/>
    <col min="3" max="3" width="6.5703125" style="5" customWidth="1"/>
    <col min="4" max="27" width="6.5703125" customWidth="1"/>
    <col min="28" max="28" width="6.85546875" customWidth="1"/>
    <col min="29" max="29" width="15.28515625" customWidth="1"/>
    <col min="30" max="54" width="7.140625" customWidth="1"/>
  </cols>
  <sheetData>
    <row r="1" spans="1:54" ht="39" thickBot="1">
      <c r="A1" s="1" t="s">
        <v>54</v>
      </c>
      <c r="B1" s="15" t="s">
        <v>55</v>
      </c>
      <c r="C1" s="11" t="s">
        <v>28</v>
      </c>
      <c r="D1" s="12" t="s">
        <v>29</v>
      </c>
      <c r="E1" s="12" t="s">
        <v>30</v>
      </c>
      <c r="F1" s="12" t="s">
        <v>31</v>
      </c>
      <c r="G1" s="12" t="s">
        <v>32</v>
      </c>
      <c r="H1" s="12" t="s">
        <v>33</v>
      </c>
      <c r="I1" s="12" t="s">
        <v>34</v>
      </c>
      <c r="J1" s="12" t="s">
        <v>35</v>
      </c>
      <c r="K1" s="12" t="s">
        <v>36</v>
      </c>
      <c r="L1" s="12" t="s">
        <v>37</v>
      </c>
      <c r="M1" s="12" t="s">
        <v>38</v>
      </c>
      <c r="N1" s="12" t="s">
        <v>39</v>
      </c>
      <c r="O1" s="12" t="s">
        <v>40</v>
      </c>
      <c r="P1" s="12" t="s">
        <v>41</v>
      </c>
      <c r="Q1" s="12" t="s">
        <v>42</v>
      </c>
      <c r="R1" s="12" t="s">
        <v>43</v>
      </c>
      <c r="S1" s="11" t="s">
        <v>44</v>
      </c>
      <c r="T1" s="12" t="s">
        <v>45</v>
      </c>
      <c r="U1" s="12" t="s">
        <v>46</v>
      </c>
      <c r="V1" s="12" t="s">
        <v>47</v>
      </c>
      <c r="W1" s="12" t="s">
        <v>48</v>
      </c>
      <c r="X1" s="12" t="s">
        <v>49</v>
      </c>
      <c r="Y1" s="12" t="s">
        <v>50</v>
      </c>
      <c r="Z1" s="12" t="s">
        <v>51</v>
      </c>
      <c r="AA1" s="13" t="s">
        <v>52</v>
      </c>
      <c r="AC1" s="1" t="s">
        <v>54</v>
      </c>
      <c r="AD1" s="11" t="s">
        <v>28</v>
      </c>
      <c r="AE1" s="12" t="s">
        <v>29</v>
      </c>
      <c r="AF1" s="12" t="s">
        <v>30</v>
      </c>
      <c r="AG1" s="12" t="s">
        <v>31</v>
      </c>
      <c r="AH1" s="55" t="s">
        <v>32</v>
      </c>
      <c r="AI1" s="12" t="s">
        <v>33</v>
      </c>
      <c r="AJ1" s="12" t="s">
        <v>34</v>
      </c>
      <c r="AK1" s="12" t="s">
        <v>35</v>
      </c>
      <c r="AL1" s="12" t="s">
        <v>36</v>
      </c>
      <c r="AM1" s="12" t="s">
        <v>37</v>
      </c>
      <c r="AN1" s="12" t="s">
        <v>38</v>
      </c>
      <c r="AO1" s="12" t="s">
        <v>39</v>
      </c>
      <c r="AP1" s="12" t="s">
        <v>40</v>
      </c>
      <c r="AQ1" s="12" t="s">
        <v>41</v>
      </c>
      <c r="AR1" s="12" t="s">
        <v>42</v>
      </c>
      <c r="AS1" s="12" t="s">
        <v>43</v>
      </c>
      <c r="AT1" s="11" t="s">
        <v>44</v>
      </c>
      <c r="AU1" s="12" t="s">
        <v>45</v>
      </c>
      <c r="AV1" s="12" t="s">
        <v>46</v>
      </c>
      <c r="AW1" s="12" t="s">
        <v>47</v>
      </c>
      <c r="AX1" s="55" t="s">
        <v>48</v>
      </c>
      <c r="AY1" s="12" t="s">
        <v>49</v>
      </c>
      <c r="AZ1" s="12" t="s">
        <v>50</v>
      </c>
      <c r="BA1" s="12" t="s">
        <v>51</v>
      </c>
      <c r="BB1" s="13" t="s">
        <v>52</v>
      </c>
    </row>
    <row r="2" spans="1:54" s="3" customFormat="1">
      <c r="A2" s="2" t="s">
        <v>0</v>
      </c>
      <c r="B2" s="18">
        <v>4</v>
      </c>
      <c r="C2" s="3">
        <f>B2/$B$2</f>
        <v>1</v>
      </c>
      <c r="D2" s="3">
        <f>B2/$B$3</f>
        <v>7.407407407407407E-2</v>
      </c>
      <c r="E2" s="3">
        <f>B2/$B$4</f>
        <v>0.22222222222222221</v>
      </c>
      <c r="F2" s="3">
        <f>B2/$B$5</f>
        <v>0.36363636363636365</v>
      </c>
      <c r="G2" s="3">
        <f>B2/$B$6</f>
        <v>0.12121212121212122</v>
      </c>
      <c r="H2" s="3">
        <f>B2/$B$7</f>
        <v>0.5714285714285714</v>
      </c>
      <c r="I2" s="3">
        <f>B2/$B$8</f>
        <v>0.14814814814814814</v>
      </c>
      <c r="J2" s="10">
        <f>B2/$B$9</f>
        <v>0.25</v>
      </c>
      <c r="K2" s="10">
        <f>B2/$B$10</f>
        <v>0.16666666666666666</v>
      </c>
      <c r="L2" s="10">
        <f>B2/$B$11</f>
        <v>0.36363636363636365</v>
      </c>
      <c r="M2" s="10">
        <f>B2/$B$12</f>
        <v>0.13333333333333333</v>
      </c>
      <c r="N2" s="10">
        <f>B2/$B$13</f>
        <v>5.1948051948051951E-2</v>
      </c>
      <c r="O2" s="10">
        <f>B2/$B$14</f>
        <v>4.7058823529411764E-2</v>
      </c>
      <c r="P2" s="10">
        <f>B2/$B$15</f>
        <v>0.5</v>
      </c>
      <c r="Q2" s="10">
        <f>B2/$B$16</f>
        <v>0.5</v>
      </c>
      <c r="R2" s="10">
        <f>B2/$B$17</f>
        <v>4.6511627906976744E-2</v>
      </c>
      <c r="S2" s="10">
        <f>B2/$B$19</f>
        <v>1.3333333333333333</v>
      </c>
      <c r="T2" s="10">
        <f>B2/$B$19</f>
        <v>1.3333333333333333</v>
      </c>
      <c r="U2" s="10">
        <f>B2/$B$20</f>
        <v>6.0606060606060608E-2</v>
      </c>
      <c r="V2" s="10">
        <f>B2/$B$21</f>
        <v>0.17391304347826086</v>
      </c>
      <c r="W2" s="10">
        <f>B2/$B$22</f>
        <v>0.8</v>
      </c>
      <c r="X2" s="10">
        <f>B2/$B$23</f>
        <v>0.16666666666666666</v>
      </c>
      <c r="Y2" s="10">
        <f>B2/$B$24</f>
        <v>0.125</v>
      </c>
      <c r="Z2" s="10">
        <f>B2/$B$25</f>
        <v>5.8823529411764705E-2</v>
      </c>
      <c r="AA2" s="10">
        <f>B2/$B$26</f>
        <v>0.11764705882352941</v>
      </c>
      <c r="AB2" s="10"/>
      <c r="AC2" s="2" t="s">
        <v>0</v>
      </c>
      <c r="AD2" s="3" t="str">
        <f>IF(C2&lt;0.25,"1/9",IF(C2&lt;0.5,"1/7",IF(C2&lt;0.714285,"1/5",IF(C2&lt;0.8333333,"1/3",IF(C2&lt;1.2,"1",IF(C2&lt;1.4,"3",IF(C2&lt;2,"5",IF(C2&lt;4,"7","9"))))))))</f>
        <v>1</v>
      </c>
      <c r="AE2" s="3" t="str">
        <f t="shared" ref="AE2:BB12" si="0">IF(D2&lt;0.25,"1/9",IF(D2&lt;0.5,"1/7",IF(D2&lt;0.714285,"1/5",IF(D2&lt;0.8333333,"1/3",IF(D2&lt;1.2,"1",IF(D2&lt;1.4,"3",IF(D2&lt;2,"5",IF(D2&lt;4,"7","9"))))))))</f>
        <v>1/9</v>
      </c>
      <c r="AF2" s="3" t="str">
        <f t="shared" si="0"/>
        <v>1/9</v>
      </c>
      <c r="AG2" s="3" t="str">
        <f t="shared" si="0"/>
        <v>1/7</v>
      </c>
      <c r="AH2" s="3" t="str">
        <f t="shared" si="0"/>
        <v>1/9</v>
      </c>
      <c r="AI2" s="3" t="str">
        <f t="shared" si="0"/>
        <v>1/5</v>
      </c>
      <c r="AJ2" s="3" t="str">
        <f t="shared" si="0"/>
        <v>1/9</v>
      </c>
      <c r="AK2" s="3" t="str">
        <f t="shared" si="0"/>
        <v>1/7</v>
      </c>
      <c r="AL2" s="3" t="str">
        <f t="shared" si="0"/>
        <v>1/9</v>
      </c>
      <c r="AM2" s="3" t="str">
        <f t="shared" si="0"/>
        <v>1/7</v>
      </c>
      <c r="AN2" s="3" t="str">
        <f t="shared" si="0"/>
        <v>1/9</v>
      </c>
      <c r="AO2" s="3" t="str">
        <f t="shared" si="0"/>
        <v>1/9</v>
      </c>
      <c r="AP2" s="3" t="str">
        <f t="shared" si="0"/>
        <v>1/9</v>
      </c>
      <c r="AQ2" s="3" t="str">
        <f t="shared" si="0"/>
        <v>1/5</v>
      </c>
      <c r="AR2" s="3" t="str">
        <f t="shared" si="0"/>
        <v>1/5</v>
      </c>
      <c r="AS2" s="3" t="str">
        <f t="shared" si="0"/>
        <v>1/9</v>
      </c>
      <c r="AT2" s="3" t="str">
        <f t="shared" si="0"/>
        <v>3</v>
      </c>
      <c r="AU2" s="3" t="str">
        <f t="shared" si="0"/>
        <v>3</v>
      </c>
      <c r="AV2" s="3" t="str">
        <f t="shared" si="0"/>
        <v>1/9</v>
      </c>
      <c r="AW2" s="3" t="str">
        <f t="shared" si="0"/>
        <v>1/9</v>
      </c>
      <c r="AX2" s="3" t="str">
        <f t="shared" si="0"/>
        <v>1/3</v>
      </c>
      <c r="AY2" s="3" t="str">
        <f t="shared" si="0"/>
        <v>1/9</v>
      </c>
      <c r="AZ2" s="3" t="str">
        <f t="shared" si="0"/>
        <v>1/9</v>
      </c>
      <c r="BA2" s="3" t="str">
        <f t="shared" si="0"/>
        <v>1/9</v>
      </c>
      <c r="BB2" s="3" t="str">
        <f t="shared" si="0"/>
        <v>1/9</v>
      </c>
    </row>
    <row r="3" spans="1:54">
      <c r="A3" s="4" t="s">
        <v>1</v>
      </c>
      <c r="B3" s="20">
        <v>54</v>
      </c>
      <c r="C3" s="3">
        <f t="shared" ref="C3:C26" si="1">B3/$B$2</f>
        <v>13.5</v>
      </c>
      <c r="D3" s="3">
        <f t="shared" ref="D3:D26" si="2">B3/$B$3</f>
        <v>1</v>
      </c>
      <c r="E3" s="3">
        <f t="shared" ref="E3:E26" si="3">B3/$B$4</f>
        <v>3</v>
      </c>
      <c r="F3" s="3">
        <f t="shared" ref="F3:F26" si="4">B3/$B$5</f>
        <v>4.9090909090909092</v>
      </c>
      <c r="G3" s="3">
        <f t="shared" ref="G3:G26" si="5">B3/$B$6</f>
        <v>1.6363636363636365</v>
      </c>
      <c r="H3" s="3">
        <f t="shared" ref="H3:H26" si="6">B3/$B$7</f>
        <v>7.7142857142857144</v>
      </c>
      <c r="I3" s="3">
        <f t="shared" ref="I3:I26" si="7">B3/$B$8</f>
        <v>2</v>
      </c>
      <c r="J3" s="10">
        <f t="shared" ref="J3:J26" si="8">B3/$B$9</f>
        <v>3.375</v>
      </c>
      <c r="K3" s="10">
        <f t="shared" ref="K3:K26" si="9">B3/$B$10</f>
        <v>2.25</v>
      </c>
      <c r="L3" s="10">
        <f t="shared" ref="L3:L26" si="10">B3/$B$11</f>
        <v>4.9090909090909092</v>
      </c>
      <c r="M3" s="10">
        <f t="shared" ref="M3:M26" si="11">B3/$B$12</f>
        <v>1.8</v>
      </c>
      <c r="N3" s="10">
        <f t="shared" ref="N3:N26" si="12">B3/$B$13</f>
        <v>0.70129870129870131</v>
      </c>
      <c r="O3" s="10">
        <f t="shared" ref="O3:O26" si="13">B3/$B$14</f>
        <v>0.63529411764705879</v>
      </c>
      <c r="P3" s="10">
        <f t="shared" ref="P3:P26" si="14">B3/$B$15</f>
        <v>6.75</v>
      </c>
      <c r="Q3" s="10">
        <f t="shared" ref="Q3:Q26" si="15">B3/$B$16</f>
        <v>6.75</v>
      </c>
      <c r="R3" s="10">
        <f t="shared" ref="R3:R26" si="16">B3/$B$17</f>
        <v>0.62790697674418605</v>
      </c>
      <c r="S3" s="10">
        <f t="shared" ref="S3:S26" si="17">B3/$B$19</f>
        <v>18</v>
      </c>
      <c r="T3" s="10">
        <f t="shared" ref="T3:T26" si="18">B3/$B$19</f>
        <v>18</v>
      </c>
      <c r="U3" s="10">
        <f t="shared" ref="U3:U26" si="19">B3/$B$20</f>
        <v>0.81818181818181823</v>
      </c>
      <c r="V3" s="10">
        <f t="shared" ref="V3:V26" si="20">B3/$B$21</f>
        <v>2.347826086956522</v>
      </c>
      <c r="W3" s="10">
        <f t="shared" ref="W3:W26" si="21">B3/$B$22</f>
        <v>10.8</v>
      </c>
      <c r="X3" s="10">
        <f t="shared" ref="X3:X26" si="22">B3/$B$23</f>
        <v>2.25</v>
      </c>
      <c r="Y3" s="10">
        <f t="shared" ref="Y3:Y26" si="23">B3/$B$24</f>
        <v>1.6875</v>
      </c>
      <c r="Z3" s="10">
        <f t="shared" ref="Z3:Z26" si="24">B3/$B$25</f>
        <v>0.79411764705882348</v>
      </c>
      <c r="AA3" s="10">
        <f t="shared" ref="AA3:AA26" si="25">B3/$B$26</f>
        <v>1.588235294117647</v>
      </c>
      <c r="AC3" s="4" t="s">
        <v>1</v>
      </c>
      <c r="AD3" s="3" t="str">
        <f t="shared" ref="AD3:AS26" si="26">IF(C3&lt;0.25,"1/9",IF(C3&lt;0.5,"1/7",IF(C3&lt;0.714285,"1/5",IF(C3&lt;0.8333333,"1/3",IF(C3&lt;1.2,"1",IF(C3&lt;1.4,"3",IF(C3&lt;2,"5",IF(C3&lt;4,"7","9"))))))))</f>
        <v>9</v>
      </c>
      <c r="AE3" s="3" t="str">
        <f t="shared" si="0"/>
        <v>1</v>
      </c>
      <c r="AF3" s="3" t="str">
        <f t="shared" si="0"/>
        <v>7</v>
      </c>
      <c r="AG3" s="3" t="str">
        <f t="shared" si="0"/>
        <v>9</v>
      </c>
      <c r="AH3" s="3" t="str">
        <f t="shared" si="0"/>
        <v>5</v>
      </c>
      <c r="AI3" s="3" t="str">
        <f t="shared" si="0"/>
        <v>9</v>
      </c>
      <c r="AJ3" s="3" t="str">
        <f t="shared" si="0"/>
        <v>7</v>
      </c>
      <c r="AK3" s="3" t="str">
        <f t="shared" si="0"/>
        <v>7</v>
      </c>
      <c r="AL3" s="3" t="str">
        <f t="shared" si="0"/>
        <v>7</v>
      </c>
      <c r="AM3" s="3" t="str">
        <f t="shared" si="0"/>
        <v>9</v>
      </c>
      <c r="AN3" s="3" t="str">
        <f t="shared" si="0"/>
        <v>5</v>
      </c>
      <c r="AO3" s="3" t="str">
        <f t="shared" si="0"/>
        <v>1/5</v>
      </c>
      <c r="AP3" s="3" t="str">
        <f t="shared" si="0"/>
        <v>1/5</v>
      </c>
      <c r="AQ3" s="3" t="str">
        <f t="shared" si="0"/>
        <v>9</v>
      </c>
      <c r="AR3" s="3" t="str">
        <f t="shared" si="0"/>
        <v>9</v>
      </c>
      <c r="AS3" s="3" t="str">
        <f t="shared" si="0"/>
        <v>1/5</v>
      </c>
      <c r="AT3" s="3" t="str">
        <f t="shared" si="0"/>
        <v>9</v>
      </c>
      <c r="AU3" s="3" t="str">
        <f t="shared" si="0"/>
        <v>9</v>
      </c>
      <c r="AV3" s="3" t="str">
        <f t="shared" si="0"/>
        <v>1/3</v>
      </c>
      <c r="AW3" s="3" t="str">
        <f t="shared" si="0"/>
        <v>7</v>
      </c>
      <c r="AX3" s="3" t="str">
        <f t="shared" si="0"/>
        <v>9</v>
      </c>
      <c r="AY3" s="3" t="str">
        <f t="shared" si="0"/>
        <v>7</v>
      </c>
      <c r="AZ3" s="3" t="str">
        <f t="shared" si="0"/>
        <v>5</v>
      </c>
      <c r="BA3" s="3" t="str">
        <f t="shared" si="0"/>
        <v>1/3</v>
      </c>
      <c r="BB3" s="3" t="str">
        <f t="shared" si="0"/>
        <v>5</v>
      </c>
    </row>
    <row r="4" spans="1:54" s="3" customFormat="1">
      <c r="A4" s="6" t="s">
        <v>2</v>
      </c>
      <c r="B4" s="18">
        <v>18</v>
      </c>
      <c r="C4" s="3">
        <f t="shared" si="1"/>
        <v>4.5</v>
      </c>
      <c r="D4" s="3">
        <f t="shared" si="2"/>
        <v>0.33333333333333331</v>
      </c>
      <c r="E4" s="3">
        <f t="shared" si="3"/>
        <v>1</v>
      </c>
      <c r="F4" s="3">
        <f t="shared" si="4"/>
        <v>1.6363636363636365</v>
      </c>
      <c r="G4" s="3">
        <f t="shared" si="5"/>
        <v>0.54545454545454541</v>
      </c>
      <c r="H4" s="3">
        <f t="shared" si="6"/>
        <v>2.5714285714285716</v>
      </c>
      <c r="I4" s="3">
        <f t="shared" si="7"/>
        <v>0.66666666666666663</v>
      </c>
      <c r="J4" s="10">
        <f t="shared" si="8"/>
        <v>1.125</v>
      </c>
      <c r="K4" s="10">
        <f t="shared" si="9"/>
        <v>0.75</v>
      </c>
      <c r="L4" s="10">
        <f t="shared" si="10"/>
        <v>1.6363636363636365</v>
      </c>
      <c r="M4" s="10">
        <f t="shared" si="11"/>
        <v>0.6</v>
      </c>
      <c r="N4" s="10">
        <f t="shared" si="12"/>
        <v>0.23376623376623376</v>
      </c>
      <c r="O4" s="10">
        <f t="shared" si="13"/>
        <v>0.21176470588235294</v>
      </c>
      <c r="P4" s="10">
        <f t="shared" si="14"/>
        <v>2.25</v>
      </c>
      <c r="Q4" s="10">
        <f t="shared" si="15"/>
        <v>2.25</v>
      </c>
      <c r="R4" s="10">
        <f t="shared" si="16"/>
        <v>0.20930232558139536</v>
      </c>
      <c r="S4" s="10">
        <f t="shared" si="17"/>
        <v>6</v>
      </c>
      <c r="T4" s="10">
        <f t="shared" si="18"/>
        <v>6</v>
      </c>
      <c r="U4" s="10">
        <f t="shared" si="19"/>
        <v>0.27272727272727271</v>
      </c>
      <c r="V4" s="10">
        <f t="shared" si="20"/>
        <v>0.78260869565217395</v>
      </c>
      <c r="W4" s="10">
        <f t="shared" si="21"/>
        <v>3.6</v>
      </c>
      <c r="X4" s="10">
        <f t="shared" si="22"/>
        <v>0.75</v>
      </c>
      <c r="Y4" s="10">
        <f t="shared" si="23"/>
        <v>0.5625</v>
      </c>
      <c r="Z4" s="10">
        <f t="shared" si="24"/>
        <v>0.26470588235294118</v>
      </c>
      <c r="AA4" s="10">
        <f t="shared" si="25"/>
        <v>0.52941176470588236</v>
      </c>
      <c r="AC4" s="6" t="s">
        <v>2</v>
      </c>
      <c r="AD4" s="3" t="str">
        <f t="shared" si="26"/>
        <v>9</v>
      </c>
      <c r="AE4" s="3" t="str">
        <f t="shared" si="0"/>
        <v>1/7</v>
      </c>
      <c r="AF4" s="3" t="str">
        <f t="shared" si="0"/>
        <v>1</v>
      </c>
      <c r="AG4" s="3" t="str">
        <f t="shared" si="0"/>
        <v>5</v>
      </c>
      <c r="AH4" s="3" t="str">
        <f t="shared" si="0"/>
        <v>1/5</v>
      </c>
      <c r="AI4" s="3" t="str">
        <f t="shared" si="0"/>
        <v>7</v>
      </c>
      <c r="AJ4" s="3" t="str">
        <f t="shared" si="0"/>
        <v>1/5</v>
      </c>
      <c r="AK4" s="3" t="str">
        <f t="shared" si="0"/>
        <v>1</v>
      </c>
      <c r="AL4" s="3" t="str">
        <f t="shared" si="0"/>
        <v>1/3</v>
      </c>
      <c r="AM4" s="3" t="str">
        <f t="shared" si="0"/>
        <v>5</v>
      </c>
      <c r="AN4" s="3" t="str">
        <f t="shared" si="0"/>
        <v>1/5</v>
      </c>
      <c r="AO4" s="3" t="str">
        <f t="shared" si="0"/>
        <v>1/9</v>
      </c>
      <c r="AP4" s="3" t="str">
        <f t="shared" si="0"/>
        <v>1/9</v>
      </c>
      <c r="AQ4" s="3" t="str">
        <f t="shared" si="0"/>
        <v>7</v>
      </c>
      <c r="AR4" s="3" t="str">
        <f t="shared" si="0"/>
        <v>7</v>
      </c>
      <c r="AS4" s="3" t="str">
        <f t="shared" si="0"/>
        <v>1/9</v>
      </c>
      <c r="AT4" s="3" t="str">
        <f t="shared" si="0"/>
        <v>9</v>
      </c>
      <c r="AU4" s="3" t="str">
        <f t="shared" si="0"/>
        <v>9</v>
      </c>
      <c r="AV4" s="3" t="str">
        <f t="shared" si="0"/>
        <v>1/7</v>
      </c>
      <c r="AW4" s="3" t="str">
        <f t="shared" si="0"/>
        <v>1/3</v>
      </c>
      <c r="AX4" s="3" t="str">
        <f t="shared" si="0"/>
        <v>7</v>
      </c>
      <c r="AY4" s="3" t="str">
        <f t="shared" si="0"/>
        <v>1/3</v>
      </c>
      <c r="AZ4" s="3" t="str">
        <f t="shared" si="0"/>
        <v>1/5</v>
      </c>
      <c r="BA4" s="3" t="str">
        <f t="shared" si="0"/>
        <v>1/7</v>
      </c>
      <c r="BB4" s="3" t="str">
        <f t="shared" si="0"/>
        <v>1/5</v>
      </c>
    </row>
    <row r="5" spans="1:54">
      <c r="A5" s="4" t="s">
        <v>3</v>
      </c>
      <c r="B5" s="20">
        <v>11</v>
      </c>
      <c r="C5" s="3">
        <f t="shared" si="1"/>
        <v>2.75</v>
      </c>
      <c r="D5" s="3">
        <f t="shared" si="2"/>
        <v>0.20370370370370369</v>
      </c>
      <c r="E5" s="3">
        <f t="shared" si="3"/>
        <v>0.61111111111111116</v>
      </c>
      <c r="F5" s="3">
        <f t="shared" si="4"/>
        <v>1</v>
      </c>
      <c r="G5" s="3">
        <f t="shared" si="5"/>
        <v>0.33333333333333331</v>
      </c>
      <c r="H5" s="3">
        <f t="shared" si="6"/>
        <v>1.5714285714285714</v>
      </c>
      <c r="I5" s="3">
        <f t="shared" si="7"/>
        <v>0.40740740740740738</v>
      </c>
      <c r="J5" s="10">
        <f t="shared" si="8"/>
        <v>0.6875</v>
      </c>
      <c r="K5" s="10">
        <f t="shared" si="9"/>
        <v>0.45833333333333331</v>
      </c>
      <c r="L5" s="10">
        <f t="shared" si="10"/>
        <v>1</v>
      </c>
      <c r="M5" s="10">
        <f t="shared" si="11"/>
        <v>0.36666666666666664</v>
      </c>
      <c r="N5" s="10">
        <f t="shared" si="12"/>
        <v>0.14285714285714285</v>
      </c>
      <c r="O5" s="10">
        <f t="shared" si="13"/>
        <v>0.12941176470588237</v>
      </c>
      <c r="P5" s="10">
        <f t="shared" si="14"/>
        <v>1.375</v>
      </c>
      <c r="Q5" s="10">
        <f t="shared" si="15"/>
        <v>1.375</v>
      </c>
      <c r="R5" s="10">
        <f t="shared" si="16"/>
        <v>0.12790697674418605</v>
      </c>
      <c r="S5" s="10">
        <f t="shared" si="17"/>
        <v>3.6666666666666665</v>
      </c>
      <c r="T5" s="10">
        <f t="shared" si="18"/>
        <v>3.6666666666666665</v>
      </c>
      <c r="U5" s="10">
        <f t="shared" si="19"/>
        <v>0.16666666666666666</v>
      </c>
      <c r="V5" s="10">
        <f t="shared" si="20"/>
        <v>0.47826086956521741</v>
      </c>
      <c r="W5" s="10">
        <f t="shared" si="21"/>
        <v>2.2000000000000002</v>
      </c>
      <c r="X5" s="10">
        <f t="shared" si="22"/>
        <v>0.45833333333333331</v>
      </c>
      <c r="Y5" s="10">
        <f t="shared" si="23"/>
        <v>0.34375</v>
      </c>
      <c r="Z5" s="10">
        <f t="shared" si="24"/>
        <v>0.16176470588235295</v>
      </c>
      <c r="AA5" s="10">
        <f t="shared" si="25"/>
        <v>0.3235294117647059</v>
      </c>
      <c r="AC5" s="4" t="s">
        <v>3</v>
      </c>
      <c r="AD5" s="3" t="str">
        <f t="shared" si="26"/>
        <v>7</v>
      </c>
      <c r="AE5" s="3" t="str">
        <f t="shared" si="0"/>
        <v>1/9</v>
      </c>
      <c r="AF5" s="3" t="str">
        <f t="shared" si="0"/>
        <v>1/5</v>
      </c>
      <c r="AG5" s="3" t="str">
        <f t="shared" si="0"/>
        <v>1</v>
      </c>
      <c r="AH5" s="3" t="str">
        <f t="shared" si="0"/>
        <v>1/7</v>
      </c>
      <c r="AI5" s="3" t="str">
        <f t="shared" si="0"/>
        <v>5</v>
      </c>
      <c r="AJ5" s="3" t="str">
        <f t="shared" si="0"/>
        <v>1/7</v>
      </c>
      <c r="AK5" s="3" t="str">
        <f t="shared" si="0"/>
        <v>1/5</v>
      </c>
      <c r="AL5" s="3" t="str">
        <f t="shared" si="0"/>
        <v>1/7</v>
      </c>
      <c r="AM5" s="3" t="str">
        <f t="shared" si="0"/>
        <v>1</v>
      </c>
      <c r="AN5" s="3" t="str">
        <f t="shared" si="0"/>
        <v>1/7</v>
      </c>
      <c r="AO5" s="3" t="str">
        <f t="shared" si="0"/>
        <v>1/9</v>
      </c>
      <c r="AP5" s="3" t="str">
        <f t="shared" si="0"/>
        <v>1/9</v>
      </c>
      <c r="AQ5" s="3" t="str">
        <f t="shared" si="0"/>
        <v>3</v>
      </c>
      <c r="AR5" s="3" t="str">
        <f t="shared" si="0"/>
        <v>3</v>
      </c>
      <c r="AS5" s="3" t="str">
        <f t="shared" si="0"/>
        <v>1/9</v>
      </c>
      <c r="AT5" s="3" t="str">
        <f t="shared" si="0"/>
        <v>7</v>
      </c>
      <c r="AU5" s="3" t="str">
        <f t="shared" si="0"/>
        <v>7</v>
      </c>
      <c r="AV5" s="3" t="str">
        <f t="shared" si="0"/>
        <v>1/9</v>
      </c>
      <c r="AW5" s="3" t="str">
        <f t="shared" si="0"/>
        <v>1/7</v>
      </c>
      <c r="AX5" s="3" t="str">
        <f t="shared" si="0"/>
        <v>7</v>
      </c>
      <c r="AY5" s="3" t="str">
        <f t="shared" si="0"/>
        <v>1/7</v>
      </c>
      <c r="AZ5" s="3" t="str">
        <f t="shared" si="0"/>
        <v>1/7</v>
      </c>
      <c r="BA5" s="3" t="str">
        <f t="shared" si="0"/>
        <v>1/9</v>
      </c>
      <c r="BB5" s="3" t="str">
        <f t="shared" si="0"/>
        <v>1/7</v>
      </c>
    </row>
    <row r="6" spans="1:54" s="3" customFormat="1">
      <c r="A6" s="6" t="s">
        <v>4</v>
      </c>
      <c r="B6" s="18">
        <v>33</v>
      </c>
      <c r="C6" s="3">
        <f t="shared" si="1"/>
        <v>8.25</v>
      </c>
      <c r="D6" s="3">
        <f t="shared" si="2"/>
        <v>0.61111111111111116</v>
      </c>
      <c r="E6" s="3">
        <f t="shared" si="3"/>
        <v>1.8333333333333333</v>
      </c>
      <c r="F6" s="3">
        <f t="shared" si="4"/>
        <v>3</v>
      </c>
      <c r="G6" s="3">
        <f t="shared" si="5"/>
        <v>1</v>
      </c>
      <c r="H6" s="3">
        <f t="shared" si="6"/>
        <v>4.7142857142857144</v>
      </c>
      <c r="I6" s="3">
        <f t="shared" si="7"/>
        <v>1.2222222222222223</v>
      </c>
      <c r="J6" s="10">
        <f t="shared" si="8"/>
        <v>2.0625</v>
      </c>
      <c r="K6" s="10">
        <f t="shared" si="9"/>
        <v>1.375</v>
      </c>
      <c r="L6" s="10">
        <f t="shared" si="10"/>
        <v>3</v>
      </c>
      <c r="M6" s="10">
        <f t="shared" si="11"/>
        <v>1.1000000000000001</v>
      </c>
      <c r="N6" s="10">
        <f t="shared" si="12"/>
        <v>0.42857142857142855</v>
      </c>
      <c r="O6" s="10">
        <f t="shared" si="13"/>
        <v>0.38823529411764707</v>
      </c>
      <c r="P6" s="10">
        <f t="shared" si="14"/>
        <v>4.125</v>
      </c>
      <c r="Q6" s="10">
        <f t="shared" si="15"/>
        <v>4.125</v>
      </c>
      <c r="R6" s="10">
        <f t="shared" si="16"/>
        <v>0.38372093023255816</v>
      </c>
      <c r="S6" s="10">
        <f t="shared" si="17"/>
        <v>11</v>
      </c>
      <c r="T6" s="10">
        <f t="shared" si="18"/>
        <v>11</v>
      </c>
      <c r="U6" s="10">
        <f t="shared" si="19"/>
        <v>0.5</v>
      </c>
      <c r="V6" s="10">
        <f t="shared" si="20"/>
        <v>1.4347826086956521</v>
      </c>
      <c r="W6" s="10">
        <f t="shared" si="21"/>
        <v>6.6</v>
      </c>
      <c r="X6" s="10">
        <f t="shared" si="22"/>
        <v>1.375</v>
      </c>
      <c r="Y6" s="10">
        <f t="shared" si="23"/>
        <v>1.03125</v>
      </c>
      <c r="Z6" s="10">
        <f t="shared" si="24"/>
        <v>0.48529411764705882</v>
      </c>
      <c r="AA6" s="10">
        <f t="shared" si="25"/>
        <v>0.97058823529411764</v>
      </c>
      <c r="AC6" s="6" t="s">
        <v>4</v>
      </c>
      <c r="AD6" s="3" t="str">
        <f t="shared" si="26"/>
        <v>9</v>
      </c>
      <c r="AE6" s="3" t="str">
        <f t="shared" si="0"/>
        <v>1/5</v>
      </c>
      <c r="AF6" s="3" t="str">
        <f t="shared" si="0"/>
        <v>5</v>
      </c>
      <c r="AG6" s="3" t="str">
        <f t="shared" si="0"/>
        <v>7</v>
      </c>
      <c r="AH6" s="3" t="str">
        <f t="shared" si="0"/>
        <v>1</v>
      </c>
      <c r="AI6" s="3" t="str">
        <f t="shared" si="0"/>
        <v>9</v>
      </c>
      <c r="AJ6" s="3" t="str">
        <f t="shared" si="0"/>
        <v>3</v>
      </c>
      <c r="AK6" s="3" t="str">
        <f t="shared" si="0"/>
        <v>7</v>
      </c>
      <c r="AL6" s="3" t="str">
        <f t="shared" si="0"/>
        <v>3</v>
      </c>
      <c r="AM6" s="3" t="str">
        <f t="shared" si="0"/>
        <v>7</v>
      </c>
      <c r="AN6" s="3" t="str">
        <f t="shared" si="0"/>
        <v>1</v>
      </c>
      <c r="AO6" s="3" t="str">
        <f t="shared" si="0"/>
        <v>1/7</v>
      </c>
      <c r="AP6" s="3" t="str">
        <f t="shared" si="0"/>
        <v>1/7</v>
      </c>
      <c r="AQ6" s="3" t="str">
        <f t="shared" si="0"/>
        <v>9</v>
      </c>
      <c r="AR6" s="3" t="str">
        <f t="shared" si="0"/>
        <v>9</v>
      </c>
      <c r="AS6" s="3" t="str">
        <f t="shared" si="0"/>
        <v>1/7</v>
      </c>
      <c r="AT6" s="3" t="str">
        <f t="shared" si="0"/>
        <v>9</v>
      </c>
      <c r="AU6" s="3" t="str">
        <f t="shared" si="0"/>
        <v>9</v>
      </c>
      <c r="AV6" s="3" t="str">
        <f t="shared" si="0"/>
        <v>1/5</v>
      </c>
      <c r="AW6" s="3" t="str">
        <f t="shared" si="0"/>
        <v>5</v>
      </c>
      <c r="AX6" s="3" t="str">
        <f t="shared" si="0"/>
        <v>9</v>
      </c>
      <c r="AY6" s="3" t="str">
        <f t="shared" si="0"/>
        <v>3</v>
      </c>
      <c r="AZ6" s="3" t="str">
        <f t="shared" si="0"/>
        <v>1</v>
      </c>
      <c r="BA6" s="3" t="str">
        <f t="shared" si="0"/>
        <v>1/7</v>
      </c>
      <c r="BB6" s="3" t="str">
        <f t="shared" si="0"/>
        <v>1</v>
      </c>
    </row>
    <row r="7" spans="1:54">
      <c r="A7" s="4" t="s">
        <v>5</v>
      </c>
      <c r="B7" s="20">
        <v>7</v>
      </c>
      <c r="C7" s="3">
        <f t="shared" si="1"/>
        <v>1.75</v>
      </c>
      <c r="D7" s="3">
        <f t="shared" si="2"/>
        <v>0.12962962962962962</v>
      </c>
      <c r="E7" s="3">
        <f t="shared" si="3"/>
        <v>0.3888888888888889</v>
      </c>
      <c r="F7" s="3">
        <f t="shared" si="4"/>
        <v>0.63636363636363635</v>
      </c>
      <c r="G7" s="3">
        <f t="shared" si="5"/>
        <v>0.21212121212121213</v>
      </c>
      <c r="H7" s="3">
        <f t="shared" si="6"/>
        <v>1</v>
      </c>
      <c r="I7" s="3">
        <f t="shared" si="7"/>
        <v>0.25925925925925924</v>
      </c>
      <c r="J7" s="10">
        <f t="shared" si="8"/>
        <v>0.4375</v>
      </c>
      <c r="K7" s="10">
        <f t="shared" si="9"/>
        <v>0.29166666666666669</v>
      </c>
      <c r="L7" s="10">
        <f t="shared" si="10"/>
        <v>0.63636363636363635</v>
      </c>
      <c r="M7" s="10">
        <f t="shared" si="11"/>
        <v>0.23333333333333334</v>
      </c>
      <c r="N7" s="10">
        <f t="shared" si="12"/>
        <v>9.0909090909090912E-2</v>
      </c>
      <c r="O7" s="10">
        <f t="shared" si="13"/>
        <v>8.2352941176470587E-2</v>
      </c>
      <c r="P7" s="10">
        <f t="shared" si="14"/>
        <v>0.875</v>
      </c>
      <c r="Q7" s="10">
        <f t="shared" si="15"/>
        <v>0.875</v>
      </c>
      <c r="R7" s="10">
        <f t="shared" si="16"/>
        <v>8.1395348837209308E-2</v>
      </c>
      <c r="S7" s="10">
        <f t="shared" si="17"/>
        <v>2.3333333333333335</v>
      </c>
      <c r="T7" s="10">
        <f t="shared" si="18"/>
        <v>2.3333333333333335</v>
      </c>
      <c r="U7" s="10">
        <f t="shared" si="19"/>
        <v>0.10606060606060606</v>
      </c>
      <c r="V7" s="10">
        <f t="shared" si="20"/>
        <v>0.30434782608695654</v>
      </c>
      <c r="W7" s="10">
        <f t="shared" si="21"/>
        <v>1.4</v>
      </c>
      <c r="X7" s="10">
        <f t="shared" si="22"/>
        <v>0.29166666666666669</v>
      </c>
      <c r="Y7" s="10">
        <f t="shared" si="23"/>
        <v>0.21875</v>
      </c>
      <c r="Z7" s="10">
        <f t="shared" si="24"/>
        <v>0.10294117647058823</v>
      </c>
      <c r="AA7" s="10">
        <f t="shared" si="25"/>
        <v>0.20588235294117646</v>
      </c>
      <c r="AC7" s="4" t="s">
        <v>5</v>
      </c>
      <c r="AD7" s="3" t="str">
        <f t="shared" si="26"/>
        <v>5</v>
      </c>
      <c r="AE7" s="3" t="str">
        <f t="shared" si="0"/>
        <v>1/9</v>
      </c>
      <c r="AF7" s="3" t="str">
        <f t="shared" si="0"/>
        <v>1/7</v>
      </c>
      <c r="AG7" s="3" t="str">
        <f t="shared" si="0"/>
        <v>1/5</v>
      </c>
      <c r="AH7" s="3" t="str">
        <f t="shared" si="0"/>
        <v>1/9</v>
      </c>
      <c r="AI7" s="3" t="str">
        <f t="shared" si="0"/>
        <v>1</v>
      </c>
      <c r="AJ7" s="3" t="str">
        <f t="shared" si="0"/>
        <v>1/7</v>
      </c>
      <c r="AK7" s="3" t="str">
        <f t="shared" si="0"/>
        <v>1/7</v>
      </c>
      <c r="AL7" s="3" t="str">
        <f t="shared" si="0"/>
        <v>1/7</v>
      </c>
      <c r="AM7" s="3" t="str">
        <f t="shared" si="0"/>
        <v>1/5</v>
      </c>
      <c r="AN7" s="3" t="str">
        <f t="shared" si="0"/>
        <v>1/9</v>
      </c>
      <c r="AO7" s="3" t="str">
        <f t="shared" si="0"/>
        <v>1/9</v>
      </c>
      <c r="AP7" s="3" t="str">
        <f t="shared" si="0"/>
        <v>1/9</v>
      </c>
      <c r="AQ7" s="3" t="str">
        <f t="shared" si="0"/>
        <v>1</v>
      </c>
      <c r="AR7" s="3" t="str">
        <f t="shared" si="0"/>
        <v>1</v>
      </c>
      <c r="AS7" s="3" t="str">
        <f t="shared" si="0"/>
        <v>1/9</v>
      </c>
      <c r="AT7" s="3" t="str">
        <f t="shared" si="0"/>
        <v>7</v>
      </c>
      <c r="AU7" s="3" t="str">
        <f t="shared" si="0"/>
        <v>7</v>
      </c>
      <c r="AV7" s="3" t="str">
        <f t="shared" si="0"/>
        <v>1/9</v>
      </c>
      <c r="AW7" s="3" t="str">
        <f t="shared" si="0"/>
        <v>1/7</v>
      </c>
      <c r="AX7" s="3" t="str">
        <f t="shared" si="0"/>
        <v>5</v>
      </c>
      <c r="AY7" s="3" t="str">
        <f t="shared" si="0"/>
        <v>1/7</v>
      </c>
      <c r="AZ7" s="3" t="str">
        <f t="shared" si="0"/>
        <v>1/9</v>
      </c>
      <c r="BA7" s="3" t="str">
        <f t="shared" si="0"/>
        <v>1/9</v>
      </c>
      <c r="BB7" s="3" t="str">
        <f t="shared" si="0"/>
        <v>1/9</v>
      </c>
    </row>
    <row r="8" spans="1:54" s="3" customFormat="1">
      <c r="A8" s="6" t="s">
        <v>6</v>
      </c>
      <c r="B8" s="18">
        <v>27</v>
      </c>
      <c r="C8" s="3">
        <f t="shared" si="1"/>
        <v>6.75</v>
      </c>
      <c r="D8" s="3">
        <f t="shared" si="2"/>
        <v>0.5</v>
      </c>
      <c r="E8" s="3">
        <f t="shared" si="3"/>
        <v>1.5</v>
      </c>
      <c r="F8" s="3">
        <f t="shared" si="4"/>
        <v>2.4545454545454546</v>
      </c>
      <c r="G8" s="3">
        <f t="shared" si="5"/>
        <v>0.81818181818181823</v>
      </c>
      <c r="H8" s="3">
        <f t="shared" si="6"/>
        <v>3.8571428571428572</v>
      </c>
      <c r="I8" s="3">
        <f t="shared" si="7"/>
        <v>1</v>
      </c>
      <c r="J8" s="10">
        <f t="shared" si="8"/>
        <v>1.6875</v>
      </c>
      <c r="K8" s="10">
        <f t="shared" si="9"/>
        <v>1.125</v>
      </c>
      <c r="L8" s="10">
        <f t="shared" si="10"/>
        <v>2.4545454545454546</v>
      </c>
      <c r="M8" s="10">
        <f t="shared" si="11"/>
        <v>0.9</v>
      </c>
      <c r="N8" s="10">
        <f t="shared" si="12"/>
        <v>0.35064935064935066</v>
      </c>
      <c r="O8" s="10">
        <f t="shared" si="13"/>
        <v>0.31764705882352939</v>
      </c>
      <c r="P8" s="10">
        <f t="shared" si="14"/>
        <v>3.375</v>
      </c>
      <c r="Q8" s="10">
        <f t="shared" si="15"/>
        <v>3.375</v>
      </c>
      <c r="R8" s="10">
        <f t="shared" si="16"/>
        <v>0.31395348837209303</v>
      </c>
      <c r="S8" s="10">
        <f t="shared" si="17"/>
        <v>9</v>
      </c>
      <c r="T8" s="10">
        <f t="shared" si="18"/>
        <v>9</v>
      </c>
      <c r="U8" s="10">
        <f t="shared" si="19"/>
        <v>0.40909090909090912</v>
      </c>
      <c r="V8" s="10">
        <f t="shared" si="20"/>
        <v>1.173913043478261</v>
      </c>
      <c r="W8" s="10">
        <f t="shared" si="21"/>
        <v>5.4</v>
      </c>
      <c r="X8" s="10">
        <f t="shared" si="22"/>
        <v>1.125</v>
      </c>
      <c r="Y8" s="10">
        <f t="shared" si="23"/>
        <v>0.84375</v>
      </c>
      <c r="Z8" s="10">
        <f t="shared" si="24"/>
        <v>0.39705882352941174</v>
      </c>
      <c r="AA8" s="10">
        <f t="shared" si="25"/>
        <v>0.79411764705882348</v>
      </c>
      <c r="AC8" s="6" t="s">
        <v>6</v>
      </c>
      <c r="AD8" s="3" t="str">
        <f t="shared" si="26"/>
        <v>9</v>
      </c>
      <c r="AE8" s="3" t="str">
        <f t="shared" si="0"/>
        <v>1/5</v>
      </c>
      <c r="AF8" s="3" t="str">
        <f t="shared" si="0"/>
        <v>5</v>
      </c>
      <c r="AG8" s="3" t="str">
        <f t="shared" si="0"/>
        <v>7</v>
      </c>
      <c r="AH8" s="3" t="str">
        <f t="shared" si="0"/>
        <v>1/3</v>
      </c>
      <c r="AI8" s="3" t="str">
        <f t="shared" si="0"/>
        <v>7</v>
      </c>
      <c r="AJ8" s="3" t="str">
        <f t="shared" si="0"/>
        <v>1</v>
      </c>
      <c r="AK8" s="3" t="str">
        <f t="shared" si="0"/>
        <v>5</v>
      </c>
      <c r="AL8" s="3" t="str">
        <f t="shared" si="0"/>
        <v>1</v>
      </c>
      <c r="AM8" s="3" t="str">
        <f t="shared" si="0"/>
        <v>7</v>
      </c>
      <c r="AN8" s="3" t="str">
        <f t="shared" si="0"/>
        <v>1</v>
      </c>
      <c r="AO8" s="3" t="str">
        <f t="shared" si="0"/>
        <v>1/7</v>
      </c>
      <c r="AP8" s="3" t="str">
        <f t="shared" si="0"/>
        <v>1/7</v>
      </c>
      <c r="AQ8" s="3" t="str">
        <f t="shared" si="0"/>
        <v>7</v>
      </c>
      <c r="AR8" s="3" t="str">
        <f t="shared" si="0"/>
        <v>7</v>
      </c>
      <c r="AS8" s="3" t="str">
        <f t="shared" si="0"/>
        <v>1/7</v>
      </c>
      <c r="AT8" s="3" t="str">
        <f t="shared" si="0"/>
        <v>9</v>
      </c>
      <c r="AU8" s="3" t="str">
        <f t="shared" si="0"/>
        <v>9</v>
      </c>
      <c r="AV8" s="3" t="str">
        <f t="shared" si="0"/>
        <v>1/7</v>
      </c>
      <c r="AW8" s="3" t="str">
        <f t="shared" si="0"/>
        <v>1</v>
      </c>
      <c r="AX8" s="3" t="str">
        <f t="shared" si="0"/>
        <v>9</v>
      </c>
      <c r="AY8" s="3" t="str">
        <f t="shared" si="0"/>
        <v>1</v>
      </c>
      <c r="AZ8" s="3" t="str">
        <f t="shared" si="0"/>
        <v>1</v>
      </c>
      <c r="BA8" s="3" t="str">
        <f t="shared" si="0"/>
        <v>1/7</v>
      </c>
      <c r="BB8" s="3" t="str">
        <f t="shared" si="0"/>
        <v>1/3</v>
      </c>
    </row>
    <row r="9" spans="1:54">
      <c r="A9" s="4" t="s">
        <v>7</v>
      </c>
      <c r="B9" s="20">
        <v>16</v>
      </c>
      <c r="C9" s="3">
        <f t="shared" si="1"/>
        <v>4</v>
      </c>
      <c r="D9" s="3">
        <f t="shared" si="2"/>
        <v>0.29629629629629628</v>
      </c>
      <c r="E9" s="3">
        <f t="shared" si="3"/>
        <v>0.88888888888888884</v>
      </c>
      <c r="F9" s="3">
        <f t="shared" si="4"/>
        <v>1.4545454545454546</v>
      </c>
      <c r="G9" s="3">
        <f t="shared" si="5"/>
        <v>0.48484848484848486</v>
      </c>
      <c r="H9" s="3">
        <f t="shared" si="6"/>
        <v>2.2857142857142856</v>
      </c>
      <c r="I9" s="3">
        <f t="shared" si="7"/>
        <v>0.59259259259259256</v>
      </c>
      <c r="J9" s="10">
        <f t="shared" si="8"/>
        <v>1</v>
      </c>
      <c r="K9" s="10">
        <f t="shared" si="9"/>
        <v>0.66666666666666663</v>
      </c>
      <c r="L9" s="10">
        <f t="shared" si="10"/>
        <v>1.4545454545454546</v>
      </c>
      <c r="M9" s="10">
        <f t="shared" si="11"/>
        <v>0.53333333333333333</v>
      </c>
      <c r="N9" s="10">
        <f t="shared" si="12"/>
        <v>0.20779220779220781</v>
      </c>
      <c r="O9" s="10">
        <f t="shared" si="13"/>
        <v>0.18823529411764706</v>
      </c>
      <c r="P9" s="10">
        <f t="shared" si="14"/>
        <v>2</v>
      </c>
      <c r="Q9" s="10">
        <f t="shared" si="15"/>
        <v>2</v>
      </c>
      <c r="R9" s="10">
        <f t="shared" si="16"/>
        <v>0.18604651162790697</v>
      </c>
      <c r="S9" s="10">
        <f t="shared" si="17"/>
        <v>5.333333333333333</v>
      </c>
      <c r="T9" s="10">
        <f t="shared" si="18"/>
        <v>5.333333333333333</v>
      </c>
      <c r="U9" s="10">
        <f t="shared" si="19"/>
        <v>0.24242424242424243</v>
      </c>
      <c r="V9" s="10">
        <f t="shared" si="20"/>
        <v>0.69565217391304346</v>
      </c>
      <c r="W9" s="10">
        <f t="shared" si="21"/>
        <v>3.2</v>
      </c>
      <c r="X9" s="10">
        <f t="shared" si="22"/>
        <v>0.66666666666666663</v>
      </c>
      <c r="Y9" s="10">
        <f t="shared" si="23"/>
        <v>0.5</v>
      </c>
      <c r="Z9" s="10">
        <f t="shared" si="24"/>
        <v>0.23529411764705882</v>
      </c>
      <c r="AA9" s="10">
        <f t="shared" si="25"/>
        <v>0.47058823529411764</v>
      </c>
      <c r="AC9" s="4" t="s">
        <v>7</v>
      </c>
      <c r="AD9" s="3" t="str">
        <f t="shared" si="26"/>
        <v>9</v>
      </c>
      <c r="AE9" s="3" t="str">
        <f t="shared" si="0"/>
        <v>1/7</v>
      </c>
      <c r="AF9" s="3" t="str">
        <f t="shared" si="0"/>
        <v>1</v>
      </c>
      <c r="AG9" s="3" t="str">
        <f t="shared" si="0"/>
        <v>5</v>
      </c>
      <c r="AH9" s="3" t="str">
        <f t="shared" si="0"/>
        <v>1/7</v>
      </c>
      <c r="AI9" s="3" t="str">
        <f t="shared" si="0"/>
        <v>7</v>
      </c>
      <c r="AJ9" s="3" t="str">
        <f t="shared" si="0"/>
        <v>1/5</v>
      </c>
      <c r="AK9" s="3" t="str">
        <f t="shared" si="0"/>
        <v>1</v>
      </c>
      <c r="AL9" s="3" t="str">
        <f t="shared" si="0"/>
        <v>1/5</v>
      </c>
      <c r="AM9" s="3" t="str">
        <f t="shared" si="0"/>
        <v>5</v>
      </c>
      <c r="AN9" s="3" t="str">
        <f t="shared" si="0"/>
        <v>1/5</v>
      </c>
      <c r="AO9" s="3" t="str">
        <f t="shared" si="0"/>
        <v>1/9</v>
      </c>
      <c r="AP9" s="3" t="str">
        <f t="shared" si="0"/>
        <v>1/9</v>
      </c>
      <c r="AQ9" s="3" t="str">
        <f t="shared" si="0"/>
        <v>7</v>
      </c>
      <c r="AR9" s="3" t="str">
        <f t="shared" si="0"/>
        <v>7</v>
      </c>
      <c r="AS9" s="3" t="str">
        <f t="shared" si="0"/>
        <v>1/9</v>
      </c>
      <c r="AT9" s="3" t="str">
        <f t="shared" si="0"/>
        <v>9</v>
      </c>
      <c r="AU9" s="3" t="str">
        <f t="shared" si="0"/>
        <v>9</v>
      </c>
      <c r="AV9" s="3" t="str">
        <f t="shared" si="0"/>
        <v>1/9</v>
      </c>
      <c r="AW9" s="3" t="str">
        <f t="shared" si="0"/>
        <v>1/5</v>
      </c>
      <c r="AX9" s="3" t="str">
        <f t="shared" si="0"/>
        <v>7</v>
      </c>
      <c r="AY9" s="3" t="str">
        <f t="shared" si="0"/>
        <v>1/5</v>
      </c>
      <c r="AZ9" s="3" t="str">
        <f t="shared" si="0"/>
        <v>1/5</v>
      </c>
      <c r="BA9" s="3" t="str">
        <f t="shared" si="0"/>
        <v>1/9</v>
      </c>
      <c r="BB9" s="3" t="str">
        <f t="shared" si="0"/>
        <v>1/7</v>
      </c>
    </row>
    <row r="10" spans="1:54" s="3" customFormat="1">
      <c r="A10" s="6" t="s">
        <v>8</v>
      </c>
      <c r="B10" s="18">
        <v>24</v>
      </c>
      <c r="C10" s="3">
        <f t="shared" si="1"/>
        <v>6</v>
      </c>
      <c r="D10" s="3">
        <f t="shared" si="2"/>
        <v>0.44444444444444442</v>
      </c>
      <c r="E10" s="3">
        <f t="shared" si="3"/>
        <v>1.3333333333333333</v>
      </c>
      <c r="F10" s="3">
        <f t="shared" si="4"/>
        <v>2.1818181818181817</v>
      </c>
      <c r="G10" s="3">
        <f t="shared" si="5"/>
        <v>0.72727272727272729</v>
      </c>
      <c r="H10" s="3">
        <f t="shared" si="6"/>
        <v>3.4285714285714284</v>
      </c>
      <c r="I10" s="3">
        <f t="shared" si="7"/>
        <v>0.88888888888888884</v>
      </c>
      <c r="J10" s="10">
        <f t="shared" si="8"/>
        <v>1.5</v>
      </c>
      <c r="K10" s="10">
        <f t="shared" si="9"/>
        <v>1</v>
      </c>
      <c r="L10" s="10">
        <f t="shared" si="10"/>
        <v>2.1818181818181817</v>
      </c>
      <c r="M10" s="10">
        <f t="shared" si="11"/>
        <v>0.8</v>
      </c>
      <c r="N10" s="10">
        <f t="shared" si="12"/>
        <v>0.31168831168831168</v>
      </c>
      <c r="O10" s="10">
        <f t="shared" si="13"/>
        <v>0.28235294117647058</v>
      </c>
      <c r="P10" s="10">
        <f t="shared" si="14"/>
        <v>3</v>
      </c>
      <c r="Q10" s="10">
        <f t="shared" si="15"/>
        <v>3</v>
      </c>
      <c r="R10" s="10">
        <f t="shared" si="16"/>
        <v>0.27906976744186046</v>
      </c>
      <c r="S10" s="10">
        <f t="shared" si="17"/>
        <v>8</v>
      </c>
      <c r="T10" s="10">
        <f t="shared" si="18"/>
        <v>8</v>
      </c>
      <c r="U10" s="10">
        <f t="shared" si="19"/>
        <v>0.36363636363636365</v>
      </c>
      <c r="V10" s="10">
        <f t="shared" si="20"/>
        <v>1.0434782608695652</v>
      </c>
      <c r="W10" s="10">
        <f t="shared" si="21"/>
        <v>4.8</v>
      </c>
      <c r="X10" s="10">
        <f t="shared" si="22"/>
        <v>1</v>
      </c>
      <c r="Y10" s="10">
        <f t="shared" si="23"/>
        <v>0.75</v>
      </c>
      <c r="Z10" s="10">
        <f t="shared" si="24"/>
        <v>0.35294117647058826</v>
      </c>
      <c r="AA10" s="10">
        <f t="shared" si="25"/>
        <v>0.70588235294117652</v>
      </c>
      <c r="AC10" s="6" t="s">
        <v>8</v>
      </c>
      <c r="AD10" s="3" t="str">
        <f t="shared" si="26"/>
        <v>9</v>
      </c>
      <c r="AE10" s="3" t="str">
        <f t="shared" si="0"/>
        <v>1/7</v>
      </c>
      <c r="AF10" s="3" t="str">
        <f t="shared" si="0"/>
        <v>3</v>
      </c>
      <c r="AG10" s="3" t="str">
        <f t="shared" si="0"/>
        <v>7</v>
      </c>
      <c r="AH10" s="3" t="str">
        <f t="shared" si="0"/>
        <v>1/3</v>
      </c>
      <c r="AI10" s="3" t="str">
        <f t="shared" si="0"/>
        <v>7</v>
      </c>
      <c r="AJ10" s="3" t="str">
        <f t="shared" si="0"/>
        <v>1</v>
      </c>
      <c r="AK10" s="3" t="str">
        <f t="shared" si="0"/>
        <v>5</v>
      </c>
      <c r="AL10" s="3" t="str">
        <f t="shared" si="0"/>
        <v>1</v>
      </c>
      <c r="AM10" s="3" t="str">
        <f t="shared" si="0"/>
        <v>7</v>
      </c>
      <c r="AN10" s="3" t="str">
        <f t="shared" si="0"/>
        <v>1/3</v>
      </c>
      <c r="AO10" s="3" t="str">
        <f t="shared" si="0"/>
        <v>1/7</v>
      </c>
      <c r="AP10" s="3" t="str">
        <f t="shared" si="0"/>
        <v>1/7</v>
      </c>
      <c r="AQ10" s="3" t="str">
        <f t="shared" si="0"/>
        <v>7</v>
      </c>
      <c r="AR10" s="3" t="str">
        <f t="shared" si="0"/>
        <v>7</v>
      </c>
      <c r="AS10" s="3" t="str">
        <f t="shared" si="0"/>
        <v>1/7</v>
      </c>
      <c r="AT10" s="3" t="str">
        <f t="shared" si="0"/>
        <v>9</v>
      </c>
      <c r="AU10" s="3" t="str">
        <f t="shared" si="0"/>
        <v>9</v>
      </c>
      <c r="AV10" s="3" t="str">
        <f t="shared" si="0"/>
        <v>1/7</v>
      </c>
      <c r="AW10" s="3" t="str">
        <f t="shared" si="0"/>
        <v>1</v>
      </c>
      <c r="AX10" s="3" t="str">
        <f t="shared" si="0"/>
        <v>9</v>
      </c>
      <c r="AY10" s="3" t="str">
        <f t="shared" si="0"/>
        <v>1</v>
      </c>
      <c r="AZ10" s="3" t="str">
        <f t="shared" si="0"/>
        <v>1/3</v>
      </c>
      <c r="BA10" s="3" t="str">
        <f t="shared" si="0"/>
        <v>1/7</v>
      </c>
      <c r="BB10" s="3" t="str">
        <f t="shared" si="0"/>
        <v>1/5</v>
      </c>
    </row>
    <row r="11" spans="1:54">
      <c r="A11" s="4" t="s">
        <v>9</v>
      </c>
      <c r="B11" s="20">
        <v>11</v>
      </c>
      <c r="C11" s="3">
        <f t="shared" si="1"/>
        <v>2.75</v>
      </c>
      <c r="D11" s="3">
        <f t="shared" si="2"/>
        <v>0.20370370370370369</v>
      </c>
      <c r="E11" s="3">
        <f t="shared" si="3"/>
        <v>0.61111111111111116</v>
      </c>
      <c r="F11" s="3">
        <f t="shared" si="4"/>
        <v>1</v>
      </c>
      <c r="G11" s="3">
        <f t="shared" si="5"/>
        <v>0.33333333333333331</v>
      </c>
      <c r="H11" s="3">
        <f t="shared" si="6"/>
        <v>1.5714285714285714</v>
      </c>
      <c r="I11" s="3">
        <f t="shared" si="7"/>
        <v>0.40740740740740738</v>
      </c>
      <c r="J11" s="10">
        <f t="shared" si="8"/>
        <v>0.6875</v>
      </c>
      <c r="K11" s="10">
        <f t="shared" si="9"/>
        <v>0.45833333333333331</v>
      </c>
      <c r="L11" s="10">
        <f t="shared" si="10"/>
        <v>1</v>
      </c>
      <c r="M11" s="10">
        <f t="shared" si="11"/>
        <v>0.36666666666666664</v>
      </c>
      <c r="N11" s="10">
        <f t="shared" si="12"/>
        <v>0.14285714285714285</v>
      </c>
      <c r="O11" s="10">
        <f t="shared" si="13"/>
        <v>0.12941176470588237</v>
      </c>
      <c r="P11" s="10">
        <f t="shared" si="14"/>
        <v>1.375</v>
      </c>
      <c r="Q11" s="10">
        <f t="shared" si="15"/>
        <v>1.375</v>
      </c>
      <c r="R11" s="10">
        <f t="shared" si="16"/>
        <v>0.12790697674418605</v>
      </c>
      <c r="S11" s="10">
        <f t="shared" si="17"/>
        <v>3.6666666666666665</v>
      </c>
      <c r="T11" s="10">
        <f t="shared" si="18"/>
        <v>3.6666666666666665</v>
      </c>
      <c r="U11" s="10">
        <f t="shared" si="19"/>
        <v>0.16666666666666666</v>
      </c>
      <c r="V11" s="10">
        <f t="shared" si="20"/>
        <v>0.47826086956521741</v>
      </c>
      <c r="W11" s="10">
        <f t="shared" si="21"/>
        <v>2.2000000000000002</v>
      </c>
      <c r="X11" s="10">
        <f t="shared" si="22"/>
        <v>0.45833333333333331</v>
      </c>
      <c r="Y11" s="10">
        <f t="shared" si="23"/>
        <v>0.34375</v>
      </c>
      <c r="Z11" s="10">
        <f t="shared" si="24"/>
        <v>0.16176470588235295</v>
      </c>
      <c r="AA11" s="10">
        <f t="shared" si="25"/>
        <v>0.3235294117647059</v>
      </c>
      <c r="AC11" s="4" t="s">
        <v>9</v>
      </c>
      <c r="AD11" s="3" t="str">
        <f t="shared" si="26"/>
        <v>7</v>
      </c>
      <c r="AE11" s="3" t="str">
        <f t="shared" si="0"/>
        <v>1/9</v>
      </c>
      <c r="AF11" s="3" t="str">
        <f t="shared" si="0"/>
        <v>1/5</v>
      </c>
      <c r="AG11" s="3" t="str">
        <f t="shared" si="0"/>
        <v>1</v>
      </c>
      <c r="AH11" s="3" t="str">
        <f t="shared" si="0"/>
        <v>1/7</v>
      </c>
      <c r="AI11" s="3" t="str">
        <f t="shared" si="0"/>
        <v>5</v>
      </c>
      <c r="AJ11" s="3" t="str">
        <f t="shared" si="0"/>
        <v>1/7</v>
      </c>
      <c r="AK11" s="3" t="str">
        <f t="shared" si="0"/>
        <v>1/5</v>
      </c>
      <c r="AL11" s="3" t="str">
        <f t="shared" si="0"/>
        <v>1/7</v>
      </c>
      <c r="AM11" s="3" t="str">
        <f t="shared" si="0"/>
        <v>1</v>
      </c>
      <c r="AN11" s="3" t="str">
        <f t="shared" si="0"/>
        <v>1/7</v>
      </c>
      <c r="AO11" s="3" t="str">
        <f t="shared" si="0"/>
        <v>1/9</v>
      </c>
      <c r="AP11" s="3" t="str">
        <f t="shared" si="0"/>
        <v>1/9</v>
      </c>
      <c r="AQ11" s="3" t="str">
        <f t="shared" si="0"/>
        <v>3</v>
      </c>
      <c r="AR11" s="3" t="str">
        <f t="shared" si="0"/>
        <v>3</v>
      </c>
      <c r="AS11" s="3" t="str">
        <f t="shared" si="0"/>
        <v>1/9</v>
      </c>
      <c r="AT11" s="3" t="str">
        <f t="shared" si="0"/>
        <v>7</v>
      </c>
      <c r="AU11" s="3" t="str">
        <f t="shared" si="0"/>
        <v>7</v>
      </c>
      <c r="AV11" s="3" t="str">
        <f t="shared" si="0"/>
        <v>1/9</v>
      </c>
      <c r="AW11" s="3" t="str">
        <f t="shared" si="0"/>
        <v>1/7</v>
      </c>
      <c r="AX11" s="3" t="str">
        <f t="shared" si="0"/>
        <v>7</v>
      </c>
      <c r="AY11" s="3" t="str">
        <f t="shared" si="0"/>
        <v>1/7</v>
      </c>
      <c r="AZ11" s="3" t="str">
        <f t="shared" si="0"/>
        <v>1/7</v>
      </c>
      <c r="BA11" s="3" t="str">
        <f t="shared" si="0"/>
        <v>1/9</v>
      </c>
      <c r="BB11" s="3" t="str">
        <f t="shared" si="0"/>
        <v>1/7</v>
      </c>
    </row>
    <row r="12" spans="1:54" s="3" customFormat="1">
      <c r="A12" s="6" t="s">
        <v>10</v>
      </c>
      <c r="B12" s="18">
        <v>30</v>
      </c>
      <c r="C12" s="3">
        <f t="shared" si="1"/>
        <v>7.5</v>
      </c>
      <c r="D12" s="3">
        <f t="shared" si="2"/>
        <v>0.55555555555555558</v>
      </c>
      <c r="E12" s="3">
        <f t="shared" si="3"/>
        <v>1.6666666666666667</v>
      </c>
      <c r="F12" s="3">
        <f t="shared" si="4"/>
        <v>2.7272727272727271</v>
      </c>
      <c r="G12" s="3">
        <f t="shared" si="5"/>
        <v>0.90909090909090906</v>
      </c>
      <c r="H12" s="3">
        <f t="shared" si="6"/>
        <v>4.2857142857142856</v>
      </c>
      <c r="I12" s="3">
        <f t="shared" si="7"/>
        <v>1.1111111111111112</v>
      </c>
      <c r="J12" s="10">
        <f t="shared" si="8"/>
        <v>1.875</v>
      </c>
      <c r="K12" s="10">
        <f t="shared" si="9"/>
        <v>1.25</v>
      </c>
      <c r="L12" s="10">
        <f t="shared" si="10"/>
        <v>2.7272727272727271</v>
      </c>
      <c r="M12" s="10">
        <f t="shared" si="11"/>
        <v>1</v>
      </c>
      <c r="N12" s="10">
        <f t="shared" si="12"/>
        <v>0.38961038961038963</v>
      </c>
      <c r="O12" s="10">
        <f t="shared" si="13"/>
        <v>0.35294117647058826</v>
      </c>
      <c r="P12" s="10">
        <f t="shared" si="14"/>
        <v>3.75</v>
      </c>
      <c r="Q12" s="10">
        <f t="shared" si="15"/>
        <v>3.75</v>
      </c>
      <c r="R12" s="10">
        <f t="shared" si="16"/>
        <v>0.34883720930232559</v>
      </c>
      <c r="S12" s="10">
        <f t="shared" si="17"/>
        <v>10</v>
      </c>
      <c r="T12" s="10">
        <f t="shared" si="18"/>
        <v>10</v>
      </c>
      <c r="U12" s="10">
        <f t="shared" si="19"/>
        <v>0.45454545454545453</v>
      </c>
      <c r="V12" s="10">
        <f t="shared" si="20"/>
        <v>1.3043478260869565</v>
      </c>
      <c r="W12" s="10">
        <f t="shared" si="21"/>
        <v>6</v>
      </c>
      <c r="X12" s="10">
        <f t="shared" si="22"/>
        <v>1.25</v>
      </c>
      <c r="Y12" s="10">
        <f t="shared" si="23"/>
        <v>0.9375</v>
      </c>
      <c r="Z12" s="10">
        <f t="shared" si="24"/>
        <v>0.44117647058823528</v>
      </c>
      <c r="AA12" s="10">
        <f t="shared" si="25"/>
        <v>0.88235294117647056</v>
      </c>
      <c r="AC12" s="6" t="s">
        <v>10</v>
      </c>
      <c r="AD12" s="3" t="str">
        <f t="shared" si="26"/>
        <v>9</v>
      </c>
      <c r="AE12" s="3" t="str">
        <f t="shared" si="0"/>
        <v>1/5</v>
      </c>
      <c r="AF12" s="3" t="str">
        <f t="shared" si="0"/>
        <v>5</v>
      </c>
      <c r="AG12" s="3" t="str">
        <f t="shared" si="0"/>
        <v>7</v>
      </c>
      <c r="AH12" s="3" t="str">
        <f t="shared" si="0"/>
        <v>1</v>
      </c>
      <c r="AI12" s="3" t="str">
        <f t="shared" si="0"/>
        <v>9</v>
      </c>
      <c r="AJ12" s="3" t="str">
        <f t="shared" si="0"/>
        <v>1</v>
      </c>
      <c r="AK12" s="3" t="str">
        <f t="shared" si="0"/>
        <v>5</v>
      </c>
      <c r="AL12" s="3" t="str">
        <f t="shared" si="0"/>
        <v>3</v>
      </c>
      <c r="AM12" s="3" t="str">
        <f t="shared" si="0"/>
        <v>7</v>
      </c>
      <c r="AN12" s="3" t="str">
        <f t="shared" si="0"/>
        <v>1</v>
      </c>
      <c r="AO12" s="3" t="str">
        <f t="shared" si="0"/>
        <v>1/7</v>
      </c>
      <c r="AP12" s="3" t="str">
        <f t="shared" si="0"/>
        <v>1/7</v>
      </c>
      <c r="AQ12" s="3" t="str">
        <f t="shared" si="0"/>
        <v>7</v>
      </c>
      <c r="AR12" s="3" t="str">
        <f t="shared" si="0"/>
        <v>7</v>
      </c>
      <c r="AS12" s="3" t="str">
        <f t="shared" si="0"/>
        <v>1/7</v>
      </c>
      <c r="AT12" s="3" t="str">
        <f t="shared" ref="AT12:BB26" si="27">IF(S12&lt;0.25,"1/9",IF(S12&lt;0.5,"1/7",IF(S12&lt;0.714285,"1/5",IF(S12&lt;0.8333333,"1/3",IF(S12&lt;1.2,"1",IF(S12&lt;1.4,"3",IF(S12&lt;2,"5",IF(S12&lt;4,"7","9"))))))))</f>
        <v>9</v>
      </c>
      <c r="AU12" s="3" t="str">
        <f t="shared" si="27"/>
        <v>9</v>
      </c>
      <c r="AV12" s="3" t="str">
        <f t="shared" si="27"/>
        <v>1/7</v>
      </c>
      <c r="AW12" s="3" t="str">
        <f t="shared" si="27"/>
        <v>3</v>
      </c>
      <c r="AX12" s="3" t="str">
        <f t="shared" si="27"/>
        <v>9</v>
      </c>
      <c r="AY12" s="3" t="str">
        <f t="shared" si="27"/>
        <v>3</v>
      </c>
      <c r="AZ12" s="3" t="str">
        <f t="shared" si="27"/>
        <v>1</v>
      </c>
      <c r="BA12" s="3" t="str">
        <f t="shared" si="27"/>
        <v>1/7</v>
      </c>
      <c r="BB12" s="3" t="str">
        <f t="shared" si="27"/>
        <v>1</v>
      </c>
    </row>
    <row r="13" spans="1:54">
      <c r="A13" s="4" t="s">
        <v>11</v>
      </c>
      <c r="B13" s="20">
        <v>77</v>
      </c>
      <c r="C13" s="3">
        <f t="shared" si="1"/>
        <v>19.25</v>
      </c>
      <c r="D13" s="3">
        <f t="shared" si="2"/>
        <v>1.4259259259259258</v>
      </c>
      <c r="E13" s="3">
        <f t="shared" si="3"/>
        <v>4.2777777777777777</v>
      </c>
      <c r="F13" s="3">
        <f t="shared" si="4"/>
        <v>7</v>
      </c>
      <c r="G13" s="3">
        <f t="shared" si="5"/>
        <v>2.3333333333333335</v>
      </c>
      <c r="H13" s="3">
        <f t="shared" si="6"/>
        <v>11</v>
      </c>
      <c r="I13" s="3">
        <f t="shared" si="7"/>
        <v>2.8518518518518516</v>
      </c>
      <c r="J13" s="10">
        <f t="shared" si="8"/>
        <v>4.8125</v>
      </c>
      <c r="K13" s="10">
        <f t="shared" si="9"/>
        <v>3.2083333333333335</v>
      </c>
      <c r="L13" s="10">
        <f t="shared" si="10"/>
        <v>7</v>
      </c>
      <c r="M13" s="10">
        <f t="shared" si="11"/>
        <v>2.5666666666666669</v>
      </c>
      <c r="N13" s="10">
        <f t="shared" si="12"/>
        <v>1</v>
      </c>
      <c r="O13" s="10">
        <f t="shared" si="13"/>
        <v>0.90588235294117647</v>
      </c>
      <c r="P13" s="10">
        <f t="shared" si="14"/>
        <v>9.625</v>
      </c>
      <c r="Q13" s="10">
        <f t="shared" si="15"/>
        <v>9.625</v>
      </c>
      <c r="R13" s="10">
        <f t="shared" si="16"/>
        <v>0.89534883720930236</v>
      </c>
      <c r="S13" s="10">
        <f t="shared" si="17"/>
        <v>25.666666666666668</v>
      </c>
      <c r="T13" s="10">
        <f t="shared" si="18"/>
        <v>25.666666666666668</v>
      </c>
      <c r="U13" s="10">
        <f t="shared" si="19"/>
        <v>1.1666666666666667</v>
      </c>
      <c r="V13" s="10">
        <f t="shared" si="20"/>
        <v>3.347826086956522</v>
      </c>
      <c r="W13" s="10">
        <f t="shared" si="21"/>
        <v>15.4</v>
      </c>
      <c r="X13" s="10">
        <f t="shared" si="22"/>
        <v>3.2083333333333335</v>
      </c>
      <c r="Y13" s="10">
        <f t="shared" si="23"/>
        <v>2.40625</v>
      </c>
      <c r="Z13" s="10">
        <f t="shared" si="24"/>
        <v>1.1323529411764706</v>
      </c>
      <c r="AA13" s="10">
        <f t="shared" si="25"/>
        <v>2.2647058823529411</v>
      </c>
      <c r="AC13" s="4" t="s">
        <v>11</v>
      </c>
      <c r="AD13" s="3" t="str">
        <f t="shared" si="26"/>
        <v>9</v>
      </c>
      <c r="AE13" s="3" t="str">
        <f t="shared" si="26"/>
        <v>5</v>
      </c>
      <c r="AF13" s="3" t="str">
        <f t="shared" si="26"/>
        <v>9</v>
      </c>
      <c r="AG13" s="3" t="str">
        <f t="shared" si="26"/>
        <v>9</v>
      </c>
      <c r="AH13" s="3" t="str">
        <f t="shared" si="26"/>
        <v>7</v>
      </c>
      <c r="AI13" s="3" t="str">
        <f t="shared" si="26"/>
        <v>9</v>
      </c>
      <c r="AJ13" s="3" t="str">
        <f t="shared" si="26"/>
        <v>7</v>
      </c>
      <c r="AK13" s="3" t="str">
        <f t="shared" si="26"/>
        <v>9</v>
      </c>
      <c r="AL13" s="3" t="str">
        <f t="shared" si="26"/>
        <v>7</v>
      </c>
      <c r="AM13" s="3" t="str">
        <f t="shared" si="26"/>
        <v>9</v>
      </c>
      <c r="AN13" s="3" t="str">
        <f t="shared" si="26"/>
        <v>7</v>
      </c>
      <c r="AO13" s="3" t="str">
        <f t="shared" si="26"/>
        <v>1</v>
      </c>
      <c r="AP13" s="3" t="str">
        <f t="shared" si="26"/>
        <v>1</v>
      </c>
      <c r="AQ13" s="3" t="str">
        <f t="shared" si="26"/>
        <v>9</v>
      </c>
      <c r="AR13" s="3" t="str">
        <f t="shared" si="26"/>
        <v>9</v>
      </c>
      <c r="AS13" s="3" t="str">
        <f t="shared" si="26"/>
        <v>1</v>
      </c>
      <c r="AT13" s="3" t="str">
        <f t="shared" si="27"/>
        <v>9</v>
      </c>
      <c r="AU13" s="3" t="str">
        <f t="shared" si="27"/>
        <v>9</v>
      </c>
      <c r="AV13" s="3" t="str">
        <f t="shared" si="27"/>
        <v>1</v>
      </c>
      <c r="AW13" s="3" t="str">
        <f t="shared" si="27"/>
        <v>7</v>
      </c>
      <c r="AX13" s="3" t="str">
        <f t="shared" si="27"/>
        <v>9</v>
      </c>
      <c r="AY13" s="3" t="str">
        <f t="shared" si="27"/>
        <v>7</v>
      </c>
      <c r="AZ13" s="3" t="str">
        <f t="shared" si="27"/>
        <v>7</v>
      </c>
      <c r="BA13" s="3" t="str">
        <f t="shared" si="27"/>
        <v>1</v>
      </c>
      <c r="BB13" s="3" t="str">
        <f t="shared" si="27"/>
        <v>7</v>
      </c>
    </row>
    <row r="14" spans="1:54" s="3" customFormat="1">
      <c r="A14" s="6" t="s">
        <v>12</v>
      </c>
      <c r="B14" s="18">
        <v>85</v>
      </c>
      <c r="C14" s="3">
        <f t="shared" si="1"/>
        <v>21.25</v>
      </c>
      <c r="D14" s="3">
        <f t="shared" si="2"/>
        <v>1.5740740740740742</v>
      </c>
      <c r="E14" s="3">
        <f t="shared" si="3"/>
        <v>4.7222222222222223</v>
      </c>
      <c r="F14" s="3">
        <f t="shared" si="4"/>
        <v>7.7272727272727275</v>
      </c>
      <c r="G14" s="3">
        <f t="shared" si="5"/>
        <v>2.5757575757575757</v>
      </c>
      <c r="H14" s="3">
        <f t="shared" si="6"/>
        <v>12.142857142857142</v>
      </c>
      <c r="I14" s="3">
        <f t="shared" si="7"/>
        <v>3.1481481481481484</v>
      </c>
      <c r="J14" s="10">
        <f t="shared" si="8"/>
        <v>5.3125</v>
      </c>
      <c r="K14" s="10">
        <f t="shared" si="9"/>
        <v>3.5416666666666665</v>
      </c>
      <c r="L14" s="10">
        <f t="shared" si="10"/>
        <v>7.7272727272727275</v>
      </c>
      <c r="M14" s="10">
        <f t="shared" si="11"/>
        <v>2.8333333333333335</v>
      </c>
      <c r="N14" s="10">
        <f t="shared" si="12"/>
        <v>1.1038961038961039</v>
      </c>
      <c r="O14" s="10">
        <f t="shared" si="13"/>
        <v>1</v>
      </c>
      <c r="P14" s="10">
        <f t="shared" si="14"/>
        <v>10.625</v>
      </c>
      <c r="Q14" s="10">
        <f t="shared" si="15"/>
        <v>10.625</v>
      </c>
      <c r="R14" s="10">
        <f t="shared" si="16"/>
        <v>0.98837209302325579</v>
      </c>
      <c r="S14" s="10">
        <f t="shared" si="17"/>
        <v>28.333333333333332</v>
      </c>
      <c r="T14" s="10">
        <f t="shared" si="18"/>
        <v>28.333333333333332</v>
      </c>
      <c r="U14" s="10">
        <f t="shared" si="19"/>
        <v>1.2878787878787878</v>
      </c>
      <c r="V14" s="10">
        <f t="shared" si="20"/>
        <v>3.6956521739130435</v>
      </c>
      <c r="W14" s="10">
        <f t="shared" si="21"/>
        <v>17</v>
      </c>
      <c r="X14" s="10">
        <f t="shared" si="22"/>
        <v>3.5416666666666665</v>
      </c>
      <c r="Y14" s="10">
        <f t="shared" si="23"/>
        <v>2.65625</v>
      </c>
      <c r="Z14" s="10">
        <f t="shared" si="24"/>
        <v>1.25</v>
      </c>
      <c r="AA14" s="10">
        <f t="shared" si="25"/>
        <v>2.5</v>
      </c>
      <c r="AC14" s="6" t="s">
        <v>12</v>
      </c>
      <c r="AD14" s="3" t="str">
        <f t="shared" si="26"/>
        <v>9</v>
      </c>
      <c r="AE14" s="3" t="str">
        <f t="shared" si="26"/>
        <v>5</v>
      </c>
      <c r="AF14" s="3" t="str">
        <f t="shared" si="26"/>
        <v>9</v>
      </c>
      <c r="AG14" s="3" t="str">
        <f t="shared" si="26"/>
        <v>9</v>
      </c>
      <c r="AH14" s="3" t="str">
        <f t="shared" si="26"/>
        <v>7</v>
      </c>
      <c r="AI14" s="3" t="str">
        <f t="shared" si="26"/>
        <v>9</v>
      </c>
      <c r="AJ14" s="3" t="str">
        <f t="shared" si="26"/>
        <v>7</v>
      </c>
      <c r="AK14" s="3" t="str">
        <f t="shared" si="26"/>
        <v>9</v>
      </c>
      <c r="AL14" s="3" t="str">
        <f t="shared" si="26"/>
        <v>7</v>
      </c>
      <c r="AM14" s="3" t="str">
        <f t="shared" si="26"/>
        <v>9</v>
      </c>
      <c r="AN14" s="3" t="str">
        <f t="shared" si="26"/>
        <v>7</v>
      </c>
      <c r="AO14" s="3" t="str">
        <f t="shared" si="26"/>
        <v>1</v>
      </c>
      <c r="AP14" s="3" t="str">
        <f t="shared" si="26"/>
        <v>1</v>
      </c>
      <c r="AQ14" s="3" t="str">
        <f t="shared" si="26"/>
        <v>9</v>
      </c>
      <c r="AR14" s="3" t="str">
        <f t="shared" si="26"/>
        <v>9</v>
      </c>
      <c r="AS14" s="3" t="str">
        <f t="shared" si="26"/>
        <v>1</v>
      </c>
      <c r="AT14" s="3" t="str">
        <f t="shared" si="27"/>
        <v>9</v>
      </c>
      <c r="AU14" s="3" t="str">
        <f t="shared" si="27"/>
        <v>9</v>
      </c>
      <c r="AV14" s="3" t="str">
        <f t="shared" si="27"/>
        <v>3</v>
      </c>
      <c r="AW14" s="3" t="str">
        <f t="shared" si="27"/>
        <v>7</v>
      </c>
      <c r="AX14" s="3" t="str">
        <f t="shared" si="27"/>
        <v>9</v>
      </c>
      <c r="AY14" s="3" t="str">
        <f t="shared" si="27"/>
        <v>7</v>
      </c>
      <c r="AZ14" s="3" t="str">
        <f t="shared" si="27"/>
        <v>7</v>
      </c>
      <c r="BA14" s="3" t="str">
        <f t="shared" si="27"/>
        <v>3</v>
      </c>
      <c r="BB14" s="3" t="str">
        <f t="shared" si="27"/>
        <v>7</v>
      </c>
    </row>
    <row r="15" spans="1:54">
      <c r="A15" s="4" t="s">
        <v>13</v>
      </c>
      <c r="B15" s="20">
        <v>8</v>
      </c>
      <c r="C15" s="3">
        <f t="shared" si="1"/>
        <v>2</v>
      </c>
      <c r="D15" s="3">
        <f t="shared" si="2"/>
        <v>0.14814814814814814</v>
      </c>
      <c r="E15" s="3">
        <f t="shared" si="3"/>
        <v>0.44444444444444442</v>
      </c>
      <c r="F15" s="3">
        <f t="shared" si="4"/>
        <v>0.72727272727272729</v>
      </c>
      <c r="G15" s="3">
        <f t="shared" si="5"/>
        <v>0.24242424242424243</v>
      </c>
      <c r="H15" s="3">
        <f t="shared" si="6"/>
        <v>1.1428571428571428</v>
      </c>
      <c r="I15" s="3">
        <f t="shared" si="7"/>
        <v>0.29629629629629628</v>
      </c>
      <c r="J15" s="10">
        <f t="shared" si="8"/>
        <v>0.5</v>
      </c>
      <c r="K15" s="10">
        <f t="shared" si="9"/>
        <v>0.33333333333333331</v>
      </c>
      <c r="L15" s="10">
        <f t="shared" si="10"/>
        <v>0.72727272727272729</v>
      </c>
      <c r="M15" s="10">
        <f t="shared" si="11"/>
        <v>0.26666666666666666</v>
      </c>
      <c r="N15" s="10">
        <f t="shared" si="12"/>
        <v>0.1038961038961039</v>
      </c>
      <c r="O15" s="10">
        <f t="shared" si="13"/>
        <v>9.4117647058823528E-2</v>
      </c>
      <c r="P15" s="10">
        <f t="shared" si="14"/>
        <v>1</v>
      </c>
      <c r="Q15" s="10">
        <f t="shared" si="15"/>
        <v>1</v>
      </c>
      <c r="R15" s="10">
        <f t="shared" si="16"/>
        <v>9.3023255813953487E-2</v>
      </c>
      <c r="S15" s="10">
        <f t="shared" si="17"/>
        <v>2.6666666666666665</v>
      </c>
      <c r="T15" s="10">
        <f t="shared" si="18"/>
        <v>2.6666666666666665</v>
      </c>
      <c r="U15" s="10">
        <f t="shared" si="19"/>
        <v>0.12121212121212122</v>
      </c>
      <c r="V15" s="10">
        <f t="shared" si="20"/>
        <v>0.34782608695652173</v>
      </c>
      <c r="W15" s="10">
        <f t="shared" si="21"/>
        <v>1.6</v>
      </c>
      <c r="X15" s="10">
        <f t="shared" si="22"/>
        <v>0.33333333333333331</v>
      </c>
      <c r="Y15" s="10">
        <f t="shared" si="23"/>
        <v>0.25</v>
      </c>
      <c r="Z15" s="10">
        <f t="shared" si="24"/>
        <v>0.11764705882352941</v>
      </c>
      <c r="AA15" s="10">
        <f t="shared" si="25"/>
        <v>0.23529411764705882</v>
      </c>
      <c r="AC15" s="4" t="s">
        <v>13</v>
      </c>
      <c r="AD15" s="3" t="str">
        <f t="shared" si="26"/>
        <v>7</v>
      </c>
      <c r="AE15" s="3" t="str">
        <f t="shared" si="26"/>
        <v>1/9</v>
      </c>
      <c r="AF15" s="3" t="str">
        <f t="shared" si="26"/>
        <v>1/7</v>
      </c>
      <c r="AG15" s="3" t="str">
        <f t="shared" si="26"/>
        <v>1/3</v>
      </c>
      <c r="AH15" s="3" t="str">
        <f t="shared" si="26"/>
        <v>1/9</v>
      </c>
      <c r="AI15" s="3" t="str">
        <f t="shared" si="26"/>
        <v>1</v>
      </c>
      <c r="AJ15" s="3" t="str">
        <f t="shared" si="26"/>
        <v>1/7</v>
      </c>
      <c r="AK15" s="3" t="str">
        <f t="shared" si="26"/>
        <v>1/5</v>
      </c>
      <c r="AL15" s="3" t="str">
        <f t="shared" si="26"/>
        <v>1/7</v>
      </c>
      <c r="AM15" s="3" t="str">
        <f t="shared" si="26"/>
        <v>1/3</v>
      </c>
      <c r="AN15" s="3" t="str">
        <f t="shared" si="26"/>
        <v>1/7</v>
      </c>
      <c r="AO15" s="3" t="str">
        <f t="shared" si="26"/>
        <v>1/9</v>
      </c>
      <c r="AP15" s="3" t="str">
        <f t="shared" si="26"/>
        <v>1/9</v>
      </c>
      <c r="AQ15" s="3" t="str">
        <f t="shared" si="26"/>
        <v>1</v>
      </c>
      <c r="AR15" s="3" t="str">
        <f t="shared" si="26"/>
        <v>1</v>
      </c>
      <c r="AS15" s="3" t="str">
        <f t="shared" si="26"/>
        <v>1/9</v>
      </c>
      <c r="AT15" s="3" t="str">
        <f t="shared" si="27"/>
        <v>7</v>
      </c>
      <c r="AU15" s="3" t="str">
        <f t="shared" si="27"/>
        <v>7</v>
      </c>
      <c r="AV15" s="3" t="str">
        <f t="shared" si="27"/>
        <v>1/9</v>
      </c>
      <c r="AW15" s="3" t="str">
        <f t="shared" si="27"/>
        <v>1/7</v>
      </c>
      <c r="AX15" s="3" t="str">
        <f t="shared" si="27"/>
        <v>5</v>
      </c>
      <c r="AY15" s="3" t="str">
        <f t="shared" si="27"/>
        <v>1/7</v>
      </c>
      <c r="AZ15" s="3" t="str">
        <f t="shared" si="27"/>
        <v>1/7</v>
      </c>
      <c r="BA15" s="3" t="str">
        <f t="shared" si="27"/>
        <v>1/9</v>
      </c>
      <c r="BB15" s="3" t="str">
        <f t="shared" si="27"/>
        <v>1/9</v>
      </c>
    </row>
    <row r="16" spans="1:54" s="3" customFormat="1">
      <c r="A16" s="6" t="s">
        <v>14</v>
      </c>
      <c r="B16" s="18">
        <v>8</v>
      </c>
      <c r="C16" s="3">
        <f t="shared" si="1"/>
        <v>2</v>
      </c>
      <c r="D16" s="3">
        <f t="shared" si="2"/>
        <v>0.14814814814814814</v>
      </c>
      <c r="E16" s="3">
        <f t="shared" si="3"/>
        <v>0.44444444444444442</v>
      </c>
      <c r="F16" s="3">
        <f t="shared" si="4"/>
        <v>0.72727272727272729</v>
      </c>
      <c r="G16" s="3">
        <f t="shared" si="5"/>
        <v>0.24242424242424243</v>
      </c>
      <c r="H16" s="3">
        <f t="shared" si="6"/>
        <v>1.1428571428571428</v>
      </c>
      <c r="I16" s="3">
        <f t="shared" si="7"/>
        <v>0.29629629629629628</v>
      </c>
      <c r="J16" s="10">
        <f t="shared" si="8"/>
        <v>0.5</v>
      </c>
      <c r="K16" s="10">
        <f t="shared" si="9"/>
        <v>0.33333333333333331</v>
      </c>
      <c r="L16" s="10">
        <f t="shared" si="10"/>
        <v>0.72727272727272729</v>
      </c>
      <c r="M16" s="10">
        <f t="shared" si="11"/>
        <v>0.26666666666666666</v>
      </c>
      <c r="N16" s="10">
        <f t="shared" si="12"/>
        <v>0.1038961038961039</v>
      </c>
      <c r="O16" s="10">
        <f t="shared" si="13"/>
        <v>9.4117647058823528E-2</v>
      </c>
      <c r="P16" s="10">
        <f t="shared" si="14"/>
        <v>1</v>
      </c>
      <c r="Q16" s="10">
        <f t="shared" si="15"/>
        <v>1</v>
      </c>
      <c r="R16" s="10">
        <f t="shared" si="16"/>
        <v>9.3023255813953487E-2</v>
      </c>
      <c r="S16" s="10">
        <f t="shared" si="17"/>
        <v>2.6666666666666665</v>
      </c>
      <c r="T16" s="10">
        <f t="shared" si="18"/>
        <v>2.6666666666666665</v>
      </c>
      <c r="U16" s="10">
        <f t="shared" si="19"/>
        <v>0.12121212121212122</v>
      </c>
      <c r="V16" s="10">
        <f t="shared" si="20"/>
        <v>0.34782608695652173</v>
      </c>
      <c r="W16" s="10">
        <f t="shared" si="21"/>
        <v>1.6</v>
      </c>
      <c r="X16" s="10">
        <f t="shared" si="22"/>
        <v>0.33333333333333331</v>
      </c>
      <c r="Y16" s="10">
        <f t="shared" si="23"/>
        <v>0.25</v>
      </c>
      <c r="Z16" s="10">
        <f t="shared" si="24"/>
        <v>0.11764705882352941</v>
      </c>
      <c r="AA16" s="10">
        <f t="shared" si="25"/>
        <v>0.23529411764705882</v>
      </c>
      <c r="AC16" s="6" t="s">
        <v>14</v>
      </c>
      <c r="AD16" s="3" t="str">
        <f t="shared" si="26"/>
        <v>7</v>
      </c>
      <c r="AE16" s="3" t="str">
        <f t="shared" si="26"/>
        <v>1/9</v>
      </c>
      <c r="AF16" s="3" t="str">
        <f t="shared" si="26"/>
        <v>1/7</v>
      </c>
      <c r="AG16" s="3" t="str">
        <f t="shared" si="26"/>
        <v>1/3</v>
      </c>
      <c r="AH16" s="3" t="str">
        <f t="shared" si="26"/>
        <v>1/9</v>
      </c>
      <c r="AI16" s="3" t="str">
        <f t="shared" si="26"/>
        <v>1</v>
      </c>
      <c r="AJ16" s="3" t="str">
        <f t="shared" si="26"/>
        <v>1/7</v>
      </c>
      <c r="AK16" s="3" t="str">
        <f t="shared" si="26"/>
        <v>1/5</v>
      </c>
      <c r="AL16" s="3" t="str">
        <f t="shared" si="26"/>
        <v>1/7</v>
      </c>
      <c r="AM16" s="3" t="str">
        <f t="shared" si="26"/>
        <v>1/3</v>
      </c>
      <c r="AN16" s="3" t="str">
        <f t="shared" si="26"/>
        <v>1/7</v>
      </c>
      <c r="AO16" s="3" t="str">
        <f t="shared" si="26"/>
        <v>1/9</v>
      </c>
      <c r="AP16" s="3" t="str">
        <f t="shared" si="26"/>
        <v>1/9</v>
      </c>
      <c r="AQ16" s="3" t="str">
        <f t="shared" si="26"/>
        <v>1</v>
      </c>
      <c r="AR16" s="3" t="str">
        <f t="shared" si="26"/>
        <v>1</v>
      </c>
      <c r="AS16" s="3" t="str">
        <f t="shared" si="26"/>
        <v>1/9</v>
      </c>
      <c r="AT16" s="3" t="str">
        <f t="shared" si="27"/>
        <v>7</v>
      </c>
      <c r="AU16" s="3" t="str">
        <f t="shared" si="27"/>
        <v>7</v>
      </c>
      <c r="AV16" s="3" t="str">
        <f t="shared" si="27"/>
        <v>1/9</v>
      </c>
      <c r="AW16" s="3" t="str">
        <f t="shared" si="27"/>
        <v>1/7</v>
      </c>
      <c r="AX16" s="3" t="str">
        <f t="shared" si="27"/>
        <v>5</v>
      </c>
      <c r="AY16" s="3" t="str">
        <f t="shared" si="27"/>
        <v>1/7</v>
      </c>
      <c r="AZ16" s="3" t="str">
        <f t="shared" si="27"/>
        <v>1/7</v>
      </c>
      <c r="BA16" s="3" t="str">
        <f t="shared" si="27"/>
        <v>1/9</v>
      </c>
      <c r="BB16" s="3" t="str">
        <f t="shared" si="27"/>
        <v>1/9</v>
      </c>
    </row>
    <row r="17" spans="1:54">
      <c r="A17" s="4" t="s">
        <v>15</v>
      </c>
      <c r="B17" s="20">
        <v>86</v>
      </c>
      <c r="C17" s="3">
        <f t="shared" si="1"/>
        <v>21.5</v>
      </c>
      <c r="D17" s="3">
        <f t="shared" si="2"/>
        <v>1.5925925925925926</v>
      </c>
      <c r="E17" s="3">
        <f t="shared" si="3"/>
        <v>4.7777777777777777</v>
      </c>
      <c r="F17" s="3">
        <f t="shared" si="4"/>
        <v>7.8181818181818183</v>
      </c>
      <c r="G17" s="3">
        <f t="shared" si="5"/>
        <v>2.606060606060606</v>
      </c>
      <c r="H17" s="3">
        <f t="shared" si="6"/>
        <v>12.285714285714286</v>
      </c>
      <c r="I17" s="3">
        <f t="shared" si="7"/>
        <v>3.1851851851851851</v>
      </c>
      <c r="J17" s="10">
        <f t="shared" si="8"/>
        <v>5.375</v>
      </c>
      <c r="K17" s="10">
        <f t="shared" si="9"/>
        <v>3.5833333333333335</v>
      </c>
      <c r="L17" s="10">
        <f t="shared" si="10"/>
        <v>7.8181818181818183</v>
      </c>
      <c r="M17" s="10">
        <f t="shared" si="11"/>
        <v>2.8666666666666667</v>
      </c>
      <c r="N17" s="10">
        <f t="shared" si="12"/>
        <v>1.1168831168831168</v>
      </c>
      <c r="O17" s="10">
        <f t="shared" si="13"/>
        <v>1.0117647058823529</v>
      </c>
      <c r="P17" s="10">
        <f t="shared" si="14"/>
        <v>10.75</v>
      </c>
      <c r="Q17" s="10">
        <f t="shared" si="15"/>
        <v>10.75</v>
      </c>
      <c r="R17" s="10">
        <f t="shared" si="16"/>
        <v>1</v>
      </c>
      <c r="S17" s="10">
        <f t="shared" si="17"/>
        <v>28.666666666666668</v>
      </c>
      <c r="T17" s="10">
        <f t="shared" si="18"/>
        <v>28.666666666666668</v>
      </c>
      <c r="U17" s="10">
        <f t="shared" si="19"/>
        <v>1.303030303030303</v>
      </c>
      <c r="V17" s="10">
        <f t="shared" si="20"/>
        <v>3.7391304347826089</v>
      </c>
      <c r="W17" s="10">
        <f t="shared" si="21"/>
        <v>17.2</v>
      </c>
      <c r="X17" s="10">
        <f t="shared" si="22"/>
        <v>3.5833333333333335</v>
      </c>
      <c r="Y17" s="10">
        <f t="shared" si="23"/>
        <v>2.6875</v>
      </c>
      <c r="Z17" s="10">
        <f t="shared" si="24"/>
        <v>1.2647058823529411</v>
      </c>
      <c r="AA17" s="10">
        <f t="shared" si="25"/>
        <v>2.5294117647058822</v>
      </c>
      <c r="AC17" s="4" t="s">
        <v>15</v>
      </c>
      <c r="AD17" s="3" t="str">
        <f t="shared" si="26"/>
        <v>9</v>
      </c>
      <c r="AE17" s="3" t="str">
        <f t="shared" si="26"/>
        <v>5</v>
      </c>
      <c r="AF17" s="3" t="str">
        <f t="shared" si="26"/>
        <v>9</v>
      </c>
      <c r="AG17" s="3" t="str">
        <f t="shared" si="26"/>
        <v>9</v>
      </c>
      <c r="AH17" s="3" t="str">
        <f t="shared" si="26"/>
        <v>7</v>
      </c>
      <c r="AI17" s="3" t="str">
        <f t="shared" si="26"/>
        <v>9</v>
      </c>
      <c r="AJ17" s="3" t="str">
        <f t="shared" si="26"/>
        <v>7</v>
      </c>
      <c r="AK17" s="3" t="str">
        <f t="shared" si="26"/>
        <v>9</v>
      </c>
      <c r="AL17" s="3" t="str">
        <f t="shared" si="26"/>
        <v>7</v>
      </c>
      <c r="AM17" s="3" t="str">
        <f t="shared" si="26"/>
        <v>9</v>
      </c>
      <c r="AN17" s="3" t="str">
        <f t="shared" si="26"/>
        <v>7</v>
      </c>
      <c r="AO17" s="3" t="str">
        <f t="shared" si="26"/>
        <v>1</v>
      </c>
      <c r="AP17" s="3" t="str">
        <f t="shared" si="26"/>
        <v>1</v>
      </c>
      <c r="AQ17" s="3" t="str">
        <f t="shared" si="26"/>
        <v>9</v>
      </c>
      <c r="AR17" s="3" t="str">
        <f t="shared" si="26"/>
        <v>9</v>
      </c>
      <c r="AS17" s="3" t="str">
        <f t="shared" si="26"/>
        <v>1</v>
      </c>
      <c r="AT17" s="3" t="str">
        <f t="shared" si="27"/>
        <v>9</v>
      </c>
      <c r="AU17" s="3" t="str">
        <f t="shared" si="27"/>
        <v>9</v>
      </c>
      <c r="AV17" s="3" t="str">
        <f t="shared" si="27"/>
        <v>3</v>
      </c>
      <c r="AW17" s="3" t="str">
        <f t="shared" si="27"/>
        <v>7</v>
      </c>
      <c r="AX17" s="3" t="str">
        <f t="shared" si="27"/>
        <v>9</v>
      </c>
      <c r="AY17" s="3" t="str">
        <f t="shared" si="27"/>
        <v>7</v>
      </c>
      <c r="AZ17" s="3" t="str">
        <f t="shared" si="27"/>
        <v>7</v>
      </c>
      <c r="BA17" s="3" t="str">
        <f t="shared" si="27"/>
        <v>3</v>
      </c>
      <c r="BB17" s="3" t="str">
        <f t="shared" si="27"/>
        <v>7</v>
      </c>
    </row>
    <row r="18" spans="1:54" s="3" customFormat="1">
      <c r="A18" s="6" t="s">
        <v>16</v>
      </c>
      <c r="B18" s="18">
        <v>9</v>
      </c>
      <c r="C18" s="3">
        <f t="shared" si="1"/>
        <v>2.25</v>
      </c>
      <c r="D18" s="3">
        <f t="shared" si="2"/>
        <v>0.16666666666666666</v>
      </c>
      <c r="E18" s="3">
        <f t="shared" si="3"/>
        <v>0.5</v>
      </c>
      <c r="F18" s="3">
        <f t="shared" si="4"/>
        <v>0.81818181818181823</v>
      </c>
      <c r="G18" s="3">
        <f t="shared" si="5"/>
        <v>0.27272727272727271</v>
      </c>
      <c r="H18" s="3">
        <f t="shared" si="6"/>
        <v>1.2857142857142858</v>
      </c>
      <c r="I18" s="3">
        <f t="shared" si="7"/>
        <v>0.33333333333333331</v>
      </c>
      <c r="J18" s="10">
        <f t="shared" si="8"/>
        <v>0.5625</v>
      </c>
      <c r="K18" s="10">
        <f t="shared" si="9"/>
        <v>0.375</v>
      </c>
      <c r="L18" s="10">
        <f t="shared" si="10"/>
        <v>0.81818181818181823</v>
      </c>
      <c r="M18" s="10">
        <f t="shared" si="11"/>
        <v>0.3</v>
      </c>
      <c r="N18" s="10">
        <f t="shared" si="12"/>
        <v>0.11688311688311688</v>
      </c>
      <c r="O18" s="10">
        <f t="shared" si="13"/>
        <v>0.10588235294117647</v>
      </c>
      <c r="P18" s="10">
        <f t="shared" si="14"/>
        <v>1.125</v>
      </c>
      <c r="Q18" s="10">
        <f t="shared" si="15"/>
        <v>1.125</v>
      </c>
      <c r="R18" s="10">
        <f t="shared" si="16"/>
        <v>0.10465116279069768</v>
      </c>
      <c r="S18" s="10">
        <f t="shared" si="17"/>
        <v>3</v>
      </c>
      <c r="T18" s="10">
        <f t="shared" si="18"/>
        <v>3</v>
      </c>
      <c r="U18" s="10">
        <f t="shared" si="19"/>
        <v>0.13636363636363635</v>
      </c>
      <c r="V18" s="10">
        <f t="shared" si="20"/>
        <v>0.39130434782608697</v>
      </c>
      <c r="W18" s="10">
        <f t="shared" si="21"/>
        <v>1.8</v>
      </c>
      <c r="X18" s="10">
        <f t="shared" si="22"/>
        <v>0.375</v>
      </c>
      <c r="Y18" s="10">
        <f t="shared" si="23"/>
        <v>0.28125</v>
      </c>
      <c r="Z18" s="10">
        <f t="shared" si="24"/>
        <v>0.13235294117647059</v>
      </c>
      <c r="AA18" s="10">
        <f t="shared" si="25"/>
        <v>0.26470588235294118</v>
      </c>
      <c r="AC18" s="6" t="s">
        <v>16</v>
      </c>
      <c r="AD18" s="3" t="str">
        <f t="shared" si="26"/>
        <v>7</v>
      </c>
      <c r="AE18" s="3" t="str">
        <f t="shared" si="26"/>
        <v>1/9</v>
      </c>
      <c r="AF18" s="3" t="str">
        <f t="shared" si="26"/>
        <v>1/5</v>
      </c>
      <c r="AG18" s="3" t="str">
        <f t="shared" si="26"/>
        <v>1/3</v>
      </c>
      <c r="AH18" s="3" t="str">
        <f t="shared" si="26"/>
        <v>1/7</v>
      </c>
      <c r="AI18" s="3" t="str">
        <f t="shared" si="26"/>
        <v>3</v>
      </c>
      <c r="AJ18" s="3" t="str">
        <f t="shared" si="26"/>
        <v>1/7</v>
      </c>
      <c r="AK18" s="3" t="str">
        <f t="shared" si="26"/>
        <v>1/5</v>
      </c>
      <c r="AL18" s="3" t="str">
        <f t="shared" si="26"/>
        <v>1/7</v>
      </c>
      <c r="AM18" s="3" t="str">
        <f t="shared" si="26"/>
        <v>1/3</v>
      </c>
      <c r="AN18" s="3" t="str">
        <f t="shared" si="26"/>
        <v>1/7</v>
      </c>
      <c r="AO18" s="3" t="str">
        <f t="shared" si="26"/>
        <v>1/9</v>
      </c>
      <c r="AP18" s="3" t="str">
        <f t="shared" si="26"/>
        <v>1/9</v>
      </c>
      <c r="AQ18" s="3" t="str">
        <f t="shared" si="26"/>
        <v>1</v>
      </c>
      <c r="AR18" s="3" t="str">
        <f t="shared" si="26"/>
        <v>1</v>
      </c>
      <c r="AS18" s="3" t="str">
        <f t="shared" si="26"/>
        <v>1/9</v>
      </c>
      <c r="AT18" s="3" t="str">
        <f t="shared" si="27"/>
        <v>7</v>
      </c>
      <c r="AU18" s="3" t="str">
        <f t="shared" si="27"/>
        <v>7</v>
      </c>
      <c r="AV18" s="3" t="str">
        <f t="shared" si="27"/>
        <v>1/9</v>
      </c>
      <c r="AW18" s="3" t="str">
        <f t="shared" si="27"/>
        <v>1/7</v>
      </c>
      <c r="AX18" s="3" t="str">
        <f t="shared" si="27"/>
        <v>5</v>
      </c>
      <c r="AY18" s="3" t="str">
        <f t="shared" si="27"/>
        <v>1/7</v>
      </c>
      <c r="AZ18" s="3" t="str">
        <f t="shared" si="27"/>
        <v>1/7</v>
      </c>
      <c r="BA18" s="3" t="str">
        <f t="shared" si="27"/>
        <v>1/9</v>
      </c>
      <c r="BB18" s="3" t="str">
        <f t="shared" si="27"/>
        <v>1/7</v>
      </c>
    </row>
    <row r="19" spans="1:54">
      <c r="A19" s="4" t="s">
        <v>17</v>
      </c>
      <c r="B19" s="20">
        <v>3</v>
      </c>
      <c r="C19" s="3">
        <f t="shared" si="1"/>
        <v>0.75</v>
      </c>
      <c r="D19" s="3">
        <f t="shared" si="2"/>
        <v>5.5555555555555552E-2</v>
      </c>
      <c r="E19" s="3">
        <f t="shared" si="3"/>
        <v>0.16666666666666666</v>
      </c>
      <c r="F19" s="3">
        <f t="shared" si="4"/>
        <v>0.27272727272727271</v>
      </c>
      <c r="G19" s="3">
        <f t="shared" si="5"/>
        <v>9.0909090909090912E-2</v>
      </c>
      <c r="H19" s="3">
        <f t="shared" si="6"/>
        <v>0.42857142857142855</v>
      </c>
      <c r="I19" s="3">
        <f t="shared" si="7"/>
        <v>0.1111111111111111</v>
      </c>
      <c r="J19" s="10">
        <f t="shared" si="8"/>
        <v>0.1875</v>
      </c>
      <c r="K19" s="10">
        <f t="shared" si="9"/>
        <v>0.125</v>
      </c>
      <c r="L19" s="10">
        <f t="shared" si="10"/>
        <v>0.27272727272727271</v>
      </c>
      <c r="M19" s="10">
        <f t="shared" si="11"/>
        <v>0.1</v>
      </c>
      <c r="N19" s="10">
        <f t="shared" si="12"/>
        <v>3.896103896103896E-2</v>
      </c>
      <c r="O19" s="10">
        <f t="shared" si="13"/>
        <v>3.5294117647058823E-2</v>
      </c>
      <c r="P19" s="10">
        <f t="shared" si="14"/>
        <v>0.375</v>
      </c>
      <c r="Q19" s="10">
        <f t="shared" si="15"/>
        <v>0.375</v>
      </c>
      <c r="R19" s="10">
        <f t="shared" si="16"/>
        <v>3.4883720930232558E-2</v>
      </c>
      <c r="S19" s="10">
        <f t="shared" si="17"/>
        <v>1</v>
      </c>
      <c r="T19" s="10">
        <f t="shared" si="18"/>
        <v>1</v>
      </c>
      <c r="U19" s="10">
        <f t="shared" si="19"/>
        <v>4.5454545454545456E-2</v>
      </c>
      <c r="V19" s="10">
        <f t="shared" si="20"/>
        <v>0.13043478260869565</v>
      </c>
      <c r="W19" s="10">
        <f t="shared" si="21"/>
        <v>0.6</v>
      </c>
      <c r="X19" s="10">
        <f t="shared" si="22"/>
        <v>0.125</v>
      </c>
      <c r="Y19" s="10">
        <f t="shared" si="23"/>
        <v>9.375E-2</v>
      </c>
      <c r="Z19" s="10">
        <f t="shared" si="24"/>
        <v>4.4117647058823532E-2</v>
      </c>
      <c r="AA19" s="10">
        <f t="shared" si="25"/>
        <v>8.8235294117647065E-2</v>
      </c>
      <c r="AC19" s="4" t="s">
        <v>17</v>
      </c>
      <c r="AD19" s="3" t="str">
        <f t="shared" si="26"/>
        <v>1/3</v>
      </c>
      <c r="AE19" s="3" t="str">
        <f t="shared" si="26"/>
        <v>1/9</v>
      </c>
      <c r="AF19" s="3" t="str">
        <f t="shared" si="26"/>
        <v>1/9</v>
      </c>
      <c r="AG19" s="3" t="str">
        <f t="shared" si="26"/>
        <v>1/7</v>
      </c>
      <c r="AH19" s="3" t="str">
        <f t="shared" si="26"/>
        <v>1/9</v>
      </c>
      <c r="AI19" s="3" t="str">
        <f t="shared" si="26"/>
        <v>1/7</v>
      </c>
      <c r="AJ19" s="3" t="str">
        <f t="shared" si="26"/>
        <v>1/9</v>
      </c>
      <c r="AK19" s="3" t="str">
        <f t="shared" si="26"/>
        <v>1/9</v>
      </c>
      <c r="AL19" s="3" t="str">
        <f t="shared" si="26"/>
        <v>1/9</v>
      </c>
      <c r="AM19" s="3" t="str">
        <f t="shared" si="26"/>
        <v>1/7</v>
      </c>
      <c r="AN19" s="3" t="str">
        <f t="shared" si="26"/>
        <v>1/9</v>
      </c>
      <c r="AO19" s="3" t="str">
        <f t="shared" si="26"/>
        <v>1/9</v>
      </c>
      <c r="AP19" s="3" t="str">
        <f t="shared" si="26"/>
        <v>1/9</v>
      </c>
      <c r="AQ19" s="3" t="str">
        <f t="shared" si="26"/>
        <v>1/7</v>
      </c>
      <c r="AR19" s="3" t="str">
        <f t="shared" si="26"/>
        <v>1/7</v>
      </c>
      <c r="AS19" s="3" t="str">
        <f t="shared" si="26"/>
        <v>1/9</v>
      </c>
      <c r="AT19" s="3" t="str">
        <f t="shared" si="27"/>
        <v>1</v>
      </c>
      <c r="AU19" s="3" t="str">
        <f t="shared" si="27"/>
        <v>1</v>
      </c>
      <c r="AV19" s="3" t="str">
        <f t="shared" si="27"/>
        <v>1/9</v>
      </c>
      <c r="AW19" s="3" t="str">
        <f t="shared" si="27"/>
        <v>1/9</v>
      </c>
      <c r="AX19" s="3" t="str">
        <f t="shared" si="27"/>
        <v>1/5</v>
      </c>
      <c r="AY19" s="3" t="str">
        <f t="shared" si="27"/>
        <v>1/9</v>
      </c>
      <c r="AZ19" s="3" t="str">
        <f t="shared" si="27"/>
        <v>1/9</v>
      </c>
      <c r="BA19" s="3" t="str">
        <f t="shared" si="27"/>
        <v>1/9</v>
      </c>
      <c r="BB19" s="3" t="str">
        <f t="shared" si="27"/>
        <v>1/9</v>
      </c>
    </row>
    <row r="20" spans="1:54" s="3" customFormat="1">
      <c r="A20" s="6" t="s">
        <v>18</v>
      </c>
      <c r="B20" s="18">
        <v>66</v>
      </c>
      <c r="C20" s="3">
        <f t="shared" si="1"/>
        <v>16.5</v>
      </c>
      <c r="D20" s="3">
        <f t="shared" si="2"/>
        <v>1.2222222222222223</v>
      </c>
      <c r="E20" s="3">
        <f t="shared" si="3"/>
        <v>3.6666666666666665</v>
      </c>
      <c r="F20" s="3">
        <f t="shared" si="4"/>
        <v>6</v>
      </c>
      <c r="G20" s="3">
        <f t="shared" si="5"/>
        <v>2</v>
      </c>
      <c r="H20" s="3">
        <f t="shared" si="6"/>
        <v>9.4285714285714288</v>
      </c>
      <c r="I20" s="3">
        <f t="shared" si="7"/>
        <v>2.4444444444444446</v>
      </c>
      <c r="J20" s="10">
        <f t="shared" si="8"/>
        <v>4.125</v>
      </c>
      <c r="K20" s="10">
        <f t="shared" si="9"/>
        <v>2.75</v>
      </c>
      <c r="L20" s="10">
        <f t="shared" si="10"/>
        <v>6</v>
      </c>
      <c r="M20" s="10">
        <f t="shared" si="11"/>
        <v>2.2000000000000002</v>
      </c>
      <c r="N20" s="10">
        <f t="shared" si="12"/>
        <v>0.8571428571428571</v>
      </c>
      <c r="O20" s="10">
        <f t="shared" si="13"/>
        <v>0.77647058823529413</v>
      </c>
      <c r="P20" s="10">
        <f t="shared" si="14"/>
        <v>8.25</v>
      </c>
      <c r="Q20" s="10">
        <f t="shared" si="15"/>
        <v>8.25</v>
      </c>
      <c r="R20" s="10">
        <f t="shared" si="16"/>
        <v>0.76744186046511631</v>
      </c>
      <c r="S20" s="10">
        <f t="shared" si="17"/>
        <v>22</v>
      </c>
      <c r="T20" s="10">
        <f t="shared" si="18"/>
        <v>22</v>
      </c>
      <c r="U20" s="10">
        <f t="shared" si="19"/>
        <v>1</v>
      </c>
      <c r="V20" s="10">
        <f t="shared" si="20"/>
        <v>2.8695652173913042</v>
      </c>
      <c r="W20" s="10">
        <f t="shared" si="21"/>
        <v>13.2</v>
      </c>
      <c r="X20" s="10">
        <f t="shared" si="22"/>
        <v>2.75</v>
      </c>
      <c r="Y20" s="10">
        <f t="shared" si="23"/>
        <v>2.0625</v>
      </c>
      <c r="Z20" s="10">
        <f t="shared" si="24"/>
        <v>0.97058823529411764</v>
      </c>
      <c r="AA20" s="10">
        <f t="shared" si="25"/>
        <v>1.9411764705882353</v>
      </c>
      <c r="AC20" s="6" t="s">
        <v>18</v>
      </c>
      <c r="AD20" s="3" t="str">
        <f t="shared" si="26"/>
        <v>9</v>
      </c>
      <c r="AE20" s="3" t="str">
        <f t="shared" si="26"/>
        <v>3</v>
      </c>
      <c r="AF20" s="3" t="str">
        <f t="shared" si="26"/>
        <v>7</v>
      </c>
      <c r="AG20" s="3" t="str">
        <f t="shared" si="26"/>
        <v>9</v>
      </c>
      <c r="AH20" s="3" t="str">
        <f t="shared" si="26"/>
        <v>7</v>
      </c>
      <c r="AI20" s="3" t="str">
        <f t="shared" si="26"/>
        <v>9</v>
      </c>
      <c r="AJ20" s="3" t="str">
        <f t="shared" si="26"/>
        <v>7</v>
      </c>
      <c r="AK20" s="3" t="str">
        <f t="shared" si="26"/>
        <v>9</v>
      </c>
      <c r="AL20" s="3" t="str">
        <f t="shared" si="26"/>
        <v>7</v>
      </c>
      <c r="AM20" s="3" t="str">
        <f t="shared" si="26"/>
        <v>9</v>
      </c>
      <c r="AN20" s="3" t="str">
        <f t="shared" si="26"/>
        <v>7</v>
      </c>
      <c r="AO20" s="3" t="str">
        <f t="shared" si="26"/>
        <v>1</v>
      </c>
      <c r="AP20" s="3" t="str">
        <f t="shared" si="26"/>
        <v>1/3</v>
      </c>
      <c r="AQ20" s="3" t="str">
        <f t="shared" si="26"/>
        <v>9</v>
      </c>
      <c r="AR20" s="3" t="str">
        <f t="shared" si="26"/>
        <v>9</v>
      </c>
      <c r="AS20" s="3" t="str">
        <f t="shared" si="26"/>
        <v>1/3</v>
      </c>
      <c r="AT20" s="3" t="str">
        <f t="shared" si="27"/>
        <v>9</v>
      </c>
      <c r="AU20" s="3" t="str">
        <f t="shared" si="27"/>
        <v>9</v>
      </c>
      <c r="AV20" s="3" t="str">
        <f t="shared" si="27"/>
        <v>1</v>
      </c>
      <c r="AW20" s="3" t="str">
        <f t="shared" si="27"/>
        <v>7</v>
      </c>
      <c r="AX20" s="3" t="str">
        <f t="shared" si="27"/>
        <v>9</v>
      </c>
      <c r="AY20" s="3" t="str">
        <f t="shared" si="27"/>
        <v>7</v>
      </c>
      <c r="AZ20" s="3" t="str">
        <f t="shared" si="27"/>
        <v>7</v>
      </c>
      <c r="BA20" s="3" t="str">
        <f t="shared" si="27"/>
        <v>1</v>
      </c>
      <c r="BB20" s="3" t="str">
        <f t="shared" si="27"/>
        <v>5</v>
      </c>
    </row>
    <row r="21" spans="1:54">
      <c r="A21" s="4" t="s">
        <v>19</v>
      </c>
      <c r="B21" s="20">
        <v>23</v>
      </c>
      <c r="C21" s="3">
        <f t="shared" si="1"/>
        <v>5.75</v>
      </c>
      <c r="D21" s="3">
        <f t="shared" si="2"/>
        <v>0.42592592592592593</v>
      </c>
      <c r="E21" s="3">
        <f t="shared" si="3"/>
        <v>1.2777777777777777</v>
      </c>
      <c r="F21" s="3">
        <f t="shared" si="4"/>
        <v>2.0909090909090908</v>
      </c>
      <c r="G21" s="3">
        <f t="shared" si="5"/>
        <v>0.69696969696969702</v>
      </c>
      <c r="H21" s="3">
        <f t="shared" si="6"/>
        <v>3.2857142857142856</v>
      </c>
      <c r="I21" s="3">
        <f t="shared" si="7"/>
        <v>0.85185185185185186</v>
      </c>
      <c r="J21" s="10">
        <f t="shared" si="8"/>
        <v>1.4375</v>
      </c>
      <c r="K21" s="10">
        <f t="shared" si="9"/>
        <v>0.95833333333333337</v>
      </c>
      <c r="L21" s="10">
        <f t="shared" si="10"/>
        <v>2.0909090909090908</v>
      </c>
      <c r="M21" s="10">
        <f t="shared" si="11"/>
        <v>0.76666666666666672</v>
      </c>
      <c r="N21" s="10">
        <f t="shared" si="12"/>
        <v>0.29870129870129869</v>
      </c>
      <c r="O21" s="10">
        <f t="shared" si="13"/>
        <v>0.27058823529411763</v>
      </c>
      <c r="P21" s="10">
        <f t="shared" si="14"/>
        <v>2.875</v>
      </c>
      <c r="Q21" s="10">
        <f t="shared" si="15"/>
        <v>2.875</v>
      </c>
      <c r="R21" s="10">
        <f t="shared" si="16"/>
        <v>0.26744186046511625</v>
      </c>
      <c r="S21" s="10">
        <f t="shared" si="17"/>
        <v>7.666666666666667</v>
      </c>
      <c r="T21" s="10">
        <f t="shared" si="18"/>
        <v>7.666666666666667</v>
      </c>
      <c r="U21" s="10">
        <f t="shared" si="19"/>
        <v>0.34848484848484851</v>
      </c>
      <c r="V21" s="10">
        <f t="shared" si="20"/>
        <v>1</v>
      </c>
      <c r="W21" s="10">
        <f t="shared" si="21"/>
        <v>4.5999999999999996</v>
      </c>
      <c r="X21" s="10">
        <f t="shared" si="22"/>
        <v>0.95833333333333337</v>
      </c>
      <c r="Y21" s="10">
        <f t="shared" si="23"/>
        <v>0.71875</v>
      </c>
      <c r="Z21" s="10">
        <f t="shared" si="24"/>
        <v>0.33823529411764708</v>
      </c>
      <c r="AA21" s="10">
        <f t="shared" si="25"/>
        <v>0.67647058823529416</v>
      </c>
      <c r="AC21" s="4" t="s">
        <v>19</v>
      </c>
      <c r="AD21" s="3" t="str">
        <f t="shared" si="26"/>
        <v>9</v>
      </c>
      <c r="AE21" s="3" t="str">
        <f t="shared" si="26"/>
        <v>1/7</v>
      </c>
      <c r="AF21" s="3" t="str">
        <f t="shared" si="26"/>
        <v>3</v>
      </c>
      <c r="AG21" s="3" t="str">
        <f t="shared" si="26"/>
        <v>7</v>
      </c>
      <c r="AH21" s="3" t="str">
        <f t="shared" si="26"/>
        <v>1/5</v>
      </c>
      <c r="AI21" s="3" t="str">
        <f t="shared" si="26"/>
        <v>7</v>
      </c>
      <c r="AJ21" s="3" t="str">
        <f t="shared" si="26"/>
        <v>1</v>
      </c>
      <c r="AK21" s="3" t="str">
        <f t="shared" si="26"/>
        <v>5</v>
      </c>
      <c r="AL21" s="3" t="str">
        <f t="shared" si="26"/>
        <v>1</v>
      </c>
      <c r="AM21" s="3" t="str">
        <f t="shared" si="26"/>
        <v>7</v>
      </c>
      <c r="AN21" s="3" t="str">
        <f t="shared" si="26"/>
        <v>1/3</v>
      </c>
      <c r="AO21" s="3" t="str">
        <f t="shared" si="26"/>
        <v>1/7</v>
      </c>
      <c r="AP21" s="3" t="str">
        <f t="shared" si="26"/>
        <v>1/7</v>
      </c>
      <c r="AQ21" s="3" t="str">
        <f t="shared" si="26"/>
        <v>7</v>
      </c>
      <c r="AR21" s="3" t="str">
        <f t="shared" si="26"/>
        <v>7</v>
      </c>
      <c r="AS21" s="3" t="str">
        <f t="shared" si="26"/>
        <v>1/7</v>
      </c>
      <c r="AT21" s="3" t="str">
        <f t="shared" si="27"/>
        <v>9</v>
      </c>
      <c r="AU21" s="3" t="str">
        <f t="shared" si="27"/>
        <v>9</v>
      </c>
      <c r="AV21" s="3" t="str">
        <f t="shared" si="27"/>
        <v>1/7</v>
      </c>
      <c r="AW21" s="3" t="str">
        <f t="shared" si="27"/>
        <v>1</v>
      </c>
      <c r="AX21" s="3" t="str">
        <f t="shared" si="27"/>
        <v>9</v>
      </c>
      <c r="AY21" s="3" t="str">
        <f t="shared" si="27"/>
        <v>1</v>
      </c>
      <c r="AZ21" s="3" t="str">
        <f t="shared" si="27"/>
        <v>1/3</v>
      </c>
      <c r="BA21" s="3" t="str">
        <f t="shared" si="27"/>
        <v>1/7</v>
      </c>
      <c r="BB21" s="3" t="str">
        <f t="shared" si="27"/>
        <v>1/5</v>
      </c>
    </row>
    <row r="22" spans="1:54" s="3" customFormat="1">
      <c r="A22" s="6" t="s">
        <v>20</v>
      </c>
      <c r="B22" s="22">
        <v>5</v>
      </c>
      <c r="C22" s="3">
        <f t="shared" si="1"/>
        <v>1.25</v>
      </c>
      <c r="D22" s="3">
        <f t="shared" si="2"/>
        <v>9.2592592592592587E-2</v>
      </c>
      <c r="E22" s="3">
        <f t="shared" si="3"/>
        <v>0.27777777777777779</v>
      </c>
      <c r="F22" s="3">
        <f t="shared" si="4"/>
        <v>0.45454545454545453</v>
      </c>
      <c r="G22" s="3">
        <f t="shared" si="5"/>
        <v>0.15151515151515152</v>
      </c>
      <c r="H22" s="3">
        <f t="shared" si="6"/>
        <v>0.7142857142857143</v>
      </c>
      <c r="I22" s="3">
        <f t="shared" si="7"/>
        <v>0.18518518518518517</v>
      </c>
      <c r="J22" s="10">
        <f t="shared" si="8"/>
        <v>0.3125</v>
      </c>
      <c r="K22" s="10">
        <f t="shared" si="9"/>
        <v>0.20833333333333334</v>
      </c>
      <c r="L22" s="10">
        <f t="shared" si="10"/>
        <v>0.45454545454545453</v>
      </c>
      <c r="M22" s="10">
        <f t="shared" si="11"/>
        <v>0.16666666666666666</v>
      </c>
      <c r="N22" s="10">
        <f t="shared" si="12"/>
        <v>6.4935064935064929E-2</v>
      </c>
      <c r="O22" s="10">
        <f t="shared" si="13"/>
        <v>5.8823529411764705E-2</v>
      </c>
      <c r="P22" s="10">
        <f t="shared" si="14"/>
        <v>0.625</v>
      </c>
      <c r="Q22" s="10">
        <f t="shared" si="15"/>
        <v>0.625</v>
      </c>
      <c r="R22" s="10">
        <f t="shared" si="16"/>
        <v>5.8139534883720929E-2</v>
      </c>
      <c r="S22" s="10">
        <f t="shared" si="17"/>
        <v>1.6666666666666667</v>
      </c>
      <c r="T22" s="10">
        <f t="shared" si="18"/>
        <v>1.6666666666666667</v>
      </c>
      <c r="U22" s="10">
        <f t="shared" si="19"/>
        <v>7.575757575757576E-2</v>
      </c>
      <c r="V22" s="10">
        <f t="shared" si="20"/>
        <v>0.21739130434782608</v>
      </c>
      <c r="W22" s="10">
        <f t="shared" si="21"/>
        <v>1</v>
      </c>
      <c r="X22" s="10">
        <f t="shared" si="22"/>
        <v>0.20833333333333334</v>
      </c>
      <c r="Y22" s="10">
        <f t="shared" si="23"/>
        <v>0.15625</v>
      </c>
      <c r="Z22" s="10">
        <f t="shared" si="24"/>
        <v>7.3529411764705885E-2</v>
      </c>
      <c r="AA22" s="10">
        <f t="shared" si="25"/>
        <v>0.14705882352941177</v>
      </c>
      <c r="AC22" s="6" t="s">
        <v>20</v>
      </c>
      <c r="AD22" s="3" t="str">
        <f t="shared" si="26"/>
        <v>3</v>
      </c>
      <c r="AE22" s="3" t="str">
        <f t="shared" si="26"/>
        <v>1/9</v>
      </c>
      <c r="AF22" s="3" t="str">
        <f t="shared" si="26"/>
        <v>1/7</v>
      </c>
      <c r="AG22" s="3" t="str">
        <f t="shared" si="26"/>
        <v>1/7</v>
      </c>
      <c r="AH22" s="3" t="str">
        <f t="shared" si="26"/>
        <v>1/9</v>
      </c>
      <c r="AI22" s="3" t="str">
        <f t="shared" si="26"/>
        <v>1/3</v>
      </c>
      <c r="AJ22" s="3" t="str">
        <f t="shared" si="26"/>
        <v>1/9</v>
      </c>
      <c r="AK22" s="3" t="str">
        <f t="shared" si="26"/>
        <v>1/7</v>
      </c>
      <c r="AL22" s="3" t="str">
        <f t="shared" si="26"/>
        <v>1/9</v>
      </c>
      <c r="AM22" s="3" t="str">
        <f t="shared" si="26"/>
        <v>1/7</v>
      </c>
      <c r="AN22" s="3" t="str">
        <f t="shared" si="26"/>
        <v>1/9</v>
      </c>
      <c r="AO22" s="3" t="str">
        <f t="shared" si="26"/>
        <v>1/9</v>
      </c>
      <c r="AP22" s="3" t="str">
        <f t="shared" si="26"/>
        <v>1/9</v>
      </c>
      <c r="AQ22" s="3" t="str">
        <f t="shared" si="26"/>
        <v>1/5</v>
      </c>
      <c r="AR22" s="3" t="str">
        <f t="shared" si="26"/>
        <v>1/5</v>
      </c>
      <c r="AS22" s="3" t="str">
        <f t="shared" si="26"/>
        <v>1/9</v>
      </c>
      <c r="AT22" s="3" t="str">
        <f t="shared" si="27"/>
        <v>5</v>
      </c>
      <c r="AU22" s="3" t="str">
        <f t="shared" si="27"/>
        <v>5</v>
      </c>
      <c r="AV22" s="3" t="str">
        <f t="shared" si="27"/>
        <v>1/9</v>
      </c>
      <c r="AW22" s="3" t="str">
        <f t="shared" si="27"/>
        <v>1/9</v>
      </c>
      <c r="AX22" s="3" t="str">
        <f t="shared" si="27"/>
        <v>1</v>
      </c>
      <c r="AY22" s="3" t="str">
        <f t="shared" si="27"/>
        <v>1/9</v>
      </c>
      <c r="AZ22" s="3" t="str">
        <f t="shared" si="27"/>
        <v>1/9</v>
      </c>
      <c r="BA22" s="3" t="str">
        <f t="shared" si="27"/>
        <v>1/9</v>
      </c>
      <c r="BB22" s="3" t="str">
        <f t="shared" si="27"/>
        <v>1/9</v>
      </c>
    </row>
    <row r="23" spans="1:54">
      <c r="A23" s="4" t="s">
        <v>21</v>
      </c>
      <c r="B23" s="20">
        <v>24</v>
      </c>
      <c r="C23" s="3">
        <f t="shared" si="1"/>
        <v>6</v>
      </c>
      <c r="D23" s="3">
        <f t="shared" si="2"/>
        <v>0.44444444444444442</v>
      </c>
      <c r="E23" s="3">
        <f t="shared" si="3"/>
        <v>1.3333333333333333</v>
      </c>
      <c r="F23" s="3">
        <f t="shared" si="4"/>
        <v>2.1818181818181817</v>
      </c>
      <c r="G23" s="3">
        <f t="shared" si="5"/>
        <v>0.72727272727272729</v>
      </c>
      <c r="H23" s="3">
        <f t="shared" si="6"/>
        <v>3.4285714285714284</v>
      </c>
      <c r="I23" s="3">
        <f t="shared" si="7"/>
        <v>0.88888888888888884</v>
      </c>
      <c r="J23" s="10">
        <f t="shared" si="8"/>
        <v>1.5</v>
      </c>
      <c r="K23" s="10">
        <f t="shared" si="9"/>
        <v>1</v>
      </c>
      <c r="L23" s="10">
        <f t="shared" si="10"/>
        <v>2.1818181818181817</v>
      </c>
      <c r="M23" s="10">
        <f t="shared" si="11"/>
        <v>0.8</v>
      </c>
      <c r="N23" s="10">
        <f t="shared" si="12"/>
        <v>0.31168831168831168</v>
      </c>
      <c r="O23" s="10">
        <f t="shared" si="13"/>
        <v>0.28235294117647058</v>
      </c>
      <c r="P23" s="10">
        <f t="shared" si="14"/>
        <v>3</v>
      </c>
      <c r="Q23" s="10">
        <f t="shared" si="15"/>
        <v>3</v>
      </c>
      <c r="R23" s="10">
        <f t="shared" si="16"/>
        <v>0.27906976744186046</v>
      </c>
      <c r="S23" s="10">
        <f t="shared" si="17"/>
        <v>8</v>
      </c>
      <c r="T23" s="10">
        <f t="shared" si="18"/>
        <v>8</v>
      </c>
      <c r="U23" s="10">
        <f t="shared" si="19"/>
        <v>0.36363636363636365</v>
      </c>
      <c r="V23" s="10">
        <f t="shared" si="20"/>
        <v>1.0434782608695652</v>
      </c>
      <c r="W23" s="10">
        <f t="shared" si="21"/>
        <v>4.8</v>
      </c>
      <c r="X23" s="10">
        <f t="shared" si="22"/>
        <v>1</v>
      </c>
      <c r="Y23" s="10">
        <f t="shared" si="23"/>
        <v>0.75</v>
      </c>
      <c r="Z23" s="10">
        <f t="shared" si="24"/>
        <v>0.35294117647058826</v>
      </c>
      <c r="AA23" s="10">
        <f t="shared" si="25"/>
        <v>0.70588235294117652</v>
      </c>
      <c r="AC23" s="4" t="s">
        <v>21</v>
      </c>
      <c r="AD23" s="3" t="str">
        <f t="shared" si="26"/>
        <v>9</v>
      </c>
      <c r="AE23" s="3" t="str">
        <f t="shared" si="26"/>
        <v>1/7</v>
      </c>
      <c r="AF23" s="3" t="str">
        <f t="shared" si="26"/>
        <v>3</v>
      </c>
      <c r="AG23" s="3" t="str">
        <f t="shared" si="26"/>
        <v>7</v>
      </c>
      <c r="AH23" s="3" t="str">
        <f t="shared" si="26"/>
        <v>1/3</v>
      </c>
      <c r="AI23" s="3" t="str">
        <f t="shared" si="26"/>
        <v>7</v>
      </c>
      <c r="AJ23" s="3" t="str">
        <f t="shared" si="26"/>
        <v>1</v>
      </c>
      <c r="AK23" s="3" t="str">
        <f t="shared" si="26"/>
        <v>5</v>
      </c>
      <c r="AL23" s="3" t="str">
        <f t="shared" si="26"/>
        <v>1</v>
      </c>
      <c r="AM23" s="3" t="str">
        <f t="shared" si="26"/>
        <v>7</v>
      </c>
      <c r="AN23" s="3" t="str">
        <f t="shared" si="26"/>
        <v>1/3</v>
      </c>
      <c r="AO23" s="3" t="str">
        <f t="shared" si="26"/>
        <v>1/7</v>
      </c>
      <c r="AP23" s="3" t="str">
        <f t="shared" si="26"/>
        <v>1/7</v>
      </c>
      <c r="AQ23" s="3" t="str">
        <f t="shared" si="26"/>
        <v>7</v>
      </c>
      <c r="AR23" s="3" t="str">
        <f t="shared" si="26"/>
        <v>7</v>
      </c>
      <c r="AS23" s="3" t="str">
        <f t="shared" si="26"/>
        <v>1/7</v>
      </c>
      <c r="AT23" s="3" t="str">
        <f t="shared" si="27"/>
        <v>9</v>
      </c>
      <c r="AU23" s="3" t="str">
        <f t="shared" si="27"/>
        <v>9</v>
      </c>
      <c r="AV23" s="3" t="str">
        <f t="shared" si="27"/>
        <v>1/7</v>
      </c>
      <c r="AW23" s="3" t="str">
        <f t="shared" si="27"/>
        <v>1</v>
      </c>
      <c r="AX23" s="3" t="str">
        <f t="shared" si="27"/>
        <v>9</v>
      </c>
      <c r="AY23" s="3" t="str">
        <f t="shared" si="27"/>
        <v>1</v>
      </c>
      <c r="AZ23" s="3" t="str">
        <f t="shared" si="27"/>
        <v>1/3</v>
      </c>
      <c r="BA23" s="3" t="str">
        <f t="shared" si="27"/>
        <v>1/7</v>
      </c>
      <c r="BB23" s="3" t="str">
        <f t="shared" si="27"/>
        <v>1/5</v>
      </c>
    </row>
    <row r="24" spans="1:54" s="3" customFormat="1">
      <c r="A24" s="6" t="s">
        <v>22</v>
      </c>
      <c r="B24" s="18">
        <v>32</v>
      </c>
      <c r="C24" s="3">
        <f t="shared" si="1"/>
        <v>8</v>
      </c>
      <c r="D24" s="3">
        <f t="shared" si="2"/>
        <v>0.59259259259259256</v>
      </c>
      <c r="E24" s="3">
        <f t="shared" si="3"/>
        <v>1.7777777777777777</v>
      </c>
      <c r="F24" s="3">
        <f t="shared" si="4"/>
        <v>2.9090909090909092</v>
      </c>
      <c r="G24" s="3">
        <f t="shared" si="5"/>
        <v>0.96969696969696972</v>
      </c>
      <c r="H24" s="3">
        <f t="shared" si="6"/>
        <v>4.5714285714285712</v>
      </c>
      <c r="I24" s="3">
        <f t="shared" si="7"/>
        <v>1.1851851851851851</v>
      </c>
      <c r="J24" s="10">
        <f t="shared" si="8"/>
        <v>2</v>
      </c>
      <c r="K24" s="10">
        <f t="shared" si="9"/>
        <v>1.3333333333333333</v>
      </c>
      <c r="L24" s="10">
        <f t="shared" si="10"/>
        <v>2.9090909090909092</v>
      </c>
      <c r="M24" s="10">
        <f t="shared" si="11"/>
        <v>1.0666666666666667</v>
      </c>
      <c r="N24" s="10">
        <f t="shared" si="12"/>
        <v>0.41558441558441561</v>
      </c>
      <c r="O24" s="10">
        <f t="shared" si="13"/>
        <v>0.37647058823529411</v>
      </c>
      <c r="P24" s="10">
        <f t="shared" si="14"/>
        <v>4</v>
      </c>
      <c r="Q24" s="10">
        <f t="shared" si="15"/>
        <v>4</v>
      </c>
      <c r="R24" s="10">
        <f t="shared" si="16"/>
        <v>0.37209302325581395</v>
      </c>
      <c r="S24" s="10">
        <f t="shared" si="17"/>
        <v>10.666666666666666</v>
      </c>
      <c r="T24" s="10">
        <f t="shared" si="18"/>
        <v>10.666666666666666</v>
      </c>
      <c r="U24" s="10">
        <f t="shared" si="19"/>
        <v>0.48484848484848486</v>
      </c>
      <c r="V24" s="10">
        <f t="shared" si="20"/>
        <v>1.3913043478260869</v>
      </c>
      <c r="W24" s="10">
        <f t="shared" si="21"/>
        <v>6.4</v>
      </c>
      <c r="X24" s="10">
        <f t="shared" si="22"/>
        <v>1.3333333333333333</v>
      </c>
      <c r="Y24" s="10">
        <f t="shared" si="23"/>
        <v>1</v>
      </c>
      <c r="Z24" s="10">
        <f t="shared" si="24"/>
        <v>0.47058823529411764</v>
      </c>
      <c r="AA24" s="10">
        <f t="shared" si="25"/>
        <v>0.94117647058823528</v>
      </c>
      <c r="AC24" s="6" t="s">
        <v>22</v>
      </c>
      <c r="AD24" s="3" t="str">
        <f t="shared" si="26"/>
        <v>9</v>
      </c>
      <c r="AE24" s="3" t="str">
        <f t="shared" si="26"/>
        <v>1/5</v>
      </c>
      <c r="AF24" s="3" t="str">
        <f t="shared" si="26"/>
        <v>5</v>
      </c>
      <c r="AG24" s="3" t="str">
        <f t="shared" si="26"/>
        <v>7</v>
      </c>
      <c r="AH24" s="3" t="str">
        <f t="shared" si="26"/>
        <v>1</v>
      </c>
      <c r="AI24" s="3" t="str">
        <f t="shared" si="26"/>
        <v>9</v>
      </c>
      <c r="AJ24" s="3" t="str">
        <f t="shared" si="26"/>
        <v>1</v>
      </c>
      <c r="AK24" s="3" t="str">
        <f t="shared" si="26"/>
        <v>7</v>
      </c>
      <c r="AL24" s="3" t="str">
        <f t="shared" si="26"/>
        <v>3</v>
      </c>
      <c r="AM24" s="3" t="str">
        <f t="shared" si="26"/>
        <v>7</v>
      </c>
      <c r="AN24" s="3" t="str">
        <f t="shared" si="26"/>
        <v>1</v>
      </c>
      <c r="AO24" s="3" t="str">
        <f t="shared" si="26"/>
        <v>1/7</v>
      </c>
      <c r="AP24" s="3" t="str">
        <f t="shared" si="26"/>
        <v>1/7</v>
      </c>
      <c r="AQ24" s="3" t="str">
        <f t="shared" si="26"/>
        <v>9</v>
      </c>
      <c r="AR24" s="3" t="str">
        <f t="shared" si="26"/>
        <v>9</v>
      </c>
      <c r="AS24" s="3" t="str">
        <f t="shared" si="26"/>
        <v>1/7</v>
      </c>
      <c r="AT24" s="3" t="str">
        <f t="shared" si="27"/>
        <v>9</v>
      </c>
      <c r="AU24" s="3" t="str">
        <f t="shared" si="27"/>
        <v>9</v>
      </c>
      <c r="AV24" s="3" t="str">
        <f t="shared" si="27"/>
        <v>1/7</v>
      </c>
      <c r="AW24" s="3" t="str">
        <f t="shared" si="27"/>
        <v>3</v>
      </c>
      <c r="AX24" s="3" t="str">
        <f t="shared" si="27"/>
        <v>9</v>
      </c>
      <c r="AY24" s="3" t="str">
        <f t="shared" si="27"/>
        <v>3</v>
      </c>
      <c r="AZ24" s="3" t="str">
        <f t="shared" si="27"/>
        <v>1</v>
      </c>
      <c r="BA24" s="3" t="str">
        <f t="shared" si="27"/>
        <v>1/7</v>
      </c>
      <c r="BB24" s="3" t="str">
        <f t="shared" si="27"/>
        <v>1</v>
      </c>
    </row>
    <row r="25" spans="1:54">
      <c r="A25" s="4" t="s">
        <v>23</v>
      </c>
      <c r="B25" s="20">
        <v>68</v>
      </c>
      <c r="C25" s="3">
        <f t="shared" si="1"/>
        <v>17</v>
      </c>
      <c r="D25" s="3">
        <f t="shared" si="2"/>
        <v>1.2592592592592593</v>
      </c>
      <c r="E25" s="3">
        <f t="shared" si="3"/>
        <v>3.7777777777777777</v>
      </c>
      <c r="F25" s="3">
        <f t="shared" si="4"/>
        <v>6.1818181818181817</v>
      </c>
      <c r="G25" s="3">
        <f t="shared" si="5"/>
        <v>2.0606060606060606</v>
      </c>
      <c r="H25" s="3">
        <f t="shared" si="6"/>
        <v>9.7142857142857135</v>
      </c>
      <c r="I25" s="3">
        <f t="shared" si="7"/>
        <v>2.5185185185185186</v>
      </c>
      <c r="J25" s="10">
        <f t="shared" si="8"/>
        <v>4.25</v>
      </c>
      <c r="K25" s="10">
        <f t="shared" si="9"/>
        <v>2.8333333333333335</v>
      </c>
      <c r="L25" s="10">
        <f t="shared" si="10"/>
        <v>6.1818181818181817</v>
      </c>
      <c r="M25" s="10">
        <f t="shared" si="11"/>
        <v>2.2666666666666666</v>
      </c>
      <c r="N25" s="10">
        <f t="shared" si="12"/>
        <v>0.88311688311688308</v>
      </c>
      <c r="O25" s="10">
        <f t="shared" si="13"/>
        <v>0.8</v>
      </c>
      <c r="P25" s="10">
        <f t="shared" si="14"/>
        <v>8.5</v>
      </c>
      <c r="Q25" s="10">
        <f t="shared" si="15"/>
        <v>8.5</v>
      </c>
      <c r="R25" s="10">
        <f t="shared" si="16"/>
        <v>0.79069767441860461</v>
      </c>
      <c r="S25" s="10">
        <f t="shared" si="17"/>
        <v>22.666666666666668</v>
      </c>
      <c r="T25" s="10">
        <f t="shared" si="18"/>
        <v>22.666666666666668</v>
      </c>
      <c r="U25" s="10">
        <f t="shared" si="19"/>
        <v>1.0303030303030303</v>
      </c>
      <c r="V25" s="10">
        <f t="shared" si="20"/>
        <v>2.9565217391304346</v>
      </c>
      <c r="W25" s="10">
        <f t="shared" si="21"/>
        <v>13.6</v>
      </c>
      <c r="X25" s="10">
        <f t="shared" si="22"/>
        <v>2.8333333333333335</v>
      </c>
      <c r="Y25" s="10">
        <f t="shared" si="23"/>
        <v>2.125</v>
      </c>
      <c r="Z25" s="10">
        <f t="shared" si="24"/>
        <v>1</v>
      </c>
      <c r="AA25" s="10">
        <f t="shared" si="25"/>
        <v>2</v>
      </c>
      <c r="AC25" s="4" t="s">
        <v>23</v>
      </c>
      <c r="AD25" s="3" t="str">
        <f t="shared" si="26"/>
        <v>9</v>
      </c>
      <c r="AE25" s="3" t="str">
        <f t="shared" si="26"/>
        <v>3</v>
      </c>
      <c r="AF25" s="3" t="str">
        <f t="shared" si="26"/>
        <v>7</v>
      </c>
      <c r="AG25" s="3" t="str">
        <f t="shared" si="26"/>
        <v>9</v>
      </c>
      <c r="AH25" s="3" t="str">
        <f t="shared" si="26"/>
        <v>7</v>
      </c>
      <c r="AI25" s="3" t="str">
        <f t="shared" si="26"/>
        <v>9</v>
      </c>
      <c r="AJ25" s="3" t="str">
        <f t="shared" si="26"/>
        <v>7</v>
      </c>
      <c r="AK25" s="3" t="str">
        <f t="shared" si="26"/>
        <v>9</v>
      </c>
      <c r="AL25" s="3" t="str">
        <f t="shared" si="26"/>
        <v>7</v>
      </c>
      <c r="AM25" s="3" t="str">
        <f t="shared" si="26"/>
        <v>9</v>
      </c>
      <c r="AN25" s="3" t="str">
        <f t="shared" si="26"/>
        <v>7</v>
      </c>
      <c r="AO25" s="3" t="str">
        <f t="shared" si="26"/>
        <v>1</v>
      </c>
      <c r="AP25" s="3" t="str">
        <f t="shared" si="26"/>
        <v>1/3</v>
      </c>
      <c r="AQ25" s="3" t="str">
        <f t="shared" si="26"/>
        <v>9</v>
      </c>
      <c r="AR25" s="3" t="str">
        <f t="shared" si="26"/>
        <v>9</v>
      </c>
      <c r="AS25" s="3" t="str">
        <f t="shared" si="26"/>
        <v>1/3</v>
      </c>
      <c r="AT25" s="3" t="str">
        <f t="shared" si="27"/>
        <v>9</v>
      </c>
      <c r="AU25" s="3" t="str">
        <f t="shared" si="27"/>
        <v>9</v>
      </c>
      <c r="AV25" s="3" t="str">
        <f t="shared" si="27"/>
        <v>1</v>
      </c>
      <c r="AW25" s="3" t="str">
        <f t="shared" si="27"/>
        <v>7</v>
      </c>
      <c r="AX25" s="3" t="str">
        <f t="shared" si="27"/>
        <v>9</v>
      </c>
      <c r="AY25" s="3" t="str">
        <f t="shared" si="27"/>
        <v>7</v>
      </c>
      <c r="AZ25" s="3" t="str">
        <f t="shared" si="27"/>
        <v>7</v>
      </c>
      <c r="BA25" s="3" t="str">
        <f t="shared" si="27"/>
        <v>1</v>
      </c>
      <c r="BB25" s="3" t="str">
        <f t="shared" si="27"/>
        <v>7</v>
      </c>
    </row>
    <row r="26" spans="1:54" s="3" customFormat="1" ht="21" thickBot="1">
      <c r="A26" s="7" t="s">
        <v>24</v>
      </c>
      <c r="B26" s="18">
        <v>34</v>
      </c>
      <c r="C26" s="3">
        <f t="shared" si="1"/>
        <v>8.5</v>
      </c>
      <c r="D26" s="3">
        <f t="shared" si="2"/>
        <v>0.62962962962962965</v>
      </c>
      <c r="E26" s="3">
        <f t="shared" si="3"/>
        <v>1.8888888888888888</v>
      </c>
      <c r="F26" s="3">
        <f t="shared" si="4"/>
        <v>3.0909090909090908</v>
      </c>
      <c r="G26" s="3">
        <f t="shared" si="5"/>
        <v>1.0303030303030303</v>
      </c>
      <c r="H26" s="3">
        <f t="shared" si="6"/>
        <v>4.8571428571428568</v>
      </c>
      <c r="I26" s="3">
        <f t="shared" si="7"/>
        <v>1.2592592592592593</v>
      </c>
      <c r="J26" s="10">
        <f t="shared" si="8"/>
        <v>2.125</v>
      </c>
      <c r="K26" s="10">
        <f t="shared" si="9"/>
        <v>1.4166666666666667</v>
      </c>
      <c r="L26" s="10">
        <f t="shared" si="10"/>
        <v>3.0909090909090908</v>
      </c>
      <c r="M26" s="10">
        <f t="shared" si="11"/>
        <v>1.1333333333333333</v>
      </c>
      <c r="N26" s="10">
        <f t="shared" si="12"/>
        <v>0.44155844155844154</v>
      </c>
      <c r="O26" s="10">
        <f t="shared" si="13"/>
        <v>0.4</v>
      </c>
      <c r="P26" s="10">
        <f t="shared" si="14"/>
        <v>4.25</v>
      </c>
      <c r="Q26" s="10">
        <f t="shared" si="15"/>
        <v>4.25</v>
      </c>
      <c r="R26" s="10">
        <f t="shared" si="16"/>
        <v>0.39534883720930231</v>
      </c>
      <c r="S26" s="10">
        <f t="shared" si="17"/>
        <v>11.333333333333334</v>
      </c>
      <c r="T26" s="10">
        <f t="shared" si="18"/>
        <v>11.333333333333334</v>
      </c>
      <c r="U26" s="10">
        <f t="shared" si="19"/>
        <v>0.51515151515151514</v>
      </c>
      <c r="V26" s="10">
        <f t="shared" si="20"/>
        <v>1.4782608695652173</v>
      </c>
      <c r="W26" s="10">
        <f t="shared" si="21"/>
        <v>6.8</v>
      </c>
      <c r="X26" s="10">
        <f t="shared" si="22"/>
        <v>1.4166666666666667</v>
      </c>
      <c r="Y26" s="10">
        <f t="shared" si="23"/>
        <v>1.0625</v>
      </c>
      <c r="Z26" s="10">
        <f t="shared" si="24"/>
        <v>0.5</v>
      </c>
      <c r="AA26" s="10">
        <f t="shared" si="25"/>
        <v>1</v>
      </c>
      <c r="AC26" s="7" t="s">
        <v>24</v>
      </c>
      <c r="AD26" s="3" t="str">
        <f t="shared" si="26"/>
        <v>9</v>
      </c>
      <c r="AE26" s="3" t="str">
        <f t="shared" si="26"/>
        <v>1/5</v>
      </c>
      <c r="AF26" s="3" t="str">
        <f t="shared" si="26"/>
        <v>5</v>
      </c>
      <c r="AG26" s="3" t="str">
        <f t="shared" si="26"/>
        <v>7</v>
      </c>
      <c r="AH26" s="3" t="str">
        <f t="shared" si="26"/>
        <v>1</v>
      </c>
      <c r="AI26" s="3" t="str">
        <f t="shared" si="26"/>
        <v>9</v>
      </c>
      <c r="AJ26" s="3" t="str">
        <f t="shared" si="26"/>
        <v>3</v>
      </c>
      <c r="AK26" s="3" t="str">
        <f t="shared" si="26"/>
        <v>7</v>
      </c>
      <c r="AL26" s="3" t="str">
        <f t="shared" si="26"/>
        <v>5</v>
      </c>
      <c r="AM26" s="3" t="str">
        <f t="shared" si="26"/>
        <v>7</v>
      </c>
      <c r="AN26" s="3" t="str">
        <f t="shared" si="26"/>
        <v>1</v>
      </c>
      <c r="AO26" s="3" t="str">
        <f t="shared" si="26"/>
        <v>1/7</v>
      </c>
      <c r="AP26" s="3" t="str">
        <f t="shared" si="26"/>
        <v>1/7</v>
      </c>
      <c r="AQ26" s="3" t="str">
        <f t="shared" si="26"/>
        <v>9</v>
      </c>
      <c r="AR26" s="3" t="str">
        <f t="shared" si="26"/>
        <v>9</v>
      </c>
      <c r="AS26" s="3" t="str">
        <f t="shared" si="26"/>
        <v>1/7</v>
      </c>
      <c r="AT26" s="3" t="str">
        <f t="shared" si="27"/>
        <v>9</v>
      </c>
      <c r="AU26" s="3" t="str">
        <f t="shared" si="27"/>
        <v>9</v>
      </c>
      <c r="AV26" s="3" t="str">
        <f t="shared" si="27"/>
        <v>1/5</v>
      </c>
      <c r="AW26" s="3" t="str">
        <f t="shared" si="27"/>
        <v>5</v>
      </c>
      <c r="AX26" s="3" t="str">
        <f t="shared" si="27"/>
        <v>9</v>
      </c>
      <c r="AY26" s="3" t="str">
        <f t="shared" si="27"/>
        <v>5</v>
      </c>
      <c r="AZ26" s="3" t="str">
        <f t="shared" si="27"/>
        <v>1</v>
      </c>
      <c r="BA26" s="3" t="str">
        <f t="shared" si="27"/>
        <v>1/5</v>
      </c>
      <c r="BB26" s="3" t="str">
        <f t="shared" si="27"/>
        <v>1</v>
      </c>
    </row>
    <row r="27" spans="1:54">
      <c r="A27" s="56"/>
      <c r="B27" s="56"/>
      <c r="C27" s="9"/>
    </row>
    <row r="28" spans="1:54">
      <c r="A28" s="56"/>
      <c r="B28" s="57"/>
      <c r="C28" s="58"/>
      <c r="D28" s="47"/>
      <c r="E28" s="52"/>
      <c r="F28" s="32"/>
      <c r="G28" s="32"/>
      <c r="AD28" s="90" t="s">
        <v>150</v>
      </c>
      <c r="AE28" s="90"/>
      <c r="AF28" s="90"/>
      <c r="AG28" s="90"/>
      <c r="AH28" s="90"/>
      <c r="AI28" s="90"/>
      <c r="AJ28" s="90"/>
      <c r="AK28" s="90"/>
      <c r="AL28" s="90"/>
    </row>
    <row r="29" spans="1:54">
      <c r="A29" s="91"/>
      <c r="B29" s="47"/>
      <c r="C29" s="47"/>
      <c r="D29" s="47"/>
      <c r="E29" s="32"/>
      <c r="F29" s="53"/>
      <c r="J29" s="8"/>
      <c r="T29" s="8"/>
      <c r="AD29" s="8">
        <v>0.1111111111111111</v>
      </c>
      <c r="AE29" s="8">
        <v>0.14285714285714285</v>
      </c>
      <c r="AF29" s="8">
        <v>0.2</v>
      </c>
      <c r="AG29" s="8">
        <v>0.33333333333333331</v>
      </c>
      <c r="AH29" s="14">
        <v>1</v>
      </c>
      <c r="AI29" s="14">
        <v>3</v>
      </c>
      <c r="AJ29" s="14">
        <v>5</v>
      </c>
      <c r="AK29" s="14">
        <v>7</v>
      </c>
      <c r="AL29" s="14">
        <v>9</v>
      </c>
    </row>
    <row r="30" spans="1:54" ht="63">
      <c r="A30" s="92"/>
      <c r="B30" s="47"/>
      <c r="C30" s="49"/>
      <c r="D30" s="47"/>
      <c r="E30" s="32"/>
      <c r="F30" s="53"/>
      <c r="AD30" t="s">
        <v>143</v>
      </c>
      <c r="AE30" s="47" t="s">
        <v>144</v>
      </c>
      <c r="AF30" s="47" t="s">
        <v>145</v>
      </c>
      <c r="AG30" s="47" t="s">
        <v>146</v>
      </c>
      <c r="AH30" s="54" t="s">
        <v>147</v>
      </c>
      <c r="AI30" s="16" t="s">
        <v>139</v>
      </c>
      <c r="AJ30" s="16" t="s">
        <v>140</v>
      </c>
      <c r="AK30" s="16" t="s">
        <v>141</v>
      </c>
      <c r="AL30" s="16" t="s">
        <v>142</v>
      </c>
    </row>
    <row r="31" spans="1:54" ht="24">
      <c r="B31" s="48"/>
      <c r="C31" s="49"/>
      <c r="D31" s="47"/>
      <c r="E31" s="32"/>
      <c r="F31" s="53"/>
      <c r="G31" s="32"/>
    </row>
    <row r="32" spans="1:54">
      <c r="B32" s="50"/>
      <c r="C32" s="49"/>
      <c r="D32" s="47"/>
      <c r="E32" s="32"/>
      <c r="F32" s="53"/>
      <c r="G32" s="32"/>
    </row>
    <row r="33" spans="1:7">
      <c r="A33" s="47"/>
      <c r="B33" s="47"/>
      <c r="C33" s="49"/>
      <c r="D33" s="47"/>
      <c r="E33" s="32"/>
      <c r="F33" s="53"/>
      <c r="G33" s="32"/>
    </row>
    <row r="34" spans="1:7">
      <c r="A34" s="47"/>
      <c r="B34" s="51"/>
      <c r="C34" s="49"/>
      <c r="D34" s="47"/>
      <c r="E34" s="32"/>
      <c r="F34" s="53"/>
      <c r="G34" s="32"/>
    </row>
    <row r="35" spans="1:7">
      <c r="B35" s="51"/>
      <c r="C35" s="49"/>
      <c r="D35" s="47"/>
      <c r="E35" s="32"/>
      <c r="F35" s="53"/>
      <c r="G35" s="32"/>
    </row>
    <row r="36" spans="1:7">
      <c r="B36" s="47"/>
      <c r="C36" s="49"/>
      <c r="E36" s="32"/>
      <c r="F36" s="53"/>
      <c r="G36" s="32"/>
    </row>
    <row r="37" spans="1:7">
      <c r="E37" s="32"/>
      <c r="F37" s="53"/>
      <c r="G37" s="32"/>
    </row>
    <row r="38" spans="1:7">
      <c r="E38" s="52"/>
      <c r="F38" s="32"/>
      <c r="G38" s="32"/>
    </row>
    <row r="39" spans="1:7">
      <c r="C39"/>
      <c r="E39" s="8"/>
    </row>
    <row r="40" spans="1:7">
      <c r="C40"/>
    </row>
  </sheetData>
  <mergeCells count="2">
    <mergeCell ref="AD28:AL28"/>
    <mergeCell ref="A29:A30"/>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75D7B-F6FA-7E40-AFCB-37A7E7F18F64}">
  <dimension ref="A1:BB40"/>
  <sheetViews>
    <sheetView zoomScale="110" zoomScaleNormal="110" workbookViewId="0">
      <selection activeCell="F23" sqref="F23"/>
    </sheetView>
  </sheetViews>
  <sheetFormatPr baseColWidth="10" defaultRowHeight="20"/>
  <cols>
    <col min="2" max="2" width="17.42578125" customWidth="1"/>
    <col min="3" max="3" width="6.5703125" style="5" customWidth="1"/>
    <col min="4" max="27" width="6.5703125" customWidth="1"/>
    <col min="28" max="28" width="6.85546875" customWidth="1"/>
    <col min="29" max="29" width="15.28515625" customWidth="1"/>
    <col min="30" max="54" width="7.140625" customWidth="1"/>
  </cols>
  <sheetData>
    <row r="1" spans="1:54" ht="35" thickBot="1">
      <c r="A1" s="1" t="s">
        <v>56</v>
      </c>
      <c r="B1" s="15" t="s">
        <v>152</v>
      </c>
      <c r="C1" s="11" t="s">
        <v>28</v>
      </c>
      <c r="D1" s="12" t="s">
        <v>29</v>
      </c>
      <c r="E1" s="12" t="s">
        <v>30</v>
      </c>
      <c r="F1" s="12" t="s">
        <v>31</v>
      </c>
      <c r="G1" s="12" t="s">
        <v>32</v>
      </c>
      <c r="H1" s="12" t="s">
        <v>33</v>
      </c>
      <c r="I1" s="12" t="s">
        <v>34</v>
      </c>
      <c r="J1" s="12" t="s">
        <v>35</v>
      </c>
      <c r="K1" s="12" t="s">
        <v>36</v>
      </c>
      <c r="L1" s="12" t="s">
        <v>37</v>
      </c>
      <c r="M1" s="12" t="s">
        <v>38</v>
      </c>
      <c r="N1" s="12" t="s">
        <v>39</v>
      </c>
      <c r="O1" s="12" t="s">
        <v>40</v>
      </c>
      <c r="P1" s="12" t="s">
        <v>41</v>
      </c>
      <c r="Q1" s="12" t="s">
        <v>42</v>
      </c>
      <c r="R1" s="12" t="s">
        <v>43</v>
      </c>
      <c r="S1" s="11" t="s">
        <v>44</v>
      </c>
      <c r="T1" s="12" t="s">
        <v>45</v>
      </c>
      <c r="U1" s="12" t="s">
        <v>46</v>
      </c>
      <c r="V1" s="12" t="s">
        <v>47</v>
      </c>
      <c r="W1" s="12" t="s">
        <v>48</v>
      </c>
      <c r="X1" s="12" t="s">
        <v>49</v>
      </c>
      <c r="Y1" s="12" t="s">
        <v>50</v>
      </c>
      <c r="Z1" s="12" t="s">
        <v>51</v>
      </c>
      <c r="AA1" s="13" t="s">
        <v>52</v>
      </c>
      <c r="AC1" s="1" t="s">
        <v>56</v>
      </c>
      <c r="AD1" s="11" t="s">
        <v>28</v>
      </c>
      <c r="AE1" s="12" t="s">
        <v>29</v>
      </c>
      <c r="AF1" s="12" t="s">
        <v>30</v>
      </c>
      <c r="AG1" s="12" t="s">
        <v>31</v>
      </c>
      <c r="AH1" s="55" t="s">
        <v>32</v>
      </c>
      <c r="AI1" s="12" t="s">
        <v>33</v>
      </c>
      <c r="AJ1" s="12" t="s">
        <v>34</v>
      </c>
      <c r="AK1" s="12" t="s">
        <v>35</v>
      </c>
      <c r="AL1" s="12" t="s">
        <v>36</v>
      </c>
      <c r="AM1" s="12" t="s">
        <v>37</v>
      </c>
      <c r="AN1" s="12" t="s">
        <v>38</v>
      </c>
      <c r="AO1" s="12" t="s">
        <v>39</v>
      </c>
      <c r="AP1" s="12" t="s">
        <v>40</v>
      </c>
      <c r="AQ1" s="12" t="s">
        <v>41</v>
      </c>
      <c r="AR1" s="12" t="s">
        <v>42</v>
      </c>
      <c r="AS1" s="12" t="s">
        <v>43</v>
      </c>
      <c r="AT1" s="11" t="s">
        <v>44</v>
      </c>
      <c r="AU1" s="12" t="s">
        <v>45</v>
      </c>
      <c r="AV1" s="12" t="s">
        <v>46</v>
      </c>
      <c r="AW1" s="12" t="s">
        <v>47</v>
      </c>
      <c r="AX1" s="55" t="s">
        <v>48</v>
      </c>
      <c r="AY1" s="12" t="s">
        <v>49</v>
      </c>
      <c r="AZ1" s="12" t="s">
        <v>50</v>
      </c>
      <c r="BA1" s="12" t="s">
        <v>51</v>
      </c>
      <c r="BB1" s="13" t="s">
        <v>52</v>
      </c>
    </row>
    <row r="2" spans="1:54" s="3" customFormat="1">
      <c r="A2" s="2" t="s">
        <v>0</v>
      </c>
      <c r="B2" s="18">
        <v>5</v>
      </c>
      <c r="C2" s="3">
        <f>B2/$B$2</f>
        <v>1</v>
      </c>
      <c r="D2" s="3">
        <f>B2/$B$3</f>
        <v>1.6666666666666667</v>
      </c>
      <c r="E2" s="3">
        <f>B2/$B$4</f>
        <v>1</v>
      </c>
      <c r="F2" s="3">
        <f>B2/$B$5</f>
        <v>2.5</v>
      </c>
      <c r="G2" s="3">
        <f>B2/$B$6</f>
        <v>5</v>
      </c>
      <c r="H2" s="3">
        <f>B2/$B$7</f>
        <v>0.625</v>
      </c>
      <c r="I2" s="3">
        <f>B2/$B$8</f>
        <v>1.6666666666666667</v>
      </c>
      <c r="J2" s="10">
        <f>B2/$B$9</f>
        <v>1.6666666666666667</v>
      </c>
      <c r="K2" s="10">
        <f>B2/$B$10</f>
        <v>2.5</v>
      </c>
      <c r="L2" s="10">
        <f>B2/$B$11</f>
        <v>2.5</v>
      </c>
      <c r="M2" s="10">
        <f>B2/$B$12</f>
        <v>5</v>
      </c>
      <c r="N2" s="10">
        <f>B2/$B$13</f>
        <v>5</v>
      </c>
      <c r="O2" s="10">
        <f>B2/$B$14</f>
        <v>5</v>
      </c>
      <c r="P2" s="10">
        <f>B2/$B$15</f>
        <v>2.5</v>
      </c>
      <c r="Q2" s="10">
        <f>B2/$B$16</f>
        <v>5</v>
      </c>
      <c r="R2" s="10">
        <f>B2/$B$17</f>
        <v>5</v>
      </c>
      <c r="S2" s="10">
        <f>B2/$B$19</f>
        <v>2.5</v>
      </c>
      <c r="T2" s="10">
        <f>B2/$B$19</f>
        <v>2.5</v>
      </c>
      <c r="U2" s="10">
        <f>B2/$B$20</f>
        <v>2.5</v>
      </c>
      <c r="V2" s="10">
        <f>B2/$B$21</f>
        <v>2.5</v>
      </c>
      <c r="W2" s="10">
        <f>B2/$B$22</f>
        <v>5</v>
      </c>
      <c r="X2" s="10">
        <f>B2/$B$23</f>
        <v>5</v>
      </c>
      <c r="Y2" s="10">
        <f>B2/$B$24</f>
        <v>5</v>
      </c>
      <c r="Z2" s="10">
        <f>B2/$B$25</f>
        <v>5</v>
      </c>
      <c r="AA2" s="10">
        <f>B2/$B$26</f>
        <v>5</v>
      </c>
      <c r="AB2" s="10"/>
      <c r="AC2" s="2" t="s">
        <v>0</v>
      </c>
      <c r="AD2" s="3" t="str">
        <f>IF(C2&lt;0.25,"1/9",IF(C2&lt;0.5,"1/7",IF(C2&lt;0.714285,"1/5",IF(C2&lt;0.8333333,"1/3",IF(C2&lt;1.2,"1",IF(C2&lt;1.4,"3",IF(C2&lt;2,"5",IF(C2&lt;4,"7","9"))))))))</f>
        <v>1</v>
      </c>
      <c r="AE2" s="3" t="str">
        <f t="shared" ref="AE2:AT12" si="0">IF(D2&lt;0.25,"1/9",IF(D2&lt;0.5,"1/7",IF(D2&lt;0.714285,"1/5",IF(D2&lt;0.8333333,"1/3",IF(D2&lt;1.2,"1",IF(D2&lt;1.4,"3",IF(D2&lt;2,"5",IF(D2&lt;4,"7","9"))))))))</f>
        <v>5</v>
      </c>
      <c r="AF2" s="3" t="str">
        <f t="shared" si="0"/>
        <v>1</v>
      </c>
      <c r="AG2" s="3" t="str">
        <f t="shared" si="0"/>
        <v>7</v>
      </c>
      <c r="AH2" s="3" t="str">
        <f t="shared" si="0"/>
        <v>9</v>
      </c>
      <c r="AI2" s="3" t="str">
        <f t="shared" si="0"/>
        <v>1/5</v>
      </c>
      <c r="AJ2" s="3" t="str">
        <f t="shared" si="0"/>
        <v>5</v>
      </c>
      <c r="AK2" s="3" t="str">
        <f t="shared" si="0"/>
        <v>5</v>
      </c>
      <c r="AL2" s="3" t="str">
        <f t="shared" si="0"/>
        <v>7</v>
      </c>
      <c r="AM2" s="3" t="str">
        <f t="shared" si="0"/>
        <v>7</v>
      </c>
      <c r="AN2" s="3" t="str">
        <f t="shared" si="0"/>
        <v>9</v>
      </c>
      <c r="AO2" s="3" t="str">
        <f t="shared" si="0"/>
        <v>9</v>
      </c>
      <c r="AP2" s="3" t="str">
        <f t="shared" si="0"/>
        <v>9</v>
      </c>
      <c r="AQ2" s="3" t="str">
        <f t="shared" si="0"/>
        <v>7</v>
      </c>
      <c r="AR2" s="3" t="str">
        <f t="shared" si="0"/>
        <v>9</v>
      </c>
      <c r="AS2" s="3" t="str">
        <f t="shared" si="0"/>
        <v>9</v>
      </c>
      <c r="AT2" s="3" t="str">
        <f t="shared" si="0"/>
        <v>7</v>
      </c>
      <c r="AU2" s="3" t="str">
        <f t="shared" ref="AT2:BB17" si="1">IF(T2&lt;0.25,"1/9",IF(T2&lt;0.5,"1/7",IF(T2&lt;0.714285,"1/5",IF(T2&lt;0.8333333,"1/3",IF(T2&lt;1.2,"1",IF(T2&lt;1.4,"3",IF(T2&lt;2,"5",IF(T2&lt;4,"7","9"))))))))</f>
        <v>7</v>
      </c>
      <c r="AV2" s="3" t="str">
        <f t="shared" si="1"/>
        <v>7</v>
      </c>
      <c r="AW2" s="3" t="str">
        <f t="shared" si="1"/>
        <v>7</v>
      </c>
      <c r="AX2" s="3" t="str">
        <f t="shared" si="1"/>
        <v>9</v>
      </c>
      <c r="AY2" s="3" t="str">
        <f t="shared" si="1"/>
        <v>9</v>
      </c>
      <c r="AZ2" s="3" t="str">
        <f t="shared" si="1"/>
        <v>9</v>
      </c>
      <c r="BA2" s="3" t="str">
        <f t="shared" si="1"/>
        <v>9</v>
      </c>
      <c r="BB2" s="3" t="str">
        <f t="shared" si="1"/>
        <v>9</v>
      </c>
    </row>
    <row r="3" spans="1:54">
      <c r="A3" s="4" t="s">
        <v>1</v>
      </c>
      <c r="B3" s="20">
        <v>3</v>
      </c>
      <c r="C3" s="3">
        <f t="shared" ref="C3:C26" si="2">B3/$B$2</f>
        <v>0.6</v>
      </c>
      <c r="D3" s="3">
        <f t="shared" ref="D3:D26" si="3">B3/$B$3</f>
        <v>1</v>
      </c>
      <c r="E3" s="3">
        <f t="shared" ref="E3:E26" si="4">B3/$B$4</f>
        <v>0.6</v>
      </c>
      <c r="F3" s="3">
        <f t="shared" ref="F3:F26" si="5">B3/$B$5</f>
        <v>1.5</v>
      </c>
      <c r="G3" s="3">
        <f t="shared" ref="G3:G26" si="6">B3/$B$6</f>
        <v>3</v>
      </c>
      <c r="H3" s="3">
        <f t="shared" ref="H3:H26" si="7">B3/$B$7</f>
        <v>0.375</v>
      </c>
      <c r="I3" s="3">
        <f t="shared" ref="I3:I26" si="8">B3/$B$8</f>
        <v>1</v>
      </c>
      <c r="J3" s="10">
        <f t="shared" ref="J3:J26" si="9">B3/$B$9</f>
        <v>1</v>
      </c>
      <c r="K3" s="10">
        <f t="shared" ref="K3:K26" si="10">B3/$B$10</f>
        <v>1.5</v>
      </c>
      <c r="L3" s="10">
        <f t="shared" ref="L3:L26" si="11">B3/$B$11</f>
        <v>1.5</v>
      </c>
      <c r="M3" s="10">
        <f t="shared" ref="M3:M26" si="12">B3/$B$12</f>
        <v>3</v>
      </c>
      <c r="N3" s="10">
        <f t="shared" ref="N3:N26" si="13">B3/$B$13</f>
        <v>3</v>
      </c>
      <c r="O3" s="10">
        <f t="shared" ref="O3:O26" si="14">B3/$B$14</f>
        <v>3</v>
      </c>
      <c r="P3" s="10">
        <f t="shared" ref="P3:P26" si="15">B3/$B$15</f>
        <v>1.5</v>
      </c>
      <c r="Q3" s="10">
        <f t="shared" ref="Q3:Q26" si="16">B3/$B$16</f>
        <v>3</v>
      </c>
      <c r="R3" s="10">
        <f t="shared" ref="R3:R26" si="17">B3/$B$17</f>
        <v>3</v>
      </c>
      <c r="S3" s="10">
        <f t="shared" ref="S3:S26" si="18">B3/$B$19</f>
        <v>1.5</v>
      </c>
      <c r="T3" s="10">
        <f t="shared" ref="T3:T26" si="19">B3/$B$19</f>
        <v>1.5</v>
      </c>
      <c r="U3" s="10">
        <f t="shared" ref="U3:U26" si="20">B3/$B$20</f>
        <v>1.5</v>
      </c>
      <c r="V3" s="10">
        <f t="shared" ref="V3:V26" si="21">B3/$B$21</f>
        <v>1.5</v>
      </c>
      <c r="W3" s="10">
        <f t="shared" ref="W3:W26" si="22">B3/$B$22</f>
        <v>3</v>
      </c>
      <c r="X3" s="10">
        <f t="shared" ref="X3:X26" si="23">B3/$B$23</f>
        <v>3</v>
      </c>
      <c r="Y3" s="10">
        <f t="shared" ref="Y3:Y26" si="24">B3/$B$24</f>
        <v>3</v>
      </c>
      <c r="Z3" s="10">
        <f t="shared" ref="Z3:Z26" si="25">B3/$B$25</f>
        <v>3</v>
      </c>
      <c r="AA3" s="10">
        <f t="shared" ref="AA3:AA26" si="26">B3/$B$26</f>
        <v>3</v>
      </c>
      <c r="AC3" s="4" t="s">
        <v>1</v>
      </c>
      <c r="AD3" s="3" t="str">
        <f t="shared" ref="AD3:AS26" si="27">IF(C3&lt;0.25,"1/9",IF(C3&lt;0.5,"1/7",IF(C3&lt;0.714285,"1/5",IF(C3&lt;0.8333333,"1/3",IF(C3&lt;1.2,"1",IF(C3&lt;1.4,"3",IF(C3&lt;2,"5",IF(C3&lt;4,"7","9"))))))))</f>
        <v>1/5</v>
      </c>
      <c r="AE3" s="3" t="str">
        <f t="shared" si="0"/>
        <v>1</v>
      </c>
      <c r="AF3" s="3" t="str">
        <f t="shared" si="0"/>
        <v>1/5</v>
      </c>
      <c r="AG3" s="3" t="str">
        <f t="shared" si="0"/>
        <v>5</v>
      </c>
      <c r="AH3" s="3" t="str">
        <f t="shared" si="0"/>
        <v>7</v>
      </c>
      <c r="AI3" s="3" t="str">
        <f t="shared" si="0"/>
        <v>1/7</v>
      </c>
      <c r="AJ3" s="3" t="str">
        <f t="shared" si="0"/>
        <v>1</v>
      </c>
      <c r="AK3" s="3" t="str">
        <f t="shared" si="0"/>
        <v>1</v>
      </c>
      <c r="AL3" s="3" t="str">
        <f t="shared" si="0"/>
        <v>5</v>
      </c>
      <c r="AM3" s="3" t="str">
        <f t="shared" si="0"/>
        <v>5</v>
      </c>
      <c r="AN3" s="3" t="str">
        <f t="shared" si="0"/>
        <v>7</v>
      </c>
      <c r="AO3" s="3" t="str">
        <f t="shared" si="0"/>
        <v>7</v>
      </c>
      <c r="AP3" s="3" t="str">
        <f t="shared" si="0"/>
        <v>7</v>
      </c>
      <c r="AQ3" s="3" t="str">
        <f t="shared" si="0"/>
        <v>5</v>
      </c>
      <c r="AR3" s="3" t="str">
        <f t="shared" si="0"/>
        <v>7</v>
      </c>
      <c r="AS3" s="3" t="str">
        <f t="shared" si="0"/>
        <v>7</v>
      </c>
      <c r="AT3" s="3" t="str">
        <f t="shared" si="0"/>
        <v>5</v>
      </c>
      <c r="AU3" s="3" t="str">
        <f t="shared" si="1"/>
        <v>5</v>
      </c>
      <c r="AV3" s="3" t="str">
        <f t="shared" si="1"/>
        <v>5</v>
      </c>
      <c r="AW3" s="3" t="str">
        <f t="shared" si="1"/>
        <v>5</v>
      </c>
      <c r="AX3" s="3" t="str">
        <f t="shared" si="1"/>
        <v>7</v>
      </c>
      <c r="AY3" s="3" t="str">
        <f t="shared" si="1"/>
        <v>7</v>
      </c>
      <c r="AZ3" s="3" t="str">
        <f t="shared" si="1"/>
        <v>7</v>
      </c>
      <c r="BA3" s="3" t="str">
        <f t="shared" si="1"/>
        <v>7</v>
      </c>
      <c r="BB3" s="3" t="str">
        <f t="shared" si="1"/>
        <v>7</v>
      </c>
    </row>
    <row r="4" spans="1:54" s="3" customFormat="1">
      <c r="A4" s="6" t="s">
        <v>2</v>
      </c>
      <c r="B4" s="18">
        <v>5</v>
      </c>
      <c r="C4" s="3">
        <f t="shared" si="2"/>
        <v>1</v>
      </c>
      <c r="D4" s="3">
        <f t="shared" si="3"/>
        <v>1.6666666666666667</v>
      </c>
      <c r="E4" s="3">
        <f t="shared" si="4"/>
        <v>1</v>
      </c>
      <c r="F4" s="3">
        <f t="shared" si="5"/>
        <v>2.5</v>
      </c>
      <c r="G4" s="3">
        <f t="shared" si="6"/>
        <v>5</v>
      </c>
      <c r="H4" s="3">
        <f t="shared" si="7"/>
        <v>0.625</v>
      </c>
      <c r="I4" s="3">
        <f t="shared" si="8"/>
        <v>1.6666666666666667</v>
      </c>
      <c r="J4" s="10">
        <f t="shared" si="9"/>
        <v>1.6666666666666667</v>
      </c>
      <c r="K4" s="10">
        <f t="shared" si="10"/>
        <v>2.5</v>
      </c>
      <c r="L4" s="10">
        <f t="shared" si="11"/>
        <v>2.5</v>
      </c>
      <c r="M4" s="10">
        <f t="shared" si="12"/>
        <v>5</v>
      </c>
      <c r="N4" s="10">
        <f t="shared" si="13"/>
        <v>5</v>
      </c>
      <c r="O4" s="10">
        <f t="shared" si="14"/>
        <v>5</v>
      </c>
      <c r="P4" s="10">
        <f t="shared" si="15"/>
        <v>2.5</v>
      </c>
      <c r="Q4" s="10">
        <f t="shared" si="16"/>
        <v>5</v>
      </c>
      <c r="R4" s="10">
        <f t="shared" si="17"/>
        <v>5</v>
      </c>
      <c r="S4" s="10">
        <f t="shared" si="18"/>
        <v>2.5</v>
      </c>
      <c r="T4" s="10">
        <f t="shared" si="19"/>
        <v>2.5</v>
      </c>
      <c r="U4" s="10">
        <f t="shared" si="20"/>
        <v>2.5</v>
      </c>
      <c r="V4" s="10">
        <f t="shared" si="21"/>
        <v>2.5</v>
      </c>
      <c r="W4" s="10">
        <f t="shared" si="22"/>
        <v>5</v>
      </c>
      <c r="X4" s="10">
        <f t="shared" si="23"/>
        <v>5</v>
      </c>
      <c r="Y4" s="10">
        <f t="shared" si="24"/>
        <v>5</v>
      </c>
      <c r="Z4" s="10">
        <f t="shared" si="25"/>
        <v>5</v>
      </c>
      <c r="AA4" s="10">
        <f t="shared" si="26"/>
        <v>5</v>
      </c>
      <c r="AC4" s="6" t="s">
        <v>2</v>
      </c>
      <c r="AD4" s="3" t="str">
        <f t="shared" si="27"/>
        <v>1</v>
      </c>
      <c r="AE4" s="3" t="str">
        <f t="shared" si="0"/>
        <v>5</v>
      </c>
      <c r="AF4" s="3" t="str">
        <f t="shared" si="0"/>
        <v>1</v>
      </c>
      <c r="AG4" s="3" t="str">
        <f t="shared" si="0"/>
        <v>7</v>
      </c>
      <c r="AH4" s="3" t="str">
        <f t="shared" si="0"/>
        <v>9</v>
      </c>
      <c r="AI4" s="3" t="str">
        <f t="shared" si="0"/>
        <v>1/5</v>
      </c>
      <c r="AJ4" s="3" t="str">
        <f t="shared" si="0"/>
        <v>5</v>
      </c>
      <c r="AK4" s="3" t="str">
        <f t="shared" si="0"/>
        <v>5</v>
      </c>
      <c r="AL4" s="3" t="str">
        <f t="shared" si="0"/>
        <v>7</v>
      </c>
      <c r="AM4" s="3" t="str">
        <f t="shared" si="0"/>
        <v>7</v>
      </c>
      <c r="AN4" s="3" t="str">
        <f t="shared" si="0"/>
        <v>9</v>
      </c>
      <c r="AO4" s="3" t="str">
        <f t="shared" si="0"/>
        <v>9</v>
      </c>
      <c r="AP4" s="3" t="str">
        <f t="shared" si="0"/>
        <v>9</v>
      </c>
      <c r="AQ4" s="3" t="str">
        <f t="shared" si="0"/>
        <v>7</v>
      </c>
      <c r="AR4" s="3" t="str">
        <f t="shared" si="0"/>
        <v>9</v>
      </c>
      <c r="AS4" s="3" t="str">
        <f t="shared" si="0"/>
        <v>9</v>
      </c>
      <c r="AT4" s="3" t="str">
        <f t="shared" si="0"/>
        <v>7</v>
      </c>
      <c r="AU4" s="3" t="str">
        <f t="shared" si="1"/>
        <v>7</v>
      </c>
      <c r="AV4" s="3" t="str">
        <f t="shared" si="1"/>
        <v>7</v>
      </c>
      <c r="AW4" s="3" t="str">
        <f t="shared" si="1"/>
        <v>7</v>
      </c>
      <c r="AX4" s="3" t="str">
        <f t="shared" si="1"/>
        <v>9</v>
      </c>
      <c r="AY4" s="3" t="str">
        <f t="shared" si="1"/>
        <v>9</v>
      </c>
      <c r="AZ4" s="3" t="str">
        <f t="shared" si="1"/>
        <v>9</v>
      </c>
      <c r="BA4" s="3" t="str">
        <f t="shared" si="1"/>
        <v>9</v>
      </c>
      <c r="BB4" s="3" t="str">
        <f t="shared" si="1"/>
        <v>9</v>
      </c>
    </row>
    <row r="5" spans="1:54">
      <c r="A5" s="4" t="s">
        <v>3</v>
      </c>
      <c r="B5" s="20">
        <v>2</v>
      </c>
      <c r="C5" s="3">
        <f t="shared" si="2"/>
        <v>0.4</v>
      </c>
      <c r="D5" s="3">
        <f t="shared" si="3"/>
        <v>0.66666666666666663</v>
      </c>
      <c r="E5" s="3">
        <f t="shared" si="4"/>
        <v>0.4</v>
      </c>
      <c r="F5" s="3">
        <f t="shared" si="5"/>
        <v>1</v>
      </c>
      <c r="G5" s="3">
        <f t="shared" si="6"/>
        <v>2</v>
      </c>
      <c r="H5" s="3">
        <f t="shared" si="7"/>
        <v>0.25</v>
      </c>
      <c r="I5" s="3">
        <f t="shared" si="8"/>
        <v>0.66666666666666663</v>
      </c>
      <c r="J5" s="10">
        <f t="shared" si="9"/>
        <v>0.66666666666666663</v>
      </c>
      <c r="K5" s="10">
        <f t="shared" si="10"/>
        <v>1</v>
      </c>
      <c r="L5" s="10">
        <f t="shared" si="11"/>
        <v>1</v>
      </c>
      <c r="M5" s="10">
        <f t="shared" si="12"/>
        <v>2</v>
      </c>
      <c r="N5" s="10">
        <f t="shared" si="13"/>
        <v>2</v>
      </c>
      <c r="O5" s="10">
        <f t="shared" si="14"/>
        <v>2</v>
      </c>
      <c r="P5" s="10">
        <f t="shared" si="15"/>
        <v>1</v>
      </c>
      <c r="Q5" s="10">
        <f t="shared" si="16"/>
        <v>2</v>
      </c>
      <c r="R5" s="10">
        <f t="shared" si="17"/>
        <v>2</v>
      </c>
      <c r="S5" s="10">
        <f t="shared" si="18"/>
        <v>1</v>
      </c>
      <c r="T5" s="10">
        <f t="shared" si="19"/>
        <v>1</v>
      </c>
      <c r="U5" s="10">
        <f t="shared" si="20"/>
        <v>1</v>
      </c>
      <c r="V5" s="10">
        <f t="shared" si="21"/>
        <v>1</v>
      </c>
      <c r="W5" s="10">
        <f t="shared" si="22"/>
        <v>2</v>
      </c>
      <c r="X5" s="10">
        <f t="shared" si="23"/>
        <v>2</v>
      </c>
      <c r="Y5" s="10">
        <f t="shared" si="24"/>
        <v>2</v>
      </c>
      <c r="Z5" s="10">
        <f t="shared" si="25"/>
        <v>2</v>
      </c>
      <c r="AA5" s="10">
        <f t="shared" si="26"/>
        <v>2</v>
      </c>
      <c r="AC5" s="4" t="s">
        <v>3</v>
      </c>
      <c r="AD5" s="3" t="str">
        <f t="shared" si="27"/>
        <v>1/7</v>
      </c>
      <c r="AE5" s="3" t="str">
        <f t="shared" si="0"/>
        <v>1/5</v>
      </c>
      <c r="AF5" s="3" t="str">
        <f t="shared" si="0"/>
        <v>1/7</v>
      </c>
      <c r="AG5" s="3" t="str">
        <f t="shared" si="0"/>
        <v>1</v>
      </c>
      <c r="AH5" s="3" t="str">
        <f t="shared" si="0"/>
        <v>7</v>
      </c>
      <c r="AI5" s="3" t="str">
        <f t="shared" si="0"/>
        <v>1/7</v>
      </c>
      <c r="AJ5" s="3" t="str">
        <f t="shared" si="0"/>
        <v>1/5</v>
      </c>
      <c r="AK5" s="3" t="str">
        <f t="shared" si="0"/>
        <v>1/5</v>
      </c>
      <c r="AL5" s="3" t="str">
        <f t="shared" si="0"/>
        <v>1</v>
      </c>
      <c r="AM5" s="3" t="str">
        <f t="shared" si="0"/>
        <v>1</v>
      </c>
      <c r="AN5" s="3" t="str">
        <f t="shared" si="0"/>
        <v>7</v>
      </c>
      <c r="AO5" s="3" t="str">
        <f t="shared" si="0"/>
        <v>7</v>
      </c>
      <c r="AP5" s="3" t="str">
        <f t="shared" si="0"/>
        <v>7</v>
      </c>
      <c r="AQ5" s="3" t="str">
        <f t="shared" si="0"/>
        <v>1</v>
      </c>
      <c r="AR5" s="3" t="str">
        <f t="shared" si="0"/>
        <v>7</v>
      </c>
      <c r="AS5" s="3" t="str">
        <f t="shared" si="0"/>
        <v>7</v>
      </c>
      <c r="AT5" s="3" t="str">
        <f t="shared" si="0"/>
        <v>1</v>
      </c>
      <c r="AU5" s="3" t="str">
        <f t="shared" si="1"/>
        <v>1</v>
      </c>
      <c r="AV5" s="3" t="str">
        <f t="shared" si="1"/>
        <v>1</v>
      </c>
      <c r="AW5" s="3" t="str">
        <f t="shared" si="1"/>
        <v>1</v>
      </c>
      <c r="AX5" s="3" t="str">
        <f t="shared" si="1"/>
        <v>7</v>
      </c>
      <c r="AY5" s="3" t="str">
        <f t="shared" si="1"/>
        <v>7</v>
      </c>
      <c r="AZ5" s="3" t="str">
        <f t="shared" si="1"/>
        <v>7</v>
      </c>
      <c r="BA5" s="3" t="str">
        <f t="shared" si="1"/>
        <v>7</v>
      </c>
      <c r="BB5" s="3" t="str">
        <f t="shared" si="1"/>
        <v>7</v>
      </c>
    </row>
    <row r="6" spans="1:54" s="3" customFormat="1">
      <c r="A6" s="6" t="s">
        <v>4</v>
      </c>
      <c r="B6" s="18">
        <v>1</v>
      </c>
      <c r="C6" s="3">
        <f t="shared" si="2"/>
        <v>0.2</v>
      </c>
      <c r="D6" s="3">
        <f t="shared" si="3"/>
        <v>0.33333333333333331</v>
      </c>
      <c r="E6" s="3">
        <f t="shared" si="4"/>
        <v>0.2</v>
      </c>
      <c r="F6" s="3">
        <f t="shared" si="5"/>
        <v>0.5</v>
      </c>
      <c r="G6" s="3">
        <f t="shared" si="6"/>
        <v>1</v>
      </c>
      <c r="H6" s="3">
        <f t="shared" si="7"/>
        <v>0.125</v>
      </c>
      <c r="I6" s="3">
        <f t="shared" si="8"/>
        <v>0.33333333333333331</v>
      </c>
      <c r="J6" s="10">
        <f t="shared" si="9"/>
        <v>0.33333333333333331</v>
      </c>
      <c r="K6" s="10">
        <f t="shared" si="10"/>
        <v>0.5</v>
      </c>
      <c r="L6" s="10">
        <f t="shared" si="11"/>
        <v>0.5</v>
      </c>
      <c r="M6" s="10">
        <f t="shared" si="12"/>
        <v>1</v>
      </c>
      <c r="N6" s="10">
        <f t="shared" si="13"/>
        <v>1</v>
      </c>
      <c r="O6" s="10">
        <f t="shared" si="14"/>
        <v>1</v>
      </c>
      <c r="P6" s="10">
        <f t="shared" si="15"/>
        <v>0.5</v>
      </c>
      <c r="Q6" s="10">
        <f t="shared" si="16"/>
        <v>1</v>
      </c>
      <c r="R6" s="10">
        <f t="shared" si="17"/>
        <v>1</v>
      </c>
      <c r="S6" s="10">
        <f t="shared" si="18"/>
        <v>0.5</v>
      </c>
      <c r="T6" s="10">
        <f t="shared" si="19"/>
        <v>0.5</v>
      </c>
      <c r="U6" s="10">
        <f t="shared" si="20"/>
        <v>0.5</v>
      </c>
      <c r="V6" s="10">
        <f t="shared" si="21"/>
        <v>0.5</v>
      </c>
      <c r="W6" s="10">
        <f t="shared" si="22"/>
        <v>1</v>
      </c>
      <c r="X6" s="10">
        <f t="shared" si="23"/>
        <v>1</v>
      </c>
      <c r="Y6" s="10">
        <f t="shared" si="24"/>
        <v>1</v>
      </c>
      <c r="Z6" s="10">
        <f t="shared" si="25"/>
        <v>1</v>
      </c>
      <c r="AA6" s="10">
        <f t="shared" si="26"/>
        <v>1</v>
      </c>
      <c r="AC6" s="6" t="s">
        <v>4</v>
      </c>
      <c r="AD6" s="3" t="str">
        <f t="shared" si="27"/>
        <v>1/9</v>
      </c>
      <c r="AE6" s="3" t="str">
        <f t="shared" si="0"/>
        <v>1/7</v>
      </c>
      <c r="AF6" s="3" t="str">
        <f t="shared" si="0"/>
        <v>1/9</v>
      </c>
      <c r="AG6" s="3" t="str">
        <f t="shared" si="0"/>
        <v>1/5</v>
      </c>
      <c r="AH6" s="3" t="str">
        <f t="shared" si="0"/>
        <v>1</v>
      </c>
      <c r="AI6" s="3" t="str">
        <f t="shared" si="0"/>
        <v>1/9</v>
      </c>
      <c r="AJ6" s="3" t="str">
        <f t="shared" si="0"/>
        <v>1/7</v>
      </c>
      <c r="AK6" s="3" t="str">
        <f t="shared" si="0"/>
        <v>1/7</v>
      </c>
      <c r="AL6" s="3" t="str">
        <f t="shared" si="0"/>
        <v>1/5</v>
      </c>
      <c r="AM6" s="3" t="str">
        <f t="shared" si="0"/>
        <v>1/5</v>
      </c>
      <c r="AN6" s="3" t="str">
        <f t="shared" si="0"/>
        <v>1</v>
      </c>
      <c r="AO6" s="3" t="str">
        <f t="shared" si="0"/>
        <v>1</v>
      </c>
      <c r="AP6" s="3" t="str">
        <f t="shared" si="0"/>
        <v>1</v>
      </c>
      <c r="AQ6" s="3" t="str">
        <f t="shared" si="0"/>
        <v>1/5</v>
      </c>
      <c r="AR6" s="3" t="str">
        <f t="shared" si="0"/>
        <v>1</v>
      </c>
      <c r="AS6" s="3" t="str">
        <f t="shared" si="0"/>
        <v>1</v>
      </c>
      <c r="AT6" s="3" t="str">
        <f t="shared" si="0"/>
        <v>1/5</v>
      </c>
      <c r="AU6" s="3" t="str">
        <f t="shared" si="1"/>
        <v>1/5</v>
      </c>
      <c r="AV6" s="3" t="str">
        <f t="shared" si="1"/>
        <v>1/5</v>
      </c>
      <c r="AW6" s="3" t="str">
        <f t="shared" si="1"/>
        <v>1/5</v>
      </c>
      <c r="AX6" s="3" t="str">
        <f t="shared" si="1"/>
        <v>1</v>
      </c>
      <c r="AY6" s="3" t="str">
        <f t="shared" si="1"/>
        <v>1</v>
      </c>
      <c r="AZ6" s="3" t="str">
        <f t="shared" si="1"/>
        <v>1</v>
      </c>
      <c r="BA6" s="3" t="str">
        <f t="shared" si="1"/>
        <v>1</v>
      </c>
      <c r="BB6" s="3" t="str">
        <f t="shared" si="1"/>
        <v>1</v>
      </c>
    </row>
    <row r="7" spans="1:54">
      <c r="A7" s="4" t="s">
        <v>5</v>
      </c>
      <c r="B7" s="20">
        <v>8</v>
      </c>
      <c r="C7" s="3">
        <f t="shared" si="2"/>
        <v>1.6</v>
      </c>
      <c r="D7" s="3">
        <f t="shared" si="3"/>
        <v>2.6666666666666665</v>
      </c>
      <c r="E7" s="3">
        <f t="shared" si="4"/>
        <v>1.6</v>
      </c>
      <c r="F7" s="3">
        <f t="shared" si="5"/>
        <v>4</v>
      </c>
      <c r="G7" s="3">
        <f t="shared" si="6"/>
        <v>8</v>
      </c>
      <c r="H7" s="3">
        <f t="shared" si="7"/>
        <v>1</v>
      </c>
      <c r="I7" s="3">
        <f t="shared" si="8"/>
        <v>2.6666666666666665</v>
      </c>
      <c r="J7" s="10">
        <f t="shared" si="9"/>
        <v>2.6666666666666665</v>
      </c>
      <c r="K7" s="10">
        <f t="shared" si="10"/>
        <v>4</v>
      </c>
      <c r="L7" s="10">
        <f t="shared" si="11"/>
        <v>4</v>
      </c>
      <c r="M7" s="10">
        <f t="shared" si="12"/>
        <v>8</v>
      </c>
      <c r="N7" s="10">
        <f t="shared" si="13"/>
        <v>8</v>
      </c>
      <c r="O7" s="10">
        <f t="shared" si="14"/>
        <v>8</v>
      </c>
      <c r="P7" s="10">
        <f t="shared" si="15"/>
        <v>4</v>
      </c>
      <c r="Q7" s="10">
        <f t="shared" si="16"/>
        <v>8</v>
      </c>
      <c r="R7" s="10">
        <f t="shared" si="17"/>
        <v>8</v>
      </c>
      <c r="S7" s="10">
        <f t="shared" si="18"/>
        <v>4</v>
      </c>
      <c r="T7" s="10">
        <f t="shared" si="19"/>
        <v>4</v>
      </c>
      <c r="U7" s="10">
        <f t="shared" si="20"/>
        <v>4</v>
      </c>
      <c r="V7" s="10">
        <f t="shared" si="21"/>
        <v>4</v>
      </c>
      <c r="W7" s="10">
        <f t="shared" si="22"/>
        <v>8</v>
      </c>
      <c r="X7" s="10">
        <f t="shared" si="23"/>
        <v>8</v>
      </c>
      <c r="Y7" s="10">
        <f t="shared" si="24"/>
        <v>8</v>
      </c>
      <c r="Z7" s="10">
        <f t="shared" si="25"/>
        <v>8</v>
      </c>
      <c r="AA7" s="10">
        <f t="shared" si="26"/>
        <v>8</v>
      </c>
      <c r="AC7" s="4" t="s">
        <v>5</v>
      </c>
      <c r="AD7" s="3" t="str">
        <f t="shared" si="27"/>
        <v>5</v>
      </c>
      <c r="AE7" s="3" t="str">
        <f t="shared" si="0"/>
        <v>7</v>
      </c>
      <c r="AF7" s="3" t="str">
        <f t="shared" si="0"/>
        <v>5</v>
      </c>
      <c r="AG7" s="3" t="str">
        <f t="shared" si="0"/>
        <v>9</v>
      </c>
      <c r="AH7" s="3" t="str">
        <f t="shared" si="0"/>
        <v>9</v>
      </c>
      <c r="AI7" s="3" t="str">
        <f t="shared" si="0"/>
        <v>1</v>
      </c>
      <c r="AJ7" s="3" t="str">
        <f t="shared" si="0"/>
        <v>7</v>
      </c>
      <c r="AK7" s="3" t="str">
        <f t="shared" si="0"/>
        <v>7</v>
      </c>
      <c r="AL7" s="3" t="str">
        <f t="shared" si="0"/>
        <v>9</v>
      </c>
      <c r="AM7" s="3" t="str">
        <f t="shared" si="0"/>
        <v>9</v>
      </c>
      <c r="AN7" s="3" t="str">
        <f t="shared" si="0"/>
        <v>9</v>
      </c>
      <c r="AO7" s="3" t="str">
        <f t="shared" si="0"/>
        <v>9</v>
      </c>
      <c r="AP7" s="3" t="str">
        <f t="shared" si="0"/>
        <v>9</v>
      </c>
      <c r="AQ7" s="3" t="str">
        <f t="shared" si="0"/>
        <v>9</v>
      </c>
      <c r="AR7" s="3" t="str">
        <f t="shared" si="0"/>
        <v>9</v>
      </c>
      <c r="AS7" s="3" t="str">
        <f t="shared" si="0"/>
        <v>9</v>
      </c>
      <c r="AT7" s="3" t="str">
        <f t="shared" si="0"/>
        <v>9</v>
      </c>
      <c r="AU7" s="3" t="str">
        <f t="shared" si="1"/>
        <v>9</v>
      </c>
      <c r="AV7" s="3" t="str">
        <f t="shared" si="1"/>
        <v>9</v>
      </c>
      <c r="AW7" s="3" t="str">
        <f t="shared" si="1"/>
        <v>9</v>
      </c>
      <c r="AX7" s="3" t="str">
        <f t="shared" si="1"/>
        <v>9</v>
      </c>
      <c r="AY7" s="3" t="str">
        <f t="shared" si="1"/>
        <v>9</v>
      </c>
      <c r="AZ7" s="3" t="str">
        <f t="shared" si="1"/>
        <v>9</v>
      </c>
      <c r="BA7" s="3" t="str">
        <f t="shared" si="1"/>
        <v>9</v>
      </c>
      <c r="BB7" s="3" t="str">
        <f t="shared" si="1"/>
        <v>9</v>
      </c>
    </row>
    <row r="8" spans="1:54" s="3" customFormat="1">
      <c r="A8" s="6" t="s">
        <v>6</v>
      </c>
      <c r="B8" s="18">
        <v>3</v>
      </c>
      <c r="C8" s="3">
        <f t="shared" si="2"/>
        <v>0.6</v>
      </c>
      <c r="D8" s="3">
        <f t="shared" si="3"/>
        <v>1</v>
      </c>
      <c r="E8" s="3">
        <f t="shared" si="4"/>
        <v>0.6</v>
      </c>
      <c r="F8" s="3">
        <f t="shared" si="5"/>
        <v>1.5</v>
      </c>
      <c r="G8" s="3">
        <f t="shared" si="6"/>
        <v>3</v>
      </c>
      <c r="H8" s="3">
        <f t="shared" si="7"/>
        <v>0.375</v>
      </c>
      <c r="I8" s="3">
        <f t="shared" si="8"/>
        <v>1</v>
      </c>
      <c r="J8" s="10">
        <f t="shared" si="9"/>
        <v>1</v>
      </c>
      <c r="K8" s="10">
        <f t="shared" si="10"/>
        <v>1.5</v>
      </c>
      <c r="L8" s="10">
        <f t="shared" si="11"/>
        <v>1.5</v>
      </c>
      <c r="M8" s="10">
        <f t="shared" si="12"/>
        <v>3</v>
      </c>
      <c r="N8" s="10">
        <f t="shared" si="13"/>
        <v>3</v>
      </c>
      <c r="O8" s="10">
        <f t="shared" si="14"/>
        <v>3</v>
      </c>
      <c r="P8" s="10">
        <f t="shared" si="15"/>
        <v>1.5</v>
      </c>
      <c r="Q8" s="10">
        <f t="shared" si="16"/>
        <v>3</v>
      </c>
      <c r="R8" s="10">
        <f t="shared" si="17"/>
        <v>3</v>
      </c>
      <c r="S8" s="10">
        <f t="shared" si="18"/>
        <v>1.5</v>
      </c>
      <c r="T8" s="10">
        <f t="shared" si="19"/>
        <v>1.5</v>
      </c>
      <c r="U8" s="10">
        <f t="shared" si="20"/>
        <v>1.5</v>
      </c>
      <c r="V8" s="10">
        <f t="shared" si="21"/>
        <v>1.5</v>
      </c>
      <c r="W8" s="10">
        <f t="shared" si="22"/>
        <v>3</v>
      </c>
      <c r="X8" s="10">
        <f t="shared" si="23"/>
        <v>3</v>
      </c>
      <c r="Y8" s="10">
        <f t="shared" si="24"/>
        <v>3</v>
      </c>
      <c r="Z8" s="10">
        <f t="shared" si="25"/>
        <v>3</v>
      </c>
      <c r="AA8" s="10">
        <f t="shared" si="26"/>
        <v>3</v>
      </c>
      <c r="AC8" s="6" t="s">
        <v>6</v>
      </c>
      <c r="AD8" s="3" t="str">
        <f t="shared" si="27"/>
        <v>1/5</v>
      </c>
      <c r="AE8" s="3" t="str">
        <f t="shared" si="0"/>
        <v>1</v>
      </c>
      <c r="AF8" s="3" t="str">
        <f t="shared" si="0"/>
        <v>1/5</v>
      </c>
      <c r="AG8" s="3" t="str">
        <f t="shared" si="0"/>
        <v>5</v>
      </c>
      <c r="AH8" s="3" t="str">
        <f t="shared" si="0"/>
        <v>7</v>
      </c>
      <c r="AI8" s="3" t="str">
        <f t="shared" si="0"/>
        <v>1/7</v>
      </c>
      <c r="AJ8" s="3" t="str">
        <f t="shared" si="0"/>
        <v>1</v>
      </c>
      <c r="AK8" s="3" t="str">
        <f t="shared" si="0"/>
        <v>1</v>
      </c>
      <c r="AL8" s="3" t="str">
        <f t="shared" si="0"/>
        <v>5</v>
      </c>
      <c r="AM8" s="3" t="str">
        <f t="shared" si="0"/>
        <v>5</v>
      </c>
      <c r="AN8" s="3" t="str">
        <f t="shared" si="0"/>
        <v>7</v>
      </c>
      <c r="AO8" s="3" t="str">
        <f t="shared" si="0"/>
        <v>7</v>
      </c>
      <c r="AP8" s="3" t="str">
        <f t="shared" si="0"/>
        <v>7</v>
      </c>
      <c r="AQ8" s="3" t="str">
        <f t="shared" si="0"/>
        <v>5</v>
      </c>
      <c r="AR8" s="3" t="str">
        <f t="shared" si="0"/>
        <v>7</v>
      </c>
      <c r="AS8" s="3" t="str">
        <f t="shared" si="0"/>
        <v>7</v>
      </c>
      <c r="AT8" s="3" t="str">
        <f t="shared" si="0"/>
        <v>5</v>
      </c>
      <c r="AU8" s="3" t="str">
        <f t="shared" si="1"/>
        <v>5</v>
      </c>
      <c r="AV8" s="3" t="str">
        <f t="shared" si="1"/>
        <v>5</v>
      </c>
      <c r="AW8" s="3" t="str">
        <f t="shared" si="1"/>
        <v>5</v>
      </c>
      <c r="AX8" s="3" t="str">
        <f t="shared" si="1"/>
        <v>7</v>
      </c>
      <c r="AY8" s="3" t="str">
        <f t="shared" si="1"/>
        <v>7</v>
      </c>
      <c r="AZ8" s="3" t="str">
        <f t="shared" si="1"/>
        <v>7</v>
      </c>
      <c r="BA8" s="3" t="str">
        <f t="shared" si="1"/>
        <v>7</v>
      </c>
      <c r="BB8" s="3" t="str">
        <f t="shared" si="1"/>
        <v>7</v>
      </c>
    </row>
    <row r="9" spans="1:54">
      <c r="A9" s="4" t="s">
        <v>7</v>
      </c>
      <c r="B9" s="20">
        <v>3</v>
      </c>
      <c r="C9" s="3">
        <f t="shared" si="2"/>
        <v>0.6</v>
      </c>
      <c r="D9" s="3">
        <f t="shared" si="3"/>
        <v>1</v>
      </c>
      <c r="E9" s="3">
        <f t="shared" si="4"/>
        <v>0.6</v>
      </c>
      <c r="F9" s="3">
        <f t="shared" si="5"/>
        <v>1.5</v>
      </c>
      <c r="G9" s="3">
        <f t="shared" si="6"/>
        <v>3</v>
      </c>
      <c r="H9" s="3">
        <f t="shared" si="7"/>
        <v>0.375</v>
      </c>
      <c r="I9" s="3">
        <f t="shared" si="8"/>
        <v>1</v>
      </c>
      <c r="J9" s="10">
        <f t="shared" si="9"/>
        <v>1</v>
      </c>
      <c r="K9" s="10">
        <f t="shared" si="10"/>
        <v>1.5</v>
      </c>
      <c r="L9" s="10">
        <f t="shared" si="11"/>
        <v>1.5</v>
      </c>
      <c r="M9" s="10">
        <f t="shared" si="12"/>
        <v>3</v>
      </c>
      <c r="N9" s="10">
        <f t="shared" si="13"/>
        <v>3</v>
      </c>
      <c r="O9" s="10">
        <f t="shared" si="14"/>
        <v>3</v>
      </c>
      <c r="P9" s="10">
        <f t="shared" si="15"/>
        <v>1.5</v>
      </c>
      <c r="Q9" s="10">
        <f t="shared" si="16"/>
        <v>3</v>
      </c>
      <c r="R9" s="10">
        <f t="shared" si="17"/>
        <v>3</v>
      </c>
      <c r="S9" s="10">
        <f t="shared" si="18"/>
        <v>1.5</v>
      </c>
      <c r="T9" s="10">
        <f t="shared" si="19"/>
        <v>1.5</v>
      </c>
      <c r="U9" s="10">
        <f t="shared" si="20"/>
        <v>1.5</v>
      </c>
      <c r="V9" s="10">
        <f t="shared" si="21"/>
        <v>1.5</v>
      </c>
      <c r="W9" s="10">
        <f t="shared" si="22"/>
        <v>3</v>
      </c>
      <c r="X9" s="10">
        <f t="shared" si="23"/>
        <v>3</v>
      </c>
      <c r="Y9" s="10">
        <f t="shared" si="24"/>
        <v>3</v>
      </c>
      <c r="Z9" s="10">
        <f t="shared" si="25"/>
        <v>3</v>
      </c>
      <c r="AA9" s="10">
        <f t="shared" si="26"/>
        <v>3</v>
      </c>
      <c r="AC9" s="4" t="s">
        <v>7</v>
      </c>
      <c r="AD9" s="3" t="str">
        <f t="shared" si="27"/>
        <v>1/5</v>
      </c>
      <c r="AE9" s="3" t="str">
        <f t="shared" si="0"/>
        <v>1</v>
      </c>
      <c r="AF9" s="3" t="str">
        <f t="shared" si="0"/>
        <v>1/5</v>
      </c>
      <c r="AG9" s="3" t="str">
        <f t="shared" si="0"/>
        <v>5</v>
      </c>
      <c r="AH9" s="3" t="str">
        <f t="shared" si="0"/>
        <v>7</v>
      </c>
      <c r="AI9" s="3" t="str">
        <f t="shared" si="0"/>
        <v>1/7</v>
      </c>
      <c r="AJ9" s="3" t="str">
        <f t="shared" si="0"/>
        <v>1</v>
      </c>
      <c r="AK9" s="3" t="str">
        <f t="shared" si="0"/>
        <v>1</v>
      </c>
      <c r="AL9" s="3" t="str">
        <f t="shared" si="0"/>
        <v>5</v>
      </c>
      <c r="AM9" s="3" t="str">
        <f t="shared" si="0"/>
        <v>5</v>
      </c>
      <c r="AN9" s="3" t="str">
        <f t="shared" si="0"/>
        <v>7</v>
      </c>
      <c r="AO9" s="3" t="str">
        <f t="shared" si="0"/>
        <v>7</v>
      </c>
      <c r="AP9" s="3" t="str">
        <f t="shared" si="0"/>
        <v>7</v>
      </c>
      <c r="AQ9" s="3" t="str">
        <f t="shared" si="0"/>
        <v>5</v>
      </c>
      <c r="AR9" s="3" t="str">
        <f t="shared" si="0"/>
        <v>7</v>
      </c>
      <c r="AS9" s="3" t="str">
        <f t="shared" si="0"/>
        <v>7</v>
      </c>
      <c r="AT9" s="3" t="str">
        <f t="shared" si="0"/>
        <v>5</v>
      </c>
      <c r="AU9" s="3" t="str">
        <f t="shared" si="1"/>
        <v>5</v>
      </c>
      <c r="AV9" s="3" t="str">
        <f t="shared" si="1"/>
        <v>5</v>
      </c>
      <c r="AW9" s="3" t="str">
        <f t="shared" si="1"/>
        <v>5</v>
      </c>
      <c r="AX9" s="3" t="str">
        <f t="shared" si="1"/>
        <v>7</v>
      </c>
      <c r="AY9" s="3" t="str">
        <f t="shared" si="1"/>
        <v>7</v>
      </c>
      <c r="AZ9" s="3" t="str">
        <f t="shared" si="1"/>
        <v>7</v>
      </c>
      <c r="BA9" s="3" t="str">
        <f t="shared" si="1"/>
        <v>7</v>
      </c>
      <c r="BB9" s="3" t="str">
        <f t="shared" si="1"/>
        <v>7</v>
      </c>
    </row>
    <row r="10" spans="1:54" s="3" customFormat="1">
      <c r="A10" s="6" t="s">
        <v>8</v>
      </c>
      <c r="B10" s="18">
        <v>2</v>
      </c>
      <c r="C10" s="3">
        <f t="shared" si="2"/>
        <v>0.4</v>
      </c>
      <c r="D10" s="3">
        <f t="shared" si="3"/>
        <v>0.66666666666666663</v>
      </c>
      <c r="E10" s="3">
        <f t="shared" si="4"/>
        <v>0.4</v>
      </c>
      <c r="F10" s="3">
        <f t="shared" si="5"/>
        <v>1</v>
      </c>
      <c r="G10" s="3">
        <f t="shared" si="6"/>
        <v>2</v>
      </c>
      <c r="H10" s="3">
        <f t="shared" si="7"/>
        <v>0.25</v>
      </c>
      <c r="I10" s="3">
        <f t="shared" si="8"/>
        <v>0.66666666666666663</v>
      </c>
      <c r="J10" s="10">
        <f t="shared" si="9"/>
        <v>0.66666666666666663</v>
      </c>
      <c r="K10" s="10">
        <f t="shared" si="10"/>
        <v>1</v>
      </c>
      <c r="L10" s="10">
        <f t="shared" si="11"/>
        <v>1</v>
      </c>
      <c r="M10" s="10">
        <f t="shared" si="12"/>
        <v>2</v>
      </c>
      <c r="N10" s="10">
        <f t="shared" si="13"/>
        <v>2</v>
      </c>
      <c r="O10" s="10">
        <f t="shared" si="14"/>
        <v>2</v>
      </c>
      <c r="P10" s="10">
        <f t="shared" si="15"/>
        <v>1</v>
      </c>
      <c r="Q10" s="10">
        <f t="shared" si="16"/>
        <v>2</v>
      </c>
      <c r="R10" s="10">
        <f t="shared" si="17"/>
        <v>2</v>
      </c>
      <c r="S10" s="10">
        <f t="shared" si="18"/>
        <v>1</v>
      </c>
      <c r="T10" s="10">
        <f t="shared" si="19"/>
        <v>1</v>
      </c>
      <c r="U10" s="10">
        <f t="shared" si="20"/>
        <v>1</v>
      </c>
      <c r="V10" s="10">
        <f t="shared" si="21"/>
        <v>1</v>
      </c>
      <c r="W10" s="10">
        <f t="shared" si="22"/>
        <v>2</v>
      </c>
      <c r="X10" s="10">
        <f t="shared" si="23"/>
        <v>2</v>
      </c>
      <c r="Y10" s="10">
        <f t="shared" si="24"/>
        <v>2</v>
      </c>
      <c r="Z10" s="10">
        <f t="shared" si="25"/>
        <v>2</v>
      </c>
      <c r="AA10" s="10">
        <f t="shared" si="26"/>
        <v>2</v>
      </c>
      <c r="AC10" s="6" t="s">
        <v>8</v>
      </c>
      <c r="AD10" s="3" t="str">
        <f t="shared" si="27"/>
        <v>1/7</v>
      </c>
      <c r="AE10" s="3" t="str">
        <f t="shared" si="0"/>
        <v>1/5</v>
      </c>
      <c r="AF10" s="3" t="str">
        <f t="shared" si="0"/>
        <v>1/7</v>
      </c>
      <c r="AG10" s="3" t="str">
        <f t="shared" si="0"/>
        <v>1</v>
      </c>
      <c r="AH10" s="3" t="str">
        <f t="shared" si="0"/>
        <v>7</v>
      </c>
      <c r="AI10" s="3" t="str">
        <f t="shared" si="0"/>
        <v>1/7</v>
      </c>
      <c r="AJ10" s="3" t="str">
        <f t="shared" si="0"/>
        <v>1/5</v>
      </c>
      <c r="AK10" s="3" t="str">
        <f t="shared" si="0"/>
        <v>1/5</v>
      </c>
      <c r="AL10" s="3" t="str">
        <f t="shared" si="0"/>
        <v>1</v>
      </c>
      <c r="AM10" s="3" t="str">
        <f t="shared" si="0"/>
        <v>1</v>
      </c>
      <c r="AN10" s="3" t="str">
        <f t="shared" si="0"/>
        <v>7</v>
      </c>
      <c r="AO10" s="3" t="str">
        <f t="shared" si="0"/>
        <v>7</v>
      </c>
      <c r="AP10" s="3" t="str">
        <f t="shared" si="0"/>
        <v>7</v>
      </c>
      <c r="AQ10" s="3" t="str">
        <f t="shared" si="0"/>
        <v>1</v>
      </c>
      <c r="AR10" s="3" t="str">
        <f t="shared" si="0"/>
        <v>7</v>
      </c>
      <c r="AS10" s="3" t="str">
        <f t="shared" si="0"/>
        <v>7</v>
      </c>
      <c r="AT10" s="3" t="str">
        <f t="shared" si="0"/>
        <v>1</v>
      </c>
      <c r="AU10" s="3" t="str">
        <f t="shared" si="1"/>
        <v>1</v>
      </c>
      <c r="AV10" s="3" t="str">
        <f t="shared" si="1"/>
        <v>1</v>
      </c>
      <c r="AW10" s="3" t="str">
        <f t="shared" si="1"/>
        <v>1</v>
      </c>
      <c r="AX10" s="3" t="str">
        <f t="shared" si="1"/>
        <v>7</v>
      </c>
      <c r="AY10" s="3" t="str">
        <f t="shared" si="1"/>
        <v>7</v>
      </c>
      <c r="AZ10" s="3" t="str">
        <f t="shared" si="1"/>
        <v>7</v>
      </c>
      <c r="BA10" s="3" t="str">
        <f t="shared" si="1"/>
        <v>7</v>
      </c>
      <c r="BB10" s="3" t="str">
        <f t="shared" si="1"/>
        <v>7</v>
      </c>
    </row>
    <row r="11" spans="1:54">
      <c r="A11" s="4" t="s">
        <v>9</v>
      </c>
      <c r="B11" s="20">
        <v>2</v>
      </c>
      <c r="C11" s="3">
        <f t="shared" si="2"/>
        <v>0.4</v>
      </c>
      <c r="D11" s="3">
        <f t="shared" si="3"/>
        <v>0.66666666666666663</v>
      </c>
      <c r="E11" s="3">
        <f t="shared" si="4"/>
        <v>0.4</v>
      </c>
      <c r="F11" s="3">
        <f t="shared" si="5"/>
        <v>1</v>
      </c>
      <c r="G11" s="3">
        <f t="shared" si="6"/>
        <v>2</v>
      </c>
      <c r="H11" s="3">
        <f t="shared" si="7"/>
        <v>0.25</v>
      </c>
      <c r="I11" s="3">
        <f t="shared" si="8"/>
        <v>0.66666666666666663</v>
      </c>
      <c r="J11" s="10">
        <f t="shared" si="9"/>
        <v>0.66666666666666663</v>
      </c>
      <c r="K11" s="10">
        <f t="shared" si="10"/>
        <v>1</v>
      </c>
      <c r="L11" s="10">
        <f t="shared" si="11"/>
        <v>1</v>
      </c>
      <c r="M11" s="10">
        <f t="shared" si="12"/>
        <v>2</v>
      </c>
      <c r="N11" s="10">
        <f t="shared" si="13"/>
        <v>2</v>
      </c>
      <c r="O11" s="10">
        <f t="shared" si="14"/>
        <v>2</v>
      </c>
      <c r="P11" s="10">
        <f t="shared" si="15"/>
        <v>1</v>
      </c>
      <c r="Q11" s="10">
        <f t="shared" si="16"/>
        <v>2</v>
      </c>
      <c r="R11" s="10">
        <f t="shared" si="17"/>
        <v>2</v>
      </c>
      <c r="S11" s="10">
        <f t="shared" si="18"/>
        <v>1</v>
      </c>
      <c r="T11" s="10">
        <f t="shared" si="19"/>
        <v>1</v>
      </c>
      <c r="U11" s="10">
        <f t="shared" si="20"/>
        <v>1</v>
      </c>
      <c r="V11" s="10">
        <f t="shared" si="21"/>
        <v>1</v>
      </c>
      <c r="W11" s="10">
        <f t="shared" si="22"/>
        <v>2</v>
      </c>
      <c r="X11" s="10">
        <f t="shared" si="23"/>
        <v>2</v>
      </c>
      <c r="Y11" s="10">
        <f t="shared" si="24"/>
        <v>2</v>
      </c>
      <c r="Z11" s="10">
        <f t="shared" si="25"/>
        <v>2</v>
      </c>
      <c r="AA11" s="10">
        <f t="shared" si="26"/>
        <v>2</v>
      </c>
      <c r="AC11" s="4" t="s">
        <v>9</v>
      </c>
      <c r="AD11" s="3" t="str">
        <f t="shared" si="27"/>
        <v>1/7</v>
      </c>
      <c r="AE11" s="3" t="str">
        <f t="shared" si="0"/>
        <v>1/5</v>
      </c>
      <c r="AF11" s="3" t="str">
        <f t="shared" si="0"/>
        <v>1/7</v>
      </c>
      <c r="AG11" s="3" t="str">
        <f t="shared" si="0"/>
        <v>1</v>
      </c>
      <c r="AH11" s="3" t="str">
        <f t="shared" si="0"/>
        <v>7</v>
      </c>
      <c r="AI11" s="3" t="str">
        <f t="shared" si="0"/>
        <v>1/7</v>
      </c>
      <c r="AJ11" s="3" t="str">
        <f t="shared" si="0"/>
        <v>1/5</v>
      </c>
      <c r="AK11" s="3" t="str">
        <f t="shared" si="0"/>
        <v>1/5</v>
      </c>
      <c r="AL11" s="3" t="str">
        <f t="shared" si="0"/>
        <v>1</v>
      </c>
      <c r="AM11" s="3" t="str">
        <f t="shared" si="0"/>
        <v>1</v>
      </c>
      <c r="AN11" s="3" t="str">
        <f t="shared" si="0"/>
        <v>7</v>
      </c>
      <c r="AO11" s="3" t="str">
        <f t="shared" si="0"/>
        <v>7</v>
      </c>
      <c r="AP11" s="3" t="str">
        <f t="shared" si="0"/>
        <v>7</v>
      </c>
      <c r="AQ11" s="3" t="str">
        <f t="shared" si="0"/>
        <v>1</v>
      </c>
      <c r="AR11" s="3" t="str">
        <f t="shared" si="0"/>
        <v>7</v>
      </c>
      <c r="AS11" s="3" t="str">
        <f t="shared" si="0"/>
        <v>7</v>
      </c>
      <c r="AT11" s="3" t="str">
        <f t="shared" si="0"/>
        <v>1</v>
      </c>
      <c r="AU11" s="3" t="str">
        <f t="shared" si="1"/>
        <v>1</v>
      </c>
      <c r="AV11" s="3" t="str">
        <f t="shared" si="1"/>
        <v>1</v>
      </c>
      <c r="AW11" s="3" t="str">
        <f t="shared" si="1"/>
        <v>1</v>
      </c>
      <c r="AX11" s="3" t="str">
        <f t="shared" si="1"/>
        <v>7</v>
      </c>
      <c r="AY11" s="3" t="str">
        <f t="shared" si="1"/>
        <v>7</v>
      </c>
      <c r="AZ11" s="3" t="str">
        <f t="shared" si="1"/>
        <v>7</v>
      </c>
      <c r="BA11" s="3" t="str">
        <f t="shared" si="1"/>
        <v>7</v>
      </c>
      <c r="BB11" s="3" t="str">
        <f t="shared" si="1"/>
        <v>7</v>
      </c>
    </row>
    <row r="12" spans="1:54" s="3" customFormat="1">
      <c r="A12" s="6" t="s">
        <v>10</v>
      </c>
      <c r="B12" s="18">
        <v>1</v>
      </c>
      <c r="C12" s="3">
        <f t="shared" si="2"/>
        <v>0.2</v>
      </c>
      <c r="D12" s="3">
        <f t="shared" si="3"/>
        <v>0.33333333333333331</v>
      </c>
      <c r="E12" s="3">
        <f t="shared" si="4"/>
        <v>0.2</v>
      </c>
      <c r="F12" s="3">
        <f t="shared" si="5"/>
        <v>0.5</v>
      </c>
      <c r="G12" s="3">
        <f t="shared" si="6"/>
        <v>1</v>
      </c>
      <c r="H12" s="3">
        <f t="shared" si="7"/>
        <v>0.125</v>
      </c>
      <c r="I12" s="3">
        <f t="shared" si="8"/>
        <v>0.33333333333333331</v>
      </c>
      <c r="J12" s="10">
        <f t="shared" si="9"/>
        <v>0.33333333333333331</v>
      </c>
      <c r="K12" s="10">
        <f t="shared" si="10"/>
        <v>0.5</v>
      </c>
      <c r="L12" s="10">
        <f t="shared" si="11"/>
        <v>0.5</v>
      </c>
      <c r="M12" s="10">
        <f t="shared" si="12"/>
        <v>1</v>
      </c>
      <c r="N12" s="10">
        <f t="shared" si="13"/>
        <v>1</v>
      </c>
      <c r="O12" s="10">
        <f t="shared" si="14"/>
        <v>1</v>
      </c>
      <c r="P12" s="10">
        <f t="shared" si="15"/>
        <v>0.5</v>
      </c>
      <c r="Q12" s="10">
        <f t="shared" si="16"/>
        <v>1</v>
      </c>
      <c r="R12" s="10">
        <f t="shared" si="17"/>
        <v>1</v>
      </c>
      <c r="S12" s="10">
        <f t="shared" si="18"/>
        <v>0.5</v>
      </c>
      <c r="T12" s="10">
        <f t="shared" si="19"/>
        <v>0.5</v>
      </c>
      <c r="U12" s="10">
        <f t="shared" si="20"/>
        <v>0.5</v>
      </c>
      <c r="V12" s="10">
        <f t="shared" si="21"/>
        <v>0.5</v>
      </c>
      <c r="W12" s="10">
        <f t="shared" si="22"/>
        <v>1</v>
      </c>
      <c r="X12" s="10">
        <f t="shared" si="23"/>
        <v>1</v>
      </c>
      <c r="Y12" s="10">
        <f t="shared" si="24"/>
        <v>1</v>
      </c>
      <c r="Z12" s="10">
        <f t="shared" si="25"/>
        <v>1</v>
      </c>
      <c r="AA12" s="10">
        <f t="shared" si="26"/>
        <v>1</v>
      </c>
      <c r="AC12" s="6" t="s">
        <v>10</v>
      </c>
      <c r="AD12" s="3" t="str">
        <f t="shared" si="27"/>
        <v>1/9</v>
      </c>
      <c r="AE12" s="3" t="str">
        <f t="shared" si="0"/>
        <v>1/7</v>
      </c>
      <c r="AF12" s="3" t="str">
        <f t="shared" si="0"/>
        <v>1/9</v>
      </c>
      <c r="AG12" s="3" t="str">
        <f t="shared" si="0"/>
        <v>1/5</v>
      </c>
      <c r="AH12" s="3" t="str">
        <f t="shared" si="0"/>
        <v>1</v>
      </c>
      <c r="AI12" s="3" t="str">
        <f t="shared" si="0"/>
        <v>1/9</v>
      </c>
      <c r="AJ12" s="3" t="str">
        <f t="shared" si="0"/>
        <v>1/7</v>
      </c>
      <c r="AK12" s="3" t="str">
        <f t="shared" si="0"/>
        <v>1/7</v>
      </c>
      <c r="AL12" s="3" t="str">
        <f t="shared" si="0"/>
        <v>1/5</v>
      </c>
      <c r="AM12" s="3" t="str">
        <f t="shared" si="0"/>
        <v>1/5</v>
      </c>
      <c r="AN12" s="3" t="str">
        <f t="shared" si="0"/>
        <v>1</v>
      </c>
      <c r="AO12" s="3" t="str">
        <f t="shared" si="0"/>
        <v>1</v>
      </c>
      <c r="AP12" s="3" t="str">
        <f t="shared" si="0"/>
        <v>1</v>
      </c>
      <c r="AQ12" s="3" t="str">
        <f t="shared" si="0"/>
        <v>1/5</v>
      </c>
      <c r="AR12" s="3" t="str">
        <f t="shared" si="0"/>
        <v>1</v>
      </c>
      <c r="AS12" s="3" t="str">
        <f t="shared" si="0"/>
        <v>1</v>
      </c>
      <c r="AT12" s="3" t="str">
        <f t="shared" si="0"/>
        <v>1/5</v>
      </c>
      <c r="AU12" s="3" t="str">
        <f t="shared" si="1"/>
        <v>1/5</v>
      </c>
      <c r="AV12" s="3" t="str">
        <f t="shared" si="1"/>
        <v>1/5</v>
      </c>
      <c r="AW12" s="3" t="str">
        <f t="shared" si="1"/>
        <v>1/5</v>
      </c>
      <c r="AX12" s="3" t="str">
        <f t="shared" si="1"/>
        <v>1</v>
      </c>
      <c r="AY12" s="3" t="str">
        <f t="shared" si="1"/>
        <v>1</v>
      </c>
      <c r="AZ12" s="3" t="str">
        <f t="shared" si="1"/>
        <v>1</v>
      </c>
      <c r="BA12" s="3" t="str">
        <f t="shared" si="1"/>
        <v>1</v>
      </c>
      <c r="BB12" s="3" t="str">
        <f t="shared" si="1"/>
        <v>1</v>
      </c>
    </row>
    <row r="13" spans="1:54">
      <c r="A13" s="4" t="s">
        <v>11</v>
      </c>
      <c r="B13" s="20">
        <v>1</v>
      </c>
      <c r="C13" s="3">
        <f t="shared" si="2"/>
        <v>0.2</v>
      </c>
      <c r="D13" s="3">
        <f t="shared" si="3"/>
        <v>0.33333333333333331</v>
      </c>
      <c r="E13" s="3">
        <f t="shared" si="4"/>
        <v>0.2</v>
      </c>
      <c r="F13" s="3">
        <f t="shared" si="5"/>
        <v>0.5</v>
      </c>
      <c r="G13" s="3">
        <f t="shared" si="6"/>
        <v>1</v>
      </c>
      <c r="H13" s="3">
        <f t="shared" si="7"/>
        <v>0.125</v>
      </c>
      <c r="I13" s="3">
        <f t="shared" si="8"/>
        <v>0.33333333333333331</v>
      </c>
      <c r="J13" s="10">
        <f t="shared" si="9"/>
        <v>0.33333333333333331</v>
      </c>
      <c r="K13" s="10">
        <f t="shared" si="10"/>
        <v>0.5</v>
      </c>
      <c r="L13" s="10">
        <f t="shared" si="11"/>
        <v>0.5</v>
      </c>
      <c r="M13" s="10">
        <f t="shared" si="12"/>
        <v>1</v>
      </c>
      <c r="N13" s="10">
        <f t="shared" si="13"/>
        <v>1</v>
      </c>
      <c r="O13" s="10">
        <f t="shared" si="14"/>
        <v>1</v>
      </c>
      <c r="P13" s="10">
        <f t="shared" si="15"/>
        <v>0.5</v>
      </c>
      <c r="Q13" s="10">
        <f t="shared" si="16"/>
        <v>1</v>
      </c>
      <c r="R13" s="10">
        <f t="shared" si="17"/>
        <v>1</v>
      </c>
      <c r="S13" s="10">
        <f t="shared" si="18"/>
        <v>0.5</v>
      </c>
      <c r="T13" s="10">
        <f t="shared" si="19"/>
        <v>0.5</v>
      </c>
      <c r="U13" s="10">
        <f t="shared" si="20"/>
        <v>0.5</v>
      </c>
      <c r="V13" s="10">
        <f t="shared" si="21"/>
        <v>0.5</v>
      </c>
      <c r="W13" s="10">
        <f t="shared" si="22"/>
        <v>1</v>
      </c>
      <c r="X13" s="10">
        <f t="shared" si="23"/>
        <v>1</v>
      </c>
      <c r="Y13" s="10">
        <f t="shared" si="24"/>
        <v>1</v>
      </c>
      <c r="Z13" s="10">
        <f t="shared" si="25"/>
        <v>1</v>
      </c>
      <c r="AA13" s="10">
        <f t="shared" si="26"/>
        <v>1</v>
      </c>
      <c r="AC13" s="4" t="s">
        <v>11</v>
      </c>
      <c r="AD13" s="3" t="str">
        <f t="shared" si="27"/>
        <v>1/9</v>
      </c>
      <c r="AE13" s="3" t="str">
        <f t="shared" si="27"/>
        <v>1/7</v>
      </c>
      <c r="AF13" s="3" t="str">
        <f t="shared" si="27"/>
        <v>1/9</v>
      </c>
      <c r="AG13" s="3" t="str">
        <f t="shared" si="27"/>
        <v>1/5</v>
      </c>
      <c r="AH13" s="3" t="str">
        <f t="shared" si="27"/>
        <v>1</v>
      </c>
      <c r="AI13" s="3" t="str">
        <f t="shared" si="27"/>
        <v>1/9</v>
      </c>
      <c r="AJ13" s="3" t="str">
        <f t="shared" si="27"/>
        <v>1/7</v>
      </c>
      <c r="AK13" s="3" t="str">
        <f t="shared" si="27"/>
        <v>1/7</v>
      </c>
      <c r="AL13" s="3" t="str">
        <f t="shared" si="27"/>
        <v>1/5</v>
      </c>
      <c r="AM13" s="3" t="str">
        <f t="shared" si="27"/>
        <v>1/5</v>
      </c>
      <c r="AN13" s="3" t="str">
        <f t="shared" si="27"/>
        <v>1</v>
      </c>
      <c r="AO13" s="3" t="str">
        <f t="shared" si="27"/>
        <v>1</v>
      </c>
      <c r="AP13" s="3" t="str">
        <f t="shared" si="27"/>
        <v>1</v>
      </c>
      <c r="AQ13" s="3" t="str">
        <f t="shared" si="27"/>
        <v>1/5</v>
      </c>
      <c r="AR13" s="3" t="str">
        <f t="shared" si="27"/>
        <v>1</v>
      </c>
      <c r="AS13" s="3" t="str">
        <f t="shared" si="27"/>
        <v>1</v>
      </c>
      <c r="AT13" s="3" t="str">
        <f t="shared" si="1"/>
        <v>1/5</v>
      </c>
      <c r="AU13" s="3" t="str">
        <f t="shared" si="1"/>
        <v>1/5</v>
      </c>
      <c r="AV13" s="3" t="str">
        <f t="shared" si="1"/>
        <v>1/5</v>
      </c>
      <c r="AW13" s="3" t="str">
        <f t="shared" si="1"/>
        <v>1/5</v>
      </c>
      <c r="AX13" s="3" t="str">
        <f t="shared" si="1"/>
        <v>1</v>
      </c>
      <c r="AY13" s="3" t="str">
        <f t="shared" si="1"/>
        <v>1</v>
      </c>
      <c r="AZ13" s="3" t="str">
        <f t="shared" si="1"/>
        <v>1</v>
      </c>
      <c r="BA13" s="3" t="str">
        <f t="shared" si="1"/>
        <v>1</v>
      </c>
      <c r="BB13" s="3" t="str">
        <f t="shared" si="1"/>
        <v>1</v>
      </c>
    </row>
    <row r="14" spans="1:54" s="3" customFormat="1">
      <c r="A14" s="6" t="s">
        <v>12</v>
      </c>
      <c r="B14" s="18">
        <v>1</v>
      </c>
      <c r="C14" s="3">
        <f t="shared" si="2"/>
        <v>0.2</v>
      </c>
      <c r="D14" s="3">
        <f t="shared" si="3"/>
        <v>0.33333333333333331</v>
      </c>
      <c r="E14" s="3">
        <f t="shared" si="4"/>
        <v>0.2</v>
      </c>
      <c r="F14" s="3">
        <f t="shared" si="5"/>
        <v>0.5</v>
      </c>
      <c r="G14" s="3">
        <f t="shared" si="6"/>
        <v>1</v>
      </c>
      <c r="H14" s="3">
        <f t="shared" si="7"/>
        <v>0.125</v>
      </c>
      <c r="I14" s="3">
        <f t="shared" si="8"/>
        <v>0.33333333333333331</v>
      </c>
      <c r="J14" s="10">
        <f t="shared" si="9"/>
        <v>0.33333333333333331</v>
      </c>
      <c r="K14" s="10">
        <f t="shared" si="10"/>
        <v>0.5</v>
      </c>
      <c r="L14" s="10">
        <f t="shared" si="11"/>
        <v>0.5</v>
      </c>
      <c r="M14" s="10">
        <f t="shared" si="12"/>
        <v>1</v>
      </c>
      <c r="N14" s="10">
        <f t="shared" si="13"/>
        <v>1</v>
      </c>
      <c r="O14" s="10">
        <f t="shared" si="14"/>
        <v>1</v>
      </c>
      <c r="P14" s="10">
        <f t="shared" si="15"/>
        <v>0.5</v>
      </c>
      <c r="Q14" s="10">
        <f t="shared" si="16"/>
        <v>1</v>
      </c>
      <c r="R14" s="10">
        <f t="shared" si="17"/>
        <v>1</v>
      </c>
      <c r="S14" s="10">
        <f t="shared" si="18"/>
        <v>0.5</v>
      </c>
      <c r="T14" s="10">
        <f t="shared" si="19"/>
        <v>0.5</v>
      </c>
      <c r="U14" s="10">
        <f t="shared" si="20"/>
        <v>0.5</v>
      </c>
      <c r="V14" s="10">
        <f t="shared" si="21"/>
        <v>0.5</v>
      </c>
      <c r="W14" s="10">
        <f t="shared" si="22"/>
        <v>1</v>
      </c>
      <c r="X14" s="10">
        <f t="shared" si="23"/>
        <v>1</v>
      </c>
      <c r="Y14" s="10">
        <f t="shared" si="24"/>
        <v>1</v>
      </c>
      <c r="Z14" s="10">
        <f t="shared" si="25"/>
        <v>1</v>
      </c>
      <c r="AA14" s="10">
        <f t="shared" si="26"/>
        <v>1</v>
      </c>
      <c r="AC14" s="6" t="s">
        <v>12</v>
      </c>
      <c r="AD14" s="3" t="str">
        <f t="shared" si="27"/>
        <v>1/9</v>
      </c>
      <c r="AE14" s="3" t="str">
        <f t="shared" si="27"/>
        <v>1/7</v>
      </c>
      <c r="AF14" s="3" t="str">
        <f t="shared" si="27"/>
        <v>1/9</v>
      </c>
      <c r="AG14" s="3" t="str">
        <f t="shared" si="27"/>
        <v>1/5</v>
      </c>
      <c r="AH14" s="3" t="str">
        <f t="shared" si="27"/>
        <v>1</v>
      </c>
      <c r="AI14" s="3" t="str">
        <f t="shared" si="27"/>
        <v>1/9</v>
      </c>
      <c r="AJ14" s="3" t="str">
        <f t="shared" si="27"/>
        <v>1/7</v>
      </c>
      <c r="AK14" s="3" t="str">
        <f t="shared" si="27"/>
        <v>1/7</v>
      </c>
      <c r="AL14" s="3" t="str">
        <f t="shared" si="27"/>
        <v>1/5</v>
      </c>
      <c r="AM14" s="3" t="str">
        <f t="shared" si="27"/>
        <v>1/5</v>
      </c>
      <c r="AN14" s="3" t="str">
        <f t="shared" si="27"/>
        <v>1</v>
      </c>
      <c r="AO14" s="3" t="str">
        <f t="shared" si="27"/>
        <v>1</v>
      </c>
      <c r="AP14" s="3" t="str">
        <f t="shared" si="27"/>
        <v>1</v>
      </c>
      <c r="AQ14" s="3" t="str">
        <f t="shared" si="27"/>
        <v>1/5</v>
      </c>
      <c r="AR14" s="3" t="str">
        <f t="shared" si="27"/>
        <v>1</v>
      </c>
      <c r="AS14" s="3" t="str">
        <f t="shared" si="27"/>
        <v>1</v>
      </c>
      <c r="AT14" s="3" t="str">
        <f t="shared" si="1"/>
        <v>1/5</v>
      </c>
      <c r="AU14" s="3" t="str">
        <f t="shared" si="1"/>
        <v>1/5</v>
      </c>
      <c r="AV14" s="3" t="str">
        <f t="shared" si="1"/>
        <v>1/5</v>
      </c>
      <c r="AW14" s="3" t="str">
        <f t="shared" si="1"/>
        <v>1/5</v>
      </c>
      <c r="AX14" s="3" t="str">
        <f t="shared" si="1"/>
        <v>1</v>
      </c>
      <c r="AY14" s="3" t="str">
        <f t="shared" si="1"/>
        <v>1</v>
      </c>
      <c r="AZ14" s="3" t="str">
        <f t="shared" si="1"/>
        <v>1</v>
      </c>
      <c r="BA14" s="3" t="str">
        <f t="shared" si="1"/>
        <v>1</v>
      </c>
      <c r="BB14" s="3" t="str">
        <f t="shared" si="1"/>
        <v>1</v>
      </c>
    </row>
    <row r="15" spans="1:54">
      <c r="A15" s="4" t="s">
        <v>13</v>
      </c>
      <c r="B15" s="20">
        <v>2</v>
      </c>
      <c r="C15" s="3">
        <f t="shared" si="2"/>
        <v>0.4</v>
      </c>
      <c r="D15" s="3">
        <f t="shared" si="3"/>
        <v>0.66666666666666663</v>
      </c>
      <c r="E15" s="3">
        <f t="shared" si="4"/>
        <v>0.4</v>
      </c>
      <c r="F15" s="3">
        <f t="shared" si="5"/>
        <v>1</v>
      </c>
      <c r="G15" s="3">
        <f t="shared" si="6"/>
        <v>2</v>
      </c>
      <c r="H15" s="3">
        <f t="shared" si="7"/>
        <v>0.25</v>
      </c>
      <c r="I15" s="3">
        <f t="shared" si="8"/>
        <v>0.66666666666666663</v>
      </c>
      <c r="J15" s="10">
        <f t="shared" si="9"/>
        <v>0.66666666666666663</v>
      </c>
      <c r="K15" s="10">
        <f t="shared" si="10"/>
        <v>1</v>
      </c>
      <c r="L15" s="10">
        <f t="shared" si="11"/>
        <v>1</v>
      </c>
      <c r="M15" s="10">
        <f t="shared" si="12"/>
        <v>2</v>
      </c>
      <c r="N15" s="10">
        <f t="shared" si="13"/>
        <v>2</v>
      </c>
      <c r="O15" s="10">
        <f t="shared" si="14"/>
        <v>2</v>
      </c>
      <c r="P15" s="10">
        <f t="shared" si="15"/>
        <v>1</v>
      </c>
      <c r="Q15" s="10">
        <f t="shared" si="16"/>
        <v>2</v>
      </c>
      <c r="R15" s="10">
        <f t="shared" si="17"/>
        <v>2</v>
      </c>
      <c r="S15" s="10">
        <f t="shared" si="18"/>
        <v>1</v>
      </c>
      <c r="T15" s="10">
        <f t="shared" si="19"/>
        <v>1</v>
      </c>
      <c r="U15" s="10">
        <f t="shared" si="20"/>
        <v>1</v>
      </c>
      <c r="V15" s="10">
        <f t="shared" si="21"/>
        <v>1</v>
      </c>
      <c r="W15" s="10">
        <f t="shared" si="22"/>
        <v>2</v>
      </c>
      <c r="X15" s="10">
        <f t="shared" si="23"/>
        <v>2</v>
      </c>
      <c r="Y15" s="10">
        <f t="shared" si="24"/>
        <v>2</v>
      </c>
      <c r="Z15" s="10">
        <f t="shared" si="25"/>
        <v>2</v>
      </c>
      <c r="AA15" s="10">
        <f t="shared" si="26"/>
        <v>2</v>
      </c>
      <c r="AC15" s="4" t="s">
        <v>13</v>
      </c>
      <c r="AD15" s="3" t="str">
        <f t="shared" si="27"/>
        <v>1/7</v>
      </c>
      <c r="AE15" s="3" t="str">
        <f t="shared" si="27"/>
        <v>1/5</v>
      </c>
      <c r="AF15" s="3" t="str">
        <f t="shared" si="27"/>
        <v>1/7</v>
      </c>
      <c r="AG15" s="3" t="str">
        <f t="shared" si="27"/>
        <v>1</v>
      </c>
      <c r="AH15" s="3" t="str">
        <f t="shared" si="27"/>
        <v>7</v>
      </c>
      <c r="AI15" s="3" t="str">
        <f t="shared" si="27"/>
        <v>1/7</v>
      </c>
      <c r="AJ15" s="3" t="str">
        <f t="shared" si="27"/>
        <v>1/5</v>
      </c>
      <c r="AK15" s="3" t="str">
        <f t="shared" si="27"/>
        <v>1/5</v>
      </c>
      <c r="AL15" s="3" t="str">
        <f t="shared" si="27"/>
        <v>1</v>
      </c>
      <c r="AM15" s="3" t="str">
        <f t="shared" si="27"/>
        <v>1</v>
      </c>
      <c r="AN15" s="3" t="str">
        <f t="shared" si="27"/>
        <v>7</v>
      </c>
      <c r="AO15" s="3" t="str">
        <f t="shared" si="27"/>
        <v>7</v>
      </c>
      <c r="AP15" s="3" t="str">
        <f t="shared" si="27"/>
        <v>7</v>
      </c>
      <c r="AQ15" s="3" t="str">
        <f t="shared" si="27"/>
        <v>1</v>
      </c>
      <c r="AR15" s="3" t="str">
        <f t="shared" si="27"/>
        <v>7</v>
      </c>
      <c r="AS15" s="3" t="str">
        <f t="shared" si="27"/>
        <v>7</v>
      </c>
      <c r="AT15" s="3" t="str">
        <f t="shared" si="1"/>
        <v>1</v>
      </c>
      <c r="AU15" s="3" t="str">
        <f t="shared" si="1"/>
        <v>1</v>
      </c>
      <c r="AV15" s="3" t="str">
        <f t="shared" si="1"/>
        <v>1</v>
      </c>
      <c r="AW15" s="3" t="str">
        <f t="shared" si="1"/>
        <v>1</v>
      </c>
      <c r="AX15" s="3" t="str">
        <f t="shared" si="1"/>
        <v>7</v>
      </c>
      <c r="AY15" s="3" t="str">
        <f t="shared" si="1"/>
        <v>7</v>
      </c>
      <c r="AZ15" s="3" t="str">
        <f t="shared" si="1"/>
        <v>7</v>
      </c>
      <c r="BA15" s="3" t="str">
        <f t="shared" si="1"/>
        <v>7</v>
      </c>
      <c r="BB15" s="3" t="str">
        <f t="shared" si="1"/>
        <v>7</v>
      </c>
    </row>
    <row r="16" spans="1:54" s="3" customFormat="1">
      <c r="A16" s="6" t="s">
        <v>14</v>
      </c>
      <c r="B16" s="18">
        <v>1</v>
      </c>
      <c r="C16" s="3">
        <f t="shared" si="2"/>
        <v>0.2</v>
      </c>
      <c r="D16" s="3">
        <f t="shared" si="3"/>
        <v>0.33333333333333331</v>
      </c>
      <c r="E16" s="3">
        <f t="shared" si="4"/>
        <v>0.2</v>
      </c>
      <c r="F16" s="3">
        <f t="shared" si="5"/>
        <v>0.5</v>
      </c>
      <c r="G16" s="3">
        <f t="shared" si="6"/>
        <v>1</v>
      </c>
      <c r="H16" s="3">
        <f t="shared" si="7"/>
        <v>0.125</v>
      </c>
      <c r="I16" s="3">
        <f t="shared" si="8"/>
        <v>0.33333333333333331</v>
      </c>
      <c r="J16" s="10">
        <f t="shared" si="9"/>
        <v>0.33333333333333331</v>
      </c>
      <c r="K16" s="10">
        <f t="shared" si="10"/>
        <v>0.5</v>
      </c>
      <c r="L16" s="10">
        <f t="shared" si="11"/>
        <v>0.5</v>
      </c>
      <c r="M16" s="10">
        <f t="shared" si="12"/>
        <v>1</v>
      </c>
      <c r="N16" s="10">
        <f t="shared" si="13"/>
        <v>1</v>
      </c>
      <c r="O16" s="10">
        <f t="shared" si="14"/>
        <v>1</v>
      </c>
      <c r="P16" s="10">
        <f t="shared" si="15"/>
        <v>0.5</v>
      </c>
      <c r="Q16" s="10">
        <f t="shared" si="16"/>
        <v>1</v>
      </c>
      <c r="R16" s="10">
        <f t="shared" si="17"/>
        <v>1</v>
      </c>
      <c r="S16" s="10">
        <f t="shared" si="18"/>
        <v>0.5</v>
      </c>
      <c r="T16" s="10">
        <f t="shared" si="19"/>
        <v>0.5</v>
      </c>
      <c r="U16" s="10">
        <f t="shared" si="20"/>
        <v>0.5</v>
      </c>
      <c r="V16" s="10">
        <f t="shared" si="21"/>
        <v>0.5</v>
      </c>
      <c r="W16" s="10">
        <f t="shared" si="22"/>
        <v>1</v>
      </c>
      <c r="X16" s="10">
        <f t="shared" si="23"/>
        <v>1</v>
      </c>
      <c r="Y16" s="10">
        <f t="shared" si="24"/>
        <v>1</v>
      </c>
      <c r="Z16" s="10">
        <f t="shared" si="25"/>
        <v>1</v>
      </c>
      <c r="AA16" s="10">
        <f t="shared" si="26"/>
        <v>1</v>
      </c>
      <c r="AC16" s="6" t="s">
        <v>14</v>
      </c>
      <c r="AD16" s="3" t="str">
        <f t="shared" si="27"/>
        <v>1/9</v>
      </c>
      <c r="AE16" s="3" t="str">
        <f t="shared" si="27"/>
        <v>1/7</v>
      </c>
      <c r="AF16" s="3" t="str">
        <f t="shared" si="27"/>
        <v>1/9</v>
      </c>
      <c r="AG16" s="3" t="str">
        <f t="shared" si="27"/>
        <v>1/5</v>
      </c>
      <c r="AH16" s="3" t="str">
        <f t="shared" si="27"/>
        <v>1</v>
      </c>
      <c r="AI16" s="3" t="str">
        <f t="shared" si="27"/>
        <v>1/9</v>
      </c>
      <c r="AJ16" s="3" t="str">
        <f t="shared" si="27"/>
        <v>1/7</v>
      </c>
      <c r="AK16" s="3" t="str">
        <f t="shared" si="27"/>
        <v>1/7</v>
      </c>
      <c r="AL16" s="3" t="str">
        <f t="shared" si="27"/>
        <v>1/5</v>
      </c>
      <c r="AM16" s="3" t="str">
        <f t="shared" si="27"/>
        <v>1/5</v>
      </c>
      <c r="AN16" s="3" t="str">
        <f t="shared" si="27"/>
        <v>1</v>
      </c>
      <c r="AO16" s="3" t="str">
        <f t="shared" si="27"/>
        <v>1</v>
      </c>
      <c r="AP16" s="3" t="str">
        <f t="shared" si="27"/>
        <v>1</v>
      </c>
      <c r="AQ16" s="3" t="str">
        <f t="shared" si="27"/>
        <v>1/5</v>
      </c>
      <c r="AR16" s="3" t="str">
        <f t="shared" si="27"/>
        <v>1</v>
      </c>
      <c r="AS16" s="3" t="str">
        <f t="shared" si="27"/>
        <v>1</v>
      </c>
      <c r="AT16" s="3" t="str">
        <f t="shared" si="1"/>
        <v>1/5</v>
      </c>
      <c r="AU16" s="3" t="str">
        <f t="shared" si="1"/>
        <v>1/5</v>
      </c>
      <c r="AV16" s="3" t="str">
        <f t="shared" si="1"/>
        <v>1/5</v>
      </c>
      <c r="AW16" s="3" t="str">
        <f t="shared" si="1"/>
        <v>1/5</v>
      </c>
      <c r="AX16" s="3" t="str">
        <f t="shared" si="1"/>
        <v>1</v>
      </c>
      <c r="AY16" s="3" t="str">
        <f t="shared" si="1"/>
        <v>1</v>
      </c>
      <c r="AZ16" s="3" t="str">
        <f t="shared" si="1"/>
        <v>1</v>
      </c>
      <c r="BA16" s="3" t="str">
        <f t="shared" si="1"/>
        <v>1</v>
      </c>
      <c r="BB16" s="3" t="str">
        <f t="shared" si="1"/>
        <v>1</v>
      </c>
    </row>
    <row r="17" spans="1:54">
      <c r="A17" s="4" t="s">
        <v>15</v>
      </c>
      <c r="B17" s="20">
        <v>1</v>
      </c>
      <c r="C17" s="3">
        <f t="shared" si="2"/>
        <v>0.2</v>
      </c>
      <c r="D17" s="3">
        <f t="shared" si="3"/>
        <v>0.33333333333333331</v>
      </c>
      <c r="E17" s="3">
        <f t="shared" si="4"/>
        <v>0.2</v>
      </c>
      <c r="F17" s="3">
        <f t="shared" si="5"/>
        <v>0.5</v>
      </c>
      <c r="G17" s="3">
        <f t="shared" si="6"/>
        <v>1</v>
      </c>
      <c r="H17" s="3">
        <f t="shared" si="7"/>
        <v>0.125</v>
      </c>
      <c r="I17" s="3">
        <f t="shared" si="8"/>
        <v>0.33333333333333331</v>
      </c>
      <c r="J17" s="10">
        <f t="shared" si="9"/>
        <v>0.33333333333333331</v>
      </c>
      <c r="K17" s="10">
        <f t="shared" si="10"/>
        <v>0.5</v>
      </c>
      <c r="L17" s="10">
        <f t="shared" si="11"/>
        <v>0.5</v>
      </c>
      <c r="M17" s="10">
        <f t="shared" si="12"/>
        <v>1</v>
      </c>
      <c r="N17" s="10">
        <f t="shared" si="13"/>
        <v>1</v>
      </c>
      <c r="O17" s="10">
        <f t="shared" si="14"/>
        <v>1</v>
      </c>
      <c r="P17" s="10">
        <f t="shared" si="15"/>
        <v>0.5</v>
      </c>
      <c r="Q17" s="10">
        <f t="shared" si="16"/>
        <v>1</v>
      </c>
      <c r="R17" s="10">
        <f t="shared" si="17"/>
        <v>1</v>
      </c>
      <c r="S17" s="10">
        <f t="shared" si="18"/>
        <v>0.5</v>
      </c>
      <c r="T17" s="10">
        <f t="shared" si="19"/>
        <v>0.5</v>
      </c>
      <c r="U17" s="10">
        <f t="shared" si="20"/>
        <v>0.5</v>
      </c>
      <c r="V17" s="10">
        <f t="shared" si="21"/>
        <v>0.5</v>
      </c>
      <c r="W17" s="10">
        <f t="shared" si="22"/>
        <v>1</v>
      </c>
      <c r="X17" s="10">
        <f t="shared" si="23"/>
        <v>1</v>
      </c>
      <c r="Y17" s="10">
        <f t="shared" si="24"/>
        <v>1</v>
      </c>
      <c r="Z17" s="10">
        <f t="shared" si="25"/>
        <v>1</v>
      </c>
      <c r="AA17" s="10">
        <f t="shared" si="26"/>
        <v>1</v>
      </c>
      <c r="AC17" s="4" t="s">
        <v>15</v>
      </c>
      <c r="AD17" s="3" t="str">
        <f t="shared" si="27"/>
        <v>1/9</v>
      </c>
      <c r="AE17" s="3" t="str">
        <f t="shared" si="27"/>
        <v>1/7</v>
      </c>
      <c r="AF17" s="3" t="str">
        <f t="shared" si="27"/>
        <v>1/9</v>
      </c>
      <c r="AG17" s="3" t="str">
        <f t="shared" si="27"/>
        <v>1/5</v>
      </c>
      <c r="AH17" s="3" t="str">
        <f t="shared" si="27"/>
        <v>1</v>
      </c>
      <c r="AI17" s="3" t="str">
        <f t="shared" si="27"/>
        <v>1/9</v>
      </c>
      <c r="AJ17" s="3" t="str">
        <f t="shared" si="27"/>
        <v>1/7</v>
      </c>
      <c r="AK17" s="3" t="str">
        <f t="shared" si="27"/>
        <v>1/7</v>
      </c>
      <c r="AL17" s="3" t="str">
        <f t="shared" si="27"/>
        <v>1/5</v>
      </c>
      <c r="AM17" s="3" t="str">
        <f t="shared" si="27"/>
        <v>1/5</v>
      </c>
      <c r="AN17" s="3" t="str">
        <f t="shared" si="27"/>
        <v>1</v>
      </c>
      <c r="AO17" s="3" t="str">
        <f t="shared" si="27"/>
        <v>1</v>
      </c>
      <c r="AP17" s="3" t="str">
        <f t="shared" si="27"/>
        <v>1</v>
      </c>
      <c r="AQ17" s="3" t="str">
        <f t="shared" si="27"/>
        <v>1/5</v>
      </c>
      <c r="AR17" s="3" t="str">
        <f t="shared" si="27"/>
        <v>1</v>
      </c>
      <c r="AS17" s="3" t="str">
        <f t="shared" si="27"/>
        <v>1</v>
      </c>
      <c r="AT17" s="3" t="str">
        <f t="shared" si="1"/>
        <v>1/5</v>
      </c>
      <c r="AU17" s="3" t="str">
        <f t="shared" si="1"/>
        <v>1/5</v>
      </c>
      <c r="AV17" s="3" t="str">
        <f t="shared" si="1"/>
        <v>1/5</v>
      </c>
      <c r="AW17" s="3" t="str">
        <f t="shared" si="1"/>
        <v>1/5</v>
      </c>
      <c r="AX17" s="3" t="str">
        <f t="shared" si="1"/>
        <v>1</v>
      </c>
      <c r="AY17" s="3" t="str">
        <f t="shared" si="1"/>
        <v>1</v>
      </c>
      <c r="AZ17" s="3" t="str">
        <f t="shared" si="1"/>
        <v>1</v>
      </c>
      <c r="BA17" s="3" t="str">
        <f t="shared" si="1"/>
        <v>1</v>
      </c>
      <c r="BB17" s="3" t="str">
        <f t="shared" si="1"/>
        <v>1</v>
      </c>
    </row>
    <row r="18" spans="1:54" s="3" customFormat="1">
      <c r="A18" s="6" t="s">
        <v>16</v>
      </c>
      <c r="B18" s="18">
        <v>5</v>
      </c>
      <c r="C18" s="3">
        <f t="shared" si="2"/>
        <v>1</v>
      </c>
      <c r="D18" s="3">
        <f t="shared" si="3"/>
        <v>1.6666666666666667</v>
      </c>
      <c r="E18" s="3">
        <f t="shared" si="4"/>
        <v>1</v>
      </c>
      <c r="F18" s="3">
        <f t="shared" si="5"/>
        <v>2.5</v>
      </c>
      <c r="G18" s="3">
        <f t="shared" si="6"/>
        <v>5</v>
      </c>
      <c r="H18" s="3">
        <f t="shared" si="7"/>
        <v>0.625</v>
      </c>
      <c r="I18" s="3">
        <f t="shared" si="8"/>
        <v>1.6666666666666667</v>
      </c>
      <c r="J18" s="10">
        <f t="shared" si="9"/>
        <v>1.6666666666666667</v>
      </c>
      <c r="K18" s="10">
        <f t="shared" si="10"/>
        <v>2.5</v>
      </c>
      <c r="L18" s="10">
        <f t="shared" si="11"/>
        <v>2.5</v>
      </c>
      <c r="M18" s="10">
        <f t="shared" si="12"/>
        <v>5</v>
      </c>
      <c r="N18" s="10">
        <f t="shared" si="13"/>
        <v>5</v>
      </c>
      <c r="O18" s="10">
        <f t="shared" si="14"/>
        <v>5</v>
      </c>
      <c r="P18" s="10">
        <f t="shared" si="15"/>
        <v>2.5</v>
      </c>
      <c r="Q18" s="10">
        <f t="shared" si="16"/>
        <v>5</v>
      </c>
      <c r="R18" s="10">
        <f t="shared" si="17"/>
        <v>5</v>
      </c>
      <c r="S18" s="10">
        <f t="shared" si="18"/>
        <v>2.5</v>
      </c>
      <c r="T18" s="10">
        <f t="shared" si="19"/>
        <v>2.5</v>
      </c>
      <c r="U18" s="10">
        <f t="shared" si="20"/>
        <v>2.5</v>
      </c>
      <c r="V18" s="10">
        <f t="shared" si="21"/>
        <v>2.5</v>
      </c>
      <c r="W18" s="10">
        <f t="shared" si="22"/>
        <v>5</v>
      </c>
      <c r="X18" s="10">
        <f t="shared" si="23"/>
        <v>5</v>
      </c>
      <c r="Y18" s="10">
        <f t="shared" si="24"/>
        <v>5</v>
      </c>
      <c r="Z18" s="10">
        <f t="shared" si="25"/>
        <v>5</v>
      </c>
      <c r="AA18" s="10">
        <f t="shared" si="26"/>
        <v>5</v>
      </c>
      <c r="AC18" s="6" t="s">
        <v>16</v>
      </c>
      <c r="AD18" s="3" t="str">
        <f t="shared" si="27"/>
        <v>1</v>
      </c>
      <c r="AE18" s="3" t="str">
        <f t="shared" si="27"/>
        <v>5</v>
      </c>
      <c r="AF18" s="3" t="str">
        <f t="shared" si="27"/>
        <v>1</v>
      </c>
      <c r="AG18" s="3" t="str">
        <f t="shared" si="27"/>
        <v>7</v>
      </c>
      <c r="AH18" s="3" t="str">
        <f t="shared" si="27"/>
        <v>9</v>
      </c>
      <c r="AI18" s="3" t="str">
        <f t="shared" si="27"/>
        <v>1/5</v>
      </c>
      <c r="AJ18" s="3" t="str">
        <f t="shared" si="27"/>
        <v>5</v>
      </c>
      <c r="AK18" s="3" t="str">
        <f t="shared" si="27"/>
        <v>5</v>
      </c>
      <c r="AL18" s="3" t="str">
        <f t="shared" si="27"/>
        <v>7</v>
      </c>
      <c r="AM18" s="3" t="str">
        <f t="shared" si="27"/>
        <v>7</v>
      </c>
      <c r="AN18" s="3" t="str">
        <f t="shared" si="27"/>
        <v>9</v>
      </c>
      <c r="AO18" s="3" t="str">
        <f t="shared" si="27"/>
        <v>9</v>
      </c>
      <c r="AP18" s="3" t="str">
        <f t="shared" si="27"/>
        <v>9</v>
      </c>
      <c r="AQ18" s="3" t="str">
        <f t="shared" si="27"/>
        <v>7</v>
      </c>
      <c r="AR18" s="3" t="str">
        <f t="shared" si="27"/>
        <v>9</v>
      </c>
      <c r="AS18" s="3" t="str">
        <f t="shared" si="27"/>
        <v>9</v>
      </c>
      <c r="AT18" s="3" t="str">
        <f t="shared" ref="AT18:BB26" si="28">IF(S18&lt;0.25,"1/9",IF(S18&lt;0.5,"1/7",IF(S18&lt;0.714285,"1/5",IF(S18&lt;0.8333333,"1/3",IF(S18&lt;1.2,"1",IF(S18&lt;1.4,"3",IF(S18&lt;2,"5",IF(S18&lt;4,"7","9"))))))))</f>
        <v>7</v>
      </c>
      <c r="AU18" s="3" t="str">
        <f t="shared" si="28"/>
        <v>7</v>
      </c>
      <c r="AV18" s="3" t="str">
        <f t="shared" si="28"/>
        <v>7</v>
      </c>
      <c r="AW18" s="3" t="str">
        <f t="shared" si="28"/>
        <v>7</v>
      </c>
      <c r="AX18" s="3" t="str">
        <f t="shared" si="28"/>
        <v>9</v>
      </c>
      <c r="AY18" s="3" t="str">
        <f t="shared" si="28"/>
        <v>9</v>
      </c>
      <c r="AZ18" s="3" t="str">
        <f t="shared" si="28"/>
        <v>9</v>
      </c>
      <c r="BA18" s="3" t="str">
        <f t="shared" si="28"/>
        <v>9</v>
      </c>
      <c r="BB18" s="3" t="str">
        <f t="shared" si="28"/>
        <v>9</v>
      </c>
    </row>
    <row r="19" spans="1:54">
      <c r="A19" s="4" t="s">
        <v>17</v>
      </c>
      <c r="B19" s="20">
        <v>2</v>
      </c>
      <c r="C19" s="3">
        <f t="shared" si="2"/>
        <v>0.4</v>
      </c>
      <c r="D19" s="3">
        <f t="shared" si="3"/>
        <v>0.66666666666666663</v>
      </c>
      <c r="E19" s="3">
        <f t="shared" si="4"/>
        <v>0.4</v>
      </c>
      <c r="F19" s="3">
        <f t="shared" si="5"/>
        <v>1</v>
      </c>
      <c r="G19" s="3">
        <f t="shared" si="6"/>
        <v>2</v>
      </c>
      <c r="H19" s="3">
        <f t="shared" si="7"/>
        <v>0.25</v>
      </c>
      <c r="I19" s="3">
        <f t="shared" si="8"/>
        <v>0.66666666666666663</v>
      </c>
      <c r="J19" s="10">
        <f t="shared" si="9"/>
        <v>0.66666666666666663</v>
      </c>
      <c r="K19" s="10">
        <f t="shared" si="10"/>
        <v>1</v>
      </c>
      <c r="L19" s="10">
        <f t="shared" si="11"/>
        <v>1</v>
      </c>
      <c r="M19" s="10">
        <f t="shared" si="12"/>
        <v>2</v>
      </c>
      <c r="N19" s="10">
        <f t="shared" si="13"/>
        <v>2</v>
      </c>
      <c r="O19" s="10">
        <f t="shared" si="14"/>
        <v>2</v>
      </c>
      <c r="P19" s="10">
        <f t="shared" si="15"/>
        <v>1</v>
      </c>
      <c r="Q19" s="10">
        <f t="shared" si="16"/>
        <v>2</v>
      </c>
      <c r="R19" s="10">
        <f t="shared" si="17"/>
        <v>2</v>
      </c>
      <c r="S19" s="10">
        <f t="shared" si="18"/>
        <v>1</v>
      </c>
      <c r="T19" s="10">
        <f t="shared" si="19"/>
        <v>1</v>
      </c>
      <c r="U19" s="10">
        <f t="shared" si="20"/>
        <v>1</v>
      </c>
      <c r="V19" s="10">
        <f t="shared" si="21"/>
        <v>1</v>
      </c>
      <c r="W19" s="10">
        <f t="shared" si="22"/>
        <v>2</v>
      </c>
      <c r="X19" s="10">
        <f t="shared" si="23"/>
        <v>2</v>
      </c>
      <c r="Y19" s="10">
        <f t="shared" si="24"/>
        <v>2</v>
      </c>
      <c r="Z19" s="10">
        <f t="shared" si="25"/>
        <v>2</v>
      </c>
      <c r="AA19" s="10">
        <f t="shared" si="26"/>
        <v>2</v>
      </c>
      <c r="AC19" s="4" t="s">
        <v>17</v>
      </c>
      <c r="AD19" s="3" t="str">
        <f t="shared" si="27"/>
        <v>1/7</v>
      </c>
      <c r="AE19" s="3" t="str">
        <f t="shared" si="27"/>
        <v>1/5</v>
      </c>
      <c r="AF19" s="3" t="str">
        <f t="shared" si="27"/>
        <v>1/7</v>
      </c>
      <c r="AG19" s="3" t="str">
        <f t="shared" si="27"/>
        <v>1</v>
      </c>
      <c r="AH19" s="3" t="str">
        <f t="shared" si="27"/>
        <v>7</v>
      </c>
      <c r="AI19" s="3" t="str">
        <f t="shared" si="27"/>
        <v>1/7</v>
      </c>
      <c r="AJ19" s="3" t="str">
        <f t="shared" si="27"/>
        <v>1/5</v>
      </c>
      <c r="AK19" s="3" t="str">
        <f t="shared" si="27"/>
        <v>1/5</v>
      </c>
      <c r="AL19" s="3" t="str">
        <f t="shared" si="27"/>
        <v>1</v>
      </c>
      <c r="AM19" s="3" t="str">
        <f t="shared" si="27"/>
        <v>1</v>
      </c>
      <c r="AN19" s="3" t="str">
        <f t="shared" si="27"/>
        <v>7</v>
      </c>
      <c r="AO19" s="3" t="str">
        <f t="shared" si="27"/>
        <v>7</v>
      </c>
      <c r="AP19" s="3" t="str">
        <f t="shared" si="27"/>
        <v>7</v>
      </c>
      <c r="AQ19" s="3" t="str">
        <f t="shared" si="27"/>
        <v>1</v>
      </c>
      <c r="AR19" s="3" t="str">
        <f t="shared" si="27"/>
        <v>7</v>
      </c>
      <c r="AS19" s="3" t="str">
        <f t="shared" si="27"/>
        <v>7</v>
      </c>
      <c r="AT19" s="3" t="str">
        <f t="shared" si="28"/>
        <v>1</v>
      </c>
      <c r="AU19" s="3" t="str">
        <f t="shared" si="28"/>
        <v>1</v>
      </c>
      <c r="AV19" s="3" t="str">
        <f t="shared" si="28"/>
        <v>1</v>
      </c>
      <c r="AW19" s="3" t="str">
        <f t="shared" si="28"/>
        <v>1</v>
      </c>
      <c r="AX19" s="3" t="str">
        <f t="shared" si="28"/>
        <v>7</v>
      </c>
      <c r="AY19" s="3" t="str">
        <f t="shared" si="28"/>
        <v>7</v>
      </c>
      <c r="AZ19" s="3" t="str">
        <f t="shared" si="28"/>
        <v>7</v>
      </c>
      <c r="BA19" s="3" t="str">
        <f t="shared" si="28"/>
        <v>7</v>
      </c>
      <c r="BB19" s="3" t="str">
        <f t="shared" si="28"/>
        <v>7</v>
      </c>
    </row>
    <row r="20" spans="1:54" s="3" customFormat="1">
      <c r="A20" s="6" t="s">
        <v>18</v>
      </c>
      <c r="B20" s="18">
        <v>2</v>
      </c>
      <c r="C20" s="3">
        <f t="shared" si="2"/>
        <v>0.4</v>
      </c>
      <c r="D20" s="3">
        <f t="shared" si="3"/>
        <v>0.66666666666666663</v>
      </c>
      <c r="E20" s="3">
        <f t="shared" si="4"/>
        <v>0.4</v>
      </c>
      <c r="F20" s="3">
        <f t="shared" si="5"/>
        <v>1</v>
      </c>
      <c r="G20" s="3">
        <f t="shared" si="6"/>
        <v>2</v>
      </c>
      <c r="H20" s="3">
        <f t="shared" si="7"/>
        <v>0.25</v>
      </c>
      <c r="I20" s="3">
        <f t="shared" si="8"/>
        <v>0.66666666666666663</v>
      </c>
      <c r="J20" s="10">
        <f t="shared" si="9"/>
        <v>0.66666666666666663</v>
      </c>
      <c r="K20" s="10">
        <f t="shared" si="10"/>
        <v>1</v>
      </c>
      <c r="L20" s="10">
        <f t="shared" si="11"/>
        <v>1</v>
      </c>
      <c r="M20" s="10">
        <f t="shared" si="12"/>
        <v>2</v>
      </c>
      <c r="N20" s="10">
        <f t="shared" si="13"/>
        <v>2</v>
      </c>
      <c r="O20" s="10">
        <f t="shared" si="14"/>
        <v>2</v>
      </c>
      <c r="P20" s="10">
        <f t="shared" si="15"/>
        <v>1</v>
      </c>
      <c r="Q20" s="10">
        <f t="shared" si="16"/>
        <v>2</v>
      </c>
      <c r="R20" s="10">
        <f t="shared" si="17"/>
        <v>2</v>
      </c>
      <c r="S20" s="10">
        <f t="shared" si="18"/>
        <v>1</v>
      </c>
      <c r="T20" s="10">
        <f t="shared" si="19"/>
        <v>1</v>
      </c>
      <c r="U20" s="10">
        <f t="shared" si="20"/>
        <v>1</v>
      </c>
      <c r="V20" s="10">
        <f t="shared" si="21"/>
        <v>1</v>
      </c>
      <c r="W20" s="10">
        <f t="shared" si="22"/>
        <v>2</v>
      </c>
      <c r="X20" s="10">
        <f t="shared" si="23"/>
        <v>2</v>
      </c>
      <c r="Y20" s="10">
        <f t="shared" si="24"/>
        <v>2</v>
      </c>
      <c r="Z20" s="10">
        <f t="shared" si="25"/>
        <v>2</v>
      </c>
      <c r="AA20" s="10">
        <f t="shared" si="26"/>
        <v>2</v>
      </c>
      <c r="AC20" s="6" t="s">
        <v>18</v>
      </c>
      <c r="AD20" s="3" t="str">
        <f t="shared" si="27"/>
        <v>1/7</v>
      </c>
      <c r="AE20" s="3" t="str">
        <f t="shared" si="27"/>
        <v>1/5</v>
      </c>
      <c r="AF20" s="3" t="str">
        <f t="shared" si="27"/>
        <v>1/7</v>
      </c>
      <c r="AG20" s="3" t="str">
        <f t="shared" si="27"/>
        <v>1</v>
      </c>
      <c r="AH20" s="3" t="str">
        <f t="shared" si="27"/>
        <v>7</v>
      </c>
      <c r="AI20" s="3" t="str">
        <f t="shared" si="27"/>
        <v>1/7</v>
      </c>
      <c r="AJ20" s="3" t="str">
        <f t="shared" si="27"/>
        <v>1/5</v>
      </c>
      <c r="AK20" s="3" t="str">
        <f t="shared" si="27"/>
        <v>1/5</v>
      </c>
      <c r="AL20" s="3" t="str">
        <f t="shared" si="27"/>
        <v>1</v>
      </c>
      <c r="AM20" s="3" t="str">
        <f t="shared" si="27"/>
        <v>1</v>
      </c>
      <c r="AN20" s="3" t="str">
        <f t="shared" si="27"/>
        <v>7</v>
      </c>
      <c r="AO20" s="3" t="str">
        <f t="shared" si="27"/>
        <v>7</v>
      </c>
      <c r="AP20" s="3" t="str">
        <f t="shared" si="27"/>
        <v>7</v>
      </c>
      <c r="AQ20" s="3" t="str">
        <f t="shared" si="27"/>
        <v>1</v>
      </c>
      <c r="AR20" s="3" t="str">
        <f t="shared" si="27"/>
        <v>7</v>
      </c>
      <c r="AS20" s="3" t="str">
        <f t="shared" si="27"/>
        <v>7</v>
      </c>
      <c r="AT20" s="3" t="str">
        <f t="shared" si="28"/>
        <v>1</v>
      </c>
      <c r="AU20" s="3" t="str">
        <f t="shared" si="28"/>
        <v>1</v>
      </c>
      <c r="AV20" s="3" t="str">
        <f t="shared" si="28"/>
        <v>1</v>
      </c>
      <c r="AW20" s="3" t="str">
        <f t="shared" si="28"/>
        <v>1</v>
      </c>
      <c r="AX20" s="3" t="str">
        <f t="shared" si="28"/>
        <v>7</v>
      </c>
      <c r="AY20" s="3" t="str">
        <f t="shared" si="28"/>
        <v>7</v>
      </c>
      <c r="AZ20" s="3" t="str">
        <f t="shared" si="28"/>
        <v>7</v>
      </c>
      <c r="BA20" s="3" t="str">
        <f t="shared" si="28"/>
        <v>7</v>
      </c>
      <c r="BB20" s="3" t="str">
        <f t="shared" si="28"/>
        <v>7</v>
      </c>
    </row>
    <row r="21" spans="1:54">
      <c r="A21" s="4" t="s">
        <v>19</v>
      </c>
      <c r="B21" s="20">
        <v>2</v>
      </c>
      <c r="C21" s="3">
        <f t="shared" si="2"/>
        <v>0.4</v>
      </c>
      <c r="D21" s="3">
        <f t="shared" si="3"/>
        <v>0.66666666666666663</v>
      </c>
      <c r="E21" s="3">
        <f t="shared" si="4"/>
        <v>0.4</v>
      </c>
      <c r="F21" s="3">
        <f t="shared" si="5"/>
        <v>1</v>
      </c>
      <c r="G21" s="3">
        <f t="shared" si="6"/>
        <v>2</v>
      </c>
      <c r="H21" s="3">
        <f t="shared" si="7"/>
        <v>0.25</v>
      </c>
      <c r="I21" s="3">
        <f t="shared" si="8"/>
        <v>0.66666666666666663</v>
      </c>
      <c r="J21" s="10">
        <f t="shared" si="9"/>
        <v>0.66666666666666663</v>
      </c>
      <c r="K21" s="10">
        <f t="shared" si="10"/>
        <v>1</v>
      </c>
      <c r="L21" s="10">
        <f t="shared" si="11"/>
        <v>1</v>
      </c>
      <c r="M21" s="10">
        <f t="shared" si="12"/>
        <v>2</v>
      </c>
      <c r="N21" s="10">
        <f t="shared" si="13"/>
        <v>2</v>
      </c>
      <c r="O21" s="10">
        <f t="shared" si="14"/>
        <v>2</v>
      </c>
      <c r="P21" s="10">
        <f t="shared" si="15"/>
        <v>1</v>
      </c>
      <c r="Q21" s="10">
        <f t="shared" si="16"/>
        <v>2</v>
      </c>
      <c r="R21" s="10">
        <f t="shared" si="17"/>
        <v>2</v>
      </c>
      <c r="S21" s="10">
        <f t="shared" si="18"/>
        <v>1</v>
      </c>
      <c r="T21" s="10">
        <f t="shared" si="19"/>
        <v>1</v>
      </c>
      <c r="U21" s="10">
        <f t="shared" si="20"/>
        <v>1</v>
      </c>
      <c r="V21" s="10">
        <f t="shared" si="21"/>
        <v>1</v>
      </c>
      <c r="W21" s="10">
        <f t="shared" si="22"/>
        <v>2</v>
      </c>
      <c r="X21" s="10">
        <f t="shared" si="23"/>
        <v>2</v>
      </c>
      <c r="Y21" s="10">
        <f t="shared" si="24"/>
        <v>2</v>
      </c>
      <c r="Z21" s="10">
        <f t="shared" si="25"/>
        <v>2</v>
      </c>
      <c r="AA21" s="10">
        <f t="shared" si="26"/>
        <v>2</v>
      </c>
      <c r="AC21" s="4" t="s">
        <v>19</v>
      </c>
      <c r="AD21" s="3" t="str">
        <f t="shared" si="27"/>
        <v>1/7</v>
      </c>
      <c r="AE21" s="3" t="str">
        <f t="shared" si="27"/>
        <v>1/5</v>
      </c>
      <c r="AF21" s="3" t="str">
        <f t="shared" si="27"/>
        <v>1/7</v>
      </c>
      <c r="AG21" s="3" t="str">
        <f t="shared" si="27"/>
        <v>1</v>
      </c>
      <c r="AH21" s="3" t="str">
        <f t="shared" si="27"/>
        <v>7</v>
      </c>
      <c r="AI21" s="3" t="str">
        <f t="shared" si="27"/>
        <v>1/7</v>
      </c>
      <c r="AJ21" s="3" t="str">
        <f t="shared" si="27"/>
        <v>1/5</v>
      </c>
      <c r="AK21" s="3" t="str">
        <f t="shared" si="27"/>
        <v>1/5</v>
      </c>
      <c r="AL21" s="3" t="str">
        <f t="shared" si="27"/>
        <v>1</v>
      </c>
      <c r="AM21" s="3" t="str">
        <f t="shared" si="27"/>
        <v>1</v>
      </c>
      <c r="AN21" s="3" t="str">
        <f t="shared" si="27"/>
        <v>7</v>
      </c>
      <c r="AO21" s="3" t="str">
        <f t="shared" si="27"/>
        <v>7</v>
      </c>
      <c r="AP21" s="3" t="str">
        <f t="shared" si="27"/>
        <v>7</v>
      </c>
      <c r="AQ21" s="3" t="str">
        <f t="shared" si="27"/>
        <v>1</v>
      </c>
      <c r="AR21" s="3" t="str">
        <f t="shared" si="27"/>
        <v>7</v>
      </c>
      <c r="AS21" s="3" t="str">
        <f t="shared" si="27"/>
        <v>7</v>
      </c>
      <c r="AT21" s="3" t="str">
        <f t="shared" si="28"/>
        <v>1</v>
      </c>
      <c r="AU21" s="3" t="str">
        <f t="shared" si="28"/>
        <v>1</v>
      </c>
      <c r="AV21" s="3" t="str">
        <f t="shared" si="28"/>
        <v>1</v>
      </c>
      <c r="AW21" s="3" t="str">
        <f t="shared" si="28"/>
        <v>1</v>
      </c>
      <c r="AX21" s="3" t="str">
        <f t="shared" si="28"/>
        <v>7</v>
      </c>
      <c r="AY21" s="3" t="str">
        <f t="shared" si="28"/>
        <v>7</v>
      </c>
      <c r="AZ21" s="3" t="str">
        <f t="shared" si="28"/>
        <v>7</v>
      </c>
      <c r="BA21" s="3" t="str">
        <f t="shared" si="28"/>
        <v>7</v>
      </c>
      <c r="BB21" s="3" t="str">
        <f t="shared" si="28"/>
        <v>7</v>
      </c>
    </row>
    <row r="22" spans="1:54" s="3" customFormat="1">
      <c r="A22" s="6" t="s">
        <v>20</v>
      </c>
      <c r="B22" s="22">
        <v>1</v>
      </c>
      <c r="C22" s="3">
        <f t="shared" si="2"/>
        <v>0.2</v>
      </c>
      <c r="D22" s="3">
        <f t="shared" si="3"/>
        <v>0.33333333333333331</v>
      </c>
      <c r="E22" s="3">
        <f t="shared" si="4"/>
        <v>0.2</v>
      </c>
      <c r="F22" s="3">
        <f t="shared" si="5"/>
        <v>0.5</v>
      </c>
      <c r="G22" s="3">
        <f t="shared" si="6"/>
        <v>1</v>
      </c>
      <c r="H22" s="3">
        <f t="shared" si="7"/>
        <v>0.125</v>
      </c>
      <c r="I22" s="3">
        <f t="shared" si="8"/>
        <v>0.33333333333333331</v>
      </c>
      <c r="J22" s="10">
        <f t="shared" si="9"/>
        <v>0.33333333333333331</v>
      </c>
      <c r="K22" s="10">
        <f t="shared" si="10"/>
        <v>0.5</v>
      </c>
      <c r="L22" s="10">
        <f t="shared" si="11"/>
        <v>0.5</v>
      </c>
      <c r="M22" s="10">
        <f t="shared" si="12"/>
        <v>1</v>
      </c>
      <c r="N22" s="10">
        <f t="shared" si="13"/>
        <v>1</v>
      </c>
      <c r="O22" s="10">
        <f t="shared" si="14"/>
        <v>1</v>
      </c>
      <c r="P22" s="10">
        <f t="shared" si="15"/>
        <v>0.5</v>
      </c>
      <c r="Q22" s="10">
        <f t="shared" si="16"/>
        <v>1</v>
      </c>
      <c r="R22" s="10">
        <f t="shared" si="17"/>
        <v>1</v>
      </c>
      <c r="S22" s="10">
        <f t="shared" si="18"/>
        <v>0.5</v>
      </c>
      <c r="T22" s="10">
        <f t="shared" si="19"/>
        <v>0.5</v>
      </c>
      <c r="U22" s="10">
        <f t="shared" si="20"/>
        <v>0.5</v>
      </c>
      <c r="V22" s="10">
        <f t="shared" si="21"/>
        <v>0.5</v>
      </c>
      <c r="W22" s="10">
        <f t="shared" si="22"/>
        <v>1</v>
      </c>
      <c r="X22" s="10">
        <f t="shared" si="23"/>
        <v>1</v>
      </c>
      <c r="Y22" s="10">
        <f t="shared" si="24"/>
        <v>1</v>
      </c>
      <c r="Z22" s="10">
        <f t="shared" si="25"/>
        <v>1</v>
      </c>
      <c r="AA22" s="10">
        <f t="shared" si="26"/>
        <v>1</v>
      </c>
      <c r="AC22" s="6" t="s">
        <v>20</v>
      </c>
      <c r="AD22" s="3" t="str">
        <f t="shared" si="27"/>
        <v>1/9</v>
      </c>
      <c r="AE22" s="3" t="str">
        <f t="shared" si="27"/>
        <v>1/7</v>
      </c>
      <c r="AF22" s="3" t="str">
        <f t="shared" si="27"/>
        <v>1/9</v>
      </c>
      <c r="AG22" s="3" t="str">
        <f t="shared" si="27"/>
        <v>1/5</v>
      </c>
      <c r="AH22" s="3" t="str">
        <f t="shared" si="27"/>
        <v>1</v>
      </c>
      <c r="AI22" s="3" t="str">
        <f t="shared" si="27"/>
        <v>1/9</v>
      </c>
      <c r="AJ22" s="3" t="str">
        <f t="shared" si="27"/>
        <v>1/7</v>
      </c>
      <c r="AK22" s="3" t="str">
        <f t="shared" si="27"/>
        <v>1/7</v>
      </c>
      <c r="AL22" s="3" t="str">
        <f t="shared" si="27"/>
        <v>1/5</v>
      </c>
      <c r="AM22" s="3" t="str">
        <f t="shared" si="27"/>
        <v>1/5</v>
      </c>
      <c r="AN22" s="3" t="str">
        <f t="shared" si="27"/>
        <v>1</v>
      </c>
      <c r="AO22" s="3" t="str">
        <f t="shared" si="27"/>
        <v>1</v>
      </c>
      <c r="AP22" s="3" t="str">
        <f t="shared" si="27"/>
        <v>1</v>
      </c>
      <c r="AQ22" s="3" t="str">
        <f t="shared" si="27"/>
        <v>1/5</v>
      </c>
      <c r="AR22" s="3" t="str">
        <f t="shared" si="27"/>
        <v>1</v>
      </c>
      <c r="AS22" s="3" t="str">
        <f t="shared" si="27"/>
        <v>1</v>
      </c>
      <c r="AT22" s="3" t="str">
        <f t="shared" si="28"/>
        <v>1/5</v>
      </c>
      <c r="AU22" s="3" t="str">
        <f t="shared" si="28"/>
        <v>1/5</v>
      </c>
      <c r="AV22" s="3" t="str">
        <f t="shared" si="28"/>
        <v>1/5</v>
      </c>
      <c r="AW22" s="3" t="str">
        <f t="shared" si="28"/>
        <v>1/5</v>
      </c>
      <c r="AX22" s="3" t="str">
        <f t="shared" si="28"/>
        <v>1</v>
      </c>
      <c r="AY22" s="3" t="str">
        <f t="shared" si="28"/>
        <v>1</v>
      </c>
      <c r="AZ22" s="3" t="str">
        <f t="shared" si="28"/>
        <v>1</v>
      </c>
      <c r="BA22" s="3" t="str">
        <f t="shared" si="28"/>
        <v>1</v>
      </c>
      <c r="BB22" s="3" t="str">
        <f t="shared" si="28"/>
        <v>1</v>
      </c>
    </row>
    <row r="23" spans="1:54">
      <c r="A23" s="4" t="s">
        <v>21</v>
      </c>
      <c r="B23" s="20">
        <v>1</v>
      </c>
      <c r="C23" s="3">
        <f t="shared" si="2"/>
        <v>0.2</v>
      </c>
      <c r="D23" s="3">
        <f t="shared" si="3"/>
        <v>0.33333333333333331</v>
      </c>
      <c r="E23" s="3">
        <f t="shared" si="4"/>
        <v>0.2</v>
      </c>
      <c r="F23" s="3">
        <f t="shared" si="5"/>
        <v>0.5</v>
      </c>
      <c r="G23" s="3">
        <f t="shared" si="6"/>
        <v>1</v>
      </c>
      <c r="H23" s="3">
        <f t="shared" si="7"/>
        <v>0.125</v>
      </c>
      <c r="I23" s="3">
        <f t="shared" si="8"/>
        <v>0.33333333333333331</v>
      </c>
      <c r="J23" s="10">
        <f t="shared" si="9"/>
        <v>0.33333333333333331</v>
      </c>
      <c r="K23" s="10">
        <f t="shared" si="10"/>
        <v>0.5</v>
      </c>
      <c r="L23" s="10">
        <f t="shared" si="11"/>
        <v>0.5</v>
      </c>
      <c r="M23" s="10">
        <f t="shared" si="12"/>
        <v>1</v>
      </c>
      <c r="N23" s="10">
        <f t="shared" si="13"/>
        <v>1</v>
      </c>
      <c r="O23" s="10">
        <f t="shared" si="14"/>
        <v>1</v>
      </c>
      <c r="P23" s="10">
        <f t="shared" si="15"/>
        <v>0.5</v>
      </c>
      <c r="Q23" s="10">
        <f t="shared" si="16"/>
        <v>1</v>
      </c>
      <c r="R23" s="10">
        <f t="shared" si="17"/>
        <v>1</v>
      </c>
      <c r="S23" s="10">
        <f t="shared" si="18"/>
        <v>0.5</v>
      </c>
      <c r="T23" s="10">
        <f t="shared" si="19"/>
        <v>0.5</v>
      </c>
      <c r="U23" s="10">
        <f t="shared" si="20"/>
        <v>0.5</v>
      </c>
      <c r="V23" s="10">
        <f t="shared" si="21"/>
        <v>0.5</v>
      </c>
      <c r="W23" s="10">
        <f t="shared" si="22"/>
        <v>1</v>
      </c>
      <c r="X23" s="10">
        <f t="shared" si="23"/>
        <v>1</v>
      </c>
      <c r="Y23" s="10">
        <f t="shared" si="24"/>
        <v>1</v>
      </c>
      <c r="Z23" s="10">
        <f t="shared" si="25"/>
        <v>1</v>
      </c>
      <c r="AA23" s="10">
        <f t="shared" si="26"/>
        <v>1</v>
      </c>
      <c r="AC23" s="4" t="s">
        <v>21</v>
      </c>
      <c r="AD23" s="3" t="str">
        <f t="shared" si="27"/>
        <v>1/9</v>
      </c>
      <c r="AE23" s="3" t="str">
        <f t="shared" si="27"/>
        <v>1/7</v>
      </c>
      <c r="AF23" s="3" t="str">
        <f t="shared" si="27"/>
        <v>1/9</v>
      </c>
      <c r="AG23" s="3" t="str">
        <f t="shared" si="27"/>
        <v>1/5</v>
      </c>
      <c r="AH23" s="3" t="str">
        <f t="shared" si="27"/>
        <v>1</v>
      </c>
      <c r="AI23" s="3" t="str">
        <f t="shared" si="27"/>
        <v>1/9</v>
      </c>
      <c r="AJ23" s="3" t="str">
        <f t="shared" si="27"/>
        <v>1/7</v>
      </c>
      <c r="AK23" s="3" t="str">
        <f t="shared" si="27"/>
        <v>1/7</v>
      </c>
      <c r="AL23" s="3" t="str">
        <f t="shared" si="27"/>
        <v>1/5</v>
      </c>
      <c r="AM23" s="3" t="str">
        <f t="shared" si="27"/>
        <v>1/5</v>
      </c>
      <c r="AN23" s="3" t="str">
        <f t="shared" si="27"/>
        <v>1</v>
      </c>
      <c r="AO23" s="3" t="str">
        <f t="shared" si="27"/>
        <v>1</v>
      </c>
      <c r="AP23" s="3" t="str">
        <f t="shared" si="27"/>
        <v>1</v>
      </c>
      <c r="AQ23" s="3" t="str">
        <f t="shared" si="27"/>
        <v>1/5</v>
      </c>
      <c r="AR23" s="3" t="str">
        <f t="shared" si="27"/>
        <v>1</v>
      </c>
      <c r="AS23" s="3" t="str">
        <f t="shared" si="27"/>
        <v>1</v>
      </c>
      <c r="AT23" s="3" t="str">
        <f t="shared" si="28"/>
        <v>1/5</v>
      </c>
      <c r="AU23" s="3" t="str">
        <f t="shared" si="28"/>
        <v>1/5</v>
      </c>
      <c r="AV23" s="3" t="str">
        <f t="shared" si="28"/>
        <v>1/5</v>
      </c>
      <c r="AW23" s="3" t="str">
        <f t="shared" si="28"/>
        <v>1/5</v>
      </c>
      <c r="AX23" s="3" t="str">
        <f t="shared" si="28"/>
        <v>1</v>
      </c>
      <c r="AY23" s="3" t="str">
        <f t="shared" si="28"/>
        <v>1</v>
      </c>
      <c r="AZ23" s="3" t="str">
        <f t="shared" si="28"/>
        <v>1</v>
      </c>
      <c r="BA23" s="3" t="str">
        <f t="shared" si="28"/>
        <v>1</v>
      </c>
      <c r="BB23" s="3" t="str">
        <f t="shared" si="28"/>
        <v>1</v>
      </c>
    </row>
    <row r="24" spans="1:54" s="3" customFormat="1">
      <c r="A24" s="6" t="s">
        <v>22</v>
      </c>
      <c r="B24" s="18">
        <v>1</v>
      </c>
      <c r="C24" s="3">
        <f t="shared" si="2"/>
        <v>0.2</v>
      </c>
      <c r="D24" s="3">
        <f t="shared" si="3"/>
        <v>0.33333333333333331</v>
      </c>
      <c r="E24" s="3">
        <f t="shared" si="4"/>
        <v>0.2</v>
      </c>
      <c r="F24" s="3">
        <f t="shared" si="5"/>
        <v>0.5</v>
      </c>
      <c r="G24" s="3">
        <f t="shared" si="6"/>
        <v>1</v>
      </c>
      <c r="H24" s="3">
        <f t="shared" si="7"/>
        <v>0.125</v>
      </c>
      <c r="I24" s="3">
        <f t="shared" si="8"/>
        <v>0.33333333333333331</v>
      </c>
      <c r="J24" s="10">
        <f t="shared" si="9"/>
        <v>0.33333333333333331</v>
      </c>
      <c r="K24" s="10">
        <f t="shared" si="10"/>
        <v>0.5</v>
      </c>
      <c r="L24" s="10">
        <f t="shared" si="11"/>
        <v>0.5</v>
      </c>
      <c r="M24" s="10">
        <f t="shared" si="12"/>
        <v>1</v>
      </c>
      <c r="N24" s="10">
        <f t="shared" si="13"/>
        <v>1</v>
      </c>
      <c r="O24" s="10">
        <f t="shared" si="14"/>
        <v>1</v>
      </c>
      <c r="P24" s="10">
        <f t="shared" si="15"/>
        <v>0.5</v>
      </c>
      <c r="Q24" s="10">
        <f t="shared" si="16"/>
        <v>1</v>
      </c>
      <c r="R24" s="10">
        <f t="shared" si="17"/>
        <v>1</v>
      </c>
      <c r="S24" s="10">
        <f t="shared" si="18"/>
        <v>0.5</v>
      </c>
      <c r="T24" s="10">
        <f t="shared" si="19"/>
        <v>0.5</v>
      </c>
      <c r="U24" s="10">
        <f t="shared" si="20"/>
        <v>0.5</v>
      </c>
      <c r="V24" s="10">
        <f t="shared" si="21"/>
        <v>0.5</v>
      </c>
      <c r="W24" s="10">
        <f t="shared" si="22"/>
        <v>1</v>
      </c>
      <c r="X24" s="10">
        <f t="shared" si="23"/>
        <v>1</v>
      </c>
      <c r="Y24" s="10">
        <f t="shared" si="24"/>
        <v>1</v>
      </c>
      <c r="Z24" s="10">
        <f t="shared" si="25"/>
        <v>1</v>
      </c>
      <c r="AA24" s="10">
        <f t="shared" si="26"/>
        <v>1</v>
      </c>
      <c r="AC24" s="6" t="s">
        <v>22</v>
      </c>
      <c r="AD24" s="3" t="str">
        <f t="shared" si="27"/>
        <v>1/9</v>
      </c>
      <c r="AE24" s="3" t="str">
        <f t="shared" si="27"/>
        <v>1/7</v>
      </c>
      <c r="AF24" s="3" t="str">
        <f t="shared" si="27"/>
        <v>1/9</v>
      </c>
      <c r="AG24" s="3" t="str">
        <f t="shared" si="27"/>
        <v>1/5</v>
      </c>
      <c r="AH24" s="3" t="str">
        <f t="shared" si="27"/>
        <v>1</v>
      </c>
      <c r="AI24" s="3" t="str">
        <f t="shared" si="27"/>
        <v>1/9</v>
      </c>
      <c r="AJ24" s="3" t="str">
        <f t="shared" si="27"/>
        <v>1/7</v>
      </c>
      <c r="AK24" s="3" t="str">
        <f t="shared" si="27"/>
        <v>1/7</v>
      </c>
      <c r="AL24" s="3" t="str">
        <f t="shared" si="27"/>
        <v>1/5</v>
      </c>
      <c r="AM24" s="3" t="str">
        <f t="shared" si="27"/>
        <v>1/5</v>
      </c>
      <c r="AN24" s="3" t="str">
        <f t="shared" si="27"/>
        <v>1</v>
      </c>
      <c r="AO24" s="3" t="str">
        <f t="shared" si="27"/>
        <v>1</v>
      </c>
      <c r="AP24" s="3" t="str">
        <f t="shared" si="27"/>
        <v>1</v>
      </c>
      <c r="AQ24" s="3" t="str">
        <f t="shared" si="27"/>
        <v>1/5</v>
      </c>
      <c r="AR24" s="3" t="str">
        <f t="shared" si="27"/>
        <v>1</v>
      </c>
      <c r="AS24" s="3" t="str">
        <f t="shared" si="27"/>
        <v>1</v>
      </c>
      <c r="AT24" s="3" t="str">
        <f t="shared" si="28"/>
        <v>1/5</v>
      </c>
      <c r="AU24" s="3" t="str">
        <f t="shared" si="28"/>
        <v>1/5</v>
      </c>
      <c r="AV24" s="3" t="str">
        <f t="shared" si="28"/>
        <v>1/5</v>
      </c>
      <c r="AW24" s="3" t="str">
        <f t="shared" si="28"/>
        <v>1/5</v>
      </c>
      <c r="AX24" s="3" t="str">
        <f t="shared" si="28"/>
        <v>1</v>
      </c>
      <c r="AY24" s="3" t="str">
        <f t="shared" si="28"/>
        <v>1</v>
      </c>
      <c r="AZ24" s="3" t="str">
        <f t="shared" si="28"/>
        <v>1</v>
      </c>
      <c r="BA24" s="3" t="str">
        <f t="shared" si="28"/>
        <v>1</v>
      </c>
      <c r="BB24" s="3" t="str">
        <f t="shared" si="28"/>
        <v>1</v>
      </c>
    </row>
    <row r="25" spans="1:54">
      <c r="A25" s="4" t="s">
        <v>23</v>
      </c>
      <c r="B25" s="20">
        <v>1</v>
      </c>
      <c r="C25" s="3">
        <f t="shared" si="2"/>
        <v>0.2</v>
      </c>
      <c r="D25" s="3">
        <f t="shared" si="3"/>
        <v>0.33333333333333331</v>
      </c>
      <c r="E25" s="3">
        <f t="shared" si="4"/>
        <v>0.2</v>
      </c>
      <c r="F25" s="3">
        <f t="shared" si="5"/>
        <v>0.5</v>
      </c>
      <c r="G25" s="3">
        <f t="shared" si="6"/>
        <v>1</v>
      </c>
      <c r="H25" s="3">
        <f t="shared" si="7"/>
        <v>0.125</v>
      </c>
      <c r="I25" s="3">
        <f t="shared" si="8"/>
        <v>0.33333333333333331</v>
      </c>
      <c r="J25" s="10">
        <f t="shared" si="9"/>
        <v>0.33333333333333331</v>
      </c>
      <c r="K25" s="10">
        <f t="shared" si="10"/>
        <v>0.5</v>
      </c>
      <c r="L25" s="10">
        <f t="shared" si="11"/>
        <v>0.5</v>
      </c>
      <c r="M25" s="10">
        <f t="shared" si="12"/>
        <v>1</v>
      </c>
      <c r="N25" s="10">
        <f t="shared" si="13"/>
        <v>1</v>
      </c>
      <c r="O25" s="10">
        <f t="shared" si="14"/>
        <v>1</v>
      </c>
      <c r="P25" s="10">
        <f t="shared" si="15"/>
        <v>0.5</v>
      </c>
      <c r="Q25" s="10">
        <f t="shared" si="16"/>
        <v>1</v>
      </c>
      <c r="R25" s="10">
        <f t="shared" si="17"/>
        <v>1</v>
      </c>
      <c r="S25" s="10">
        <f t="shared" si="18"/>
        <v>0.5</v>
      </c>
      <c r="T25" s="10">
        <f t="shared" si="19"/>
        <v>0.5</v>
      </c>
      <c r="U25" s="10">
        <f t="shared" si="20"/>
        <v>0.5</v>
      </c>
      <c r="V25" s="10">
        <f t="shared" si="21"/>
        <v>0.5</v>
      </c>
      <c r="W25" s="10">
        <f t="shared" si="22"/>
        <v>1</v>
      </c>
      <c r="X25" s="10">
        <f t="shared" si="23"/>
        <v>1</v>
      </c>
      <c r="Y25" s="10">
        <f t="shared" si="24"/>
        <v>1</v>
      </c>
      <c r="Z25" s="10">
        <f t="shared" si="25"/>
        <v>1</v>
      </c>
      <c r="AA25" s="10">
        <f t="shared" si="26"/>
        <v>1</v>
      </c>
      <c r="AC25" s="4" t="s">
        <v>23</v>
      </c>
      <c r="AD25" s="3" t="str">
        <f t="shared" si="27"/>
        <v>1/9</v>
      </c>
      <c r="AE25" s="3" t="str">
        <f t="shared" si="27"/>
        <v>1/7</v>
      </c>
      <c r="AF25" s="3" t="str">
        <f t="shared" si="27"/>
        <v>1/9</v>
      </c>
      <c r="AG25" s="3" t="str">
        <f t="shared" si="27"/>
        <v>1/5</v>
      </c>
      <c r="AH25" s="3" t="str">
        <f t="shared" si="27"/>
        <v>1</v>
      </c>
      <c r="AI25" s="3" t="str">
        <f t="shared" si="27"/>
        <v>1/9</v>
      </c>
      <c r="AJ25" s="3" t="str">
        <f t="shared" si="27"/>
        <v>1/7</v>
      </c>
      <c r="AK25" s="3" t="str">
        <f t="shared" si="27"/>
        <v>1/7</v>
      </c>
      <c r="AL25" s="3" t="str">
        <f t="shared" si="27"/>
        <v>1/5</v>
      </c>
      <c r="AM25" s="3" t="str">
        <f t="shared" si="27"/>
        <v>1/5</v>
      </c>
      <c r="AN25" s="3" t="str">
        <f t="shared" si="27"/>
        <v>1</v>
      </c>
      <c r="AO25" s="3" t="str">
        <f t="shared" si="27"/>
        <v>1</v>
      </c>
      <c r="AP25" s="3" t="str">
        <f t="shared" si="27"/>
        <v>1</v>
      </c>
      <c r="AQ25" s="3" t="str">
        <f t="shared" si="27"/>
        <v>1/5</v>
      </c>
      <c r="AR25" s="3" t="str">
        <f t="shared" si="27"/>
        <v>1</v>
      </c>
      <c r="AS25" s="3" t="str">
        <f t="shared" si="27"/>
        <v>1</v>
      </c>
      <c r="AT25" s="3" t="str">
        <f t="shared" si="28"/>
        <v>1/5</v>
      </c>
      <c r="AU25" s="3" t="str">
        <f t="shared" si="28"/>
        <v>1/5</v>
      </c>
      <c r="AV25" s="3" t="str">
        <f t="shared" si="28"/>
        <v>1/5</v>
      </c>
      <c r="AW25" s="3" t="str">
        <f t="shared" si="28"/>
        <v>1/5</v>
      </c>
      <c r="AX25" s="3" t="str">
        <f t="shared" si="28"/>
        <v>1</v>
      </c>
      <c r="AY25" s="3" t="str">
        <f t="shared" si="28"/>
        <v>1</v>
      </c>
      <c r="AZ25" s="3" t="str">
        <f t="shared" si="28"/>
        <v>1</v>
      </c>
      <c r="BA25" s="3" t="str">
        <f t="shared" si="28"/>
        <v>1</v>
      </c>
      <c r="BB25" s="3" t="str">
        <f t="shared" si="28"/>
        <v>1</v>
      </c>
    </row>
    <row r="26" spans="1:54" s="3" customFormat="1" ht="21" thickBot="1">
      <c r="A26" s="7" t="s">
        <v>24</v>
      </c>
      <c r="B26" s="18">
        <v>1</v>
      </c>
      <c r="C26" s="3">
        <f t="shared" si="2"/>
        <v>0.2</v>
      </c>
      <c r="D26" s="3">
        <f t="shared" si="3"/>
        <v>0.33333333333333331</v>
      </c>
      <c r="E26" s="3">
        <f t="shared" si="4"/>
        <v>0.2</v>
      </c>
      <c r="F26" s="3">
        <f t="shared" si="5"/>
        <v>0.5</v>
      </c>
      <c r="G26" s="3">
        <f t="shared" si="6"/>
        <v>1</v>
      </c>
      <c r="H26" s="3">
        <f t="shared" si="7"/>
        <v>0.125</v>
      </c>
      <c r="I26" s="3">
        <f t="shared" si="8"/>
        <v>0.33333333333333331</v>
      </c>
      <c r="J26" s="10">
        <f t="shared" si="9"/>
        <v>0.33333333333333331</v>
      </c>
      <c r="K26" s="10">
        <f t="shared" si="10"/>
        <v>0.5</v>
      </c>
      <c r="L26" s="10">
        <f t="shared" si="11"/>
        <v>0.5</v>
      </c>
      <c r="M26" s="10">
        <f t="shared" si="12"/>
        <v>1</v>
      </c>
      <c r="N26" s="10">
        <f t="shared" si="13"/>
        <v>1</v>
      </c>
      <c r="O26" s="10">
        <f t="shared" si="14"/>
        <v>1</v>
      </c>
      <c r="P26" s="10">
        <f t="shared" si="15"/>
        <v>0.5</v>
      </c>
      <c r="Q26" s="10">
        <f t="shared" si="16"/>
        <v>1</v>
      </c>
      <c r="R26" s="10">
        <f t="shared" si="17"/>
        <v>1</v>
      </c>
      <c r="S26" s="10">
        <f t="shared" si="18"/>
        <v>0.5</v>
      </c>
      <c r="T26" s="10">
        <f t="shared" si="19"/>
        <v>0.5</v>
      </c>
      <c r="U26" s="10">
        <f t="shared" si="20"/>
        <v>0.5</v>
      </c>
      <c r="V26" s="10">
        <f t="shared" si="21"/>
        <v>0.5</v>
      </c>
      <c r="W26" s="10">
        <f t="shared" si="22"/>
        <v>1</v>
      </c>
      <c r="X26" s="10">
        <f t="shared" si="23"/>
        <v>1</v>
      </c>
      <c r="Y26" s="10">
        <f t="shared" si="24"/>
        <v>1</v>
      </c>
      <c r="Z26" s="10">
        <f t="shared" si="25"/>
        <v>1</v>
      </c>
      <c r="AA26" s="10">
        <f t="shared" si="26"/>
        <v>1</v>
      </c>
      <c r="AC26" s="7" t="s">
        <v>24</v>
      </c>
      <c r="AD26" s="3" t="str">
        <f t="shared" si="27"/>
        <v>1/9</v>
      </c>
      <c r="AE26" s="3" t="str">
        <f t="shared" si="27"/>
        <v>1/7</v>
      </c>
      <c r="AF26" s="3" t="str">
        <f t="shared" si="27"/>
        <v>1/9</v>
      </c>
      <c r="AG26" s="3" t="str">
        <f t="shared" si="27"/>
        <v>1/5</v>
      </c>
      <c r="AH26" s="3" t="str">
        <f t="shared" si="27"/>
        <v>1</v>
      </c>
      <c r="AI26" s="3" t="str">
        <f t="shared" si="27"/>
        <v>1/9</v>
      </c>
      <c r="AJ26" s="3" t="str">
        <f t="shared" si="27"/>
        <v>1/7</v>
      </c>
      <c r="AK26" s="3" t="str">
        <f t="shared" si="27"/>
        <v>1/7</v>
      </c>
      <c r="AL26" s="3" t="str">
        <f t="shared" si="27"/>
        <v>1/5</v>
      </c>
      <c r="AM26" s="3" t="str">
        <f t="shared" si="27"/>
        <v>1/5</v>
      </c>
      <c r="AN26" s="3" t="str">
        <f t="shared" si="27"/>
        <v>1</v>
      </c>
      <c r="AO26" s="3" t="str">
        <f t="shared" si="27"/>
        <v>1</v>
      </c>
      <c r="AP26" s="3" t="str">
        <f t="shared" si="27"/>
        <v>1</v>
      </c>
      <c r="AQ26" s="3" t="str">
        <f t="shared" si="27"/>
        <v>1/5</v>
      </c>
      <c r="AR26" s="3" t="str">
        <f t="shared" si="27"/>
        <v>1</v>
      </c>
      <c r="AS26" s="3" t="str">
        <f t="shared" si="27"/>
        <v>1</v>
      </c>
      <c r="AT26" s="3" t="str">
        <f t="shared" si="28"/>
        <v>1/5</v>
      </c>
      <c r="AU26" s="3" t="str">
        <f t="shared" si="28"/>
        <v>1/5</v>
      </c>
      <c r="AV26" s="3" t="str">
        <f t="shared" si="28"/>
        <v>1/5</v>
      </c>
      <c r="AW26" s="3" t="str">
        <f t="shared" si="28"/>
        <v>1/5</v>
      </c>
      <c r="AX26" s="3" t="str">
        <f t="shared" si="28"/>
        <v>1</v>
      </c>
      <c r="AY26" s="3" t="str">
        <f t="shared" si="28"/>
        <v>1</v>
      </c>
      <c r="AZ26" s="3" t="str">
        <f t="shared" si="28"/>
        <v>1</v>
      </c>
      <c r="BA26" s="3" t="str">
        <f t="shared" si="28"/>
        <v>1</v>
      </c>
      <c r="BB26" s="3" t="str">
        <f t="shared" si="28"/>
        <v>1</v>
      </c>
    </row>
    <row r="27" spans="1:54">
      <c r="A27" s="56"/>
      <c r="B27" s="56"/>
      <c r="C27" s="9"/>
    </row>
    <row r="28" spans="1:54">
      <c r="A28" s="56"/>
      <c r="B28" s="57"/>
      <c r="C28" s="58"/>
      <c r="D28" s="47"/>
      <c r="E28" s="52"/>
      <c r="F28" s="32"/>
      <c r="G28" s="32"/>
      <c r="AD28" s="90" t="s">
        <v>150</v>
      </c>
      <c r="AE28" s="90"/>
      <c r="AF28" s="90"/>
      <c r="AG28" s="90"/>
      <c r="AH28" s="90"/>
      <c r="AI28" s="90"/>
      <c r="AJ28" s="90"/>
      <c r="AK28" s="90"/>
      <c r="AL28" s="90"/>
    </row>
    <row r="29" spans="1:54">
      <c r="A29" s="91"/>
      <c r="B29" s="47"/>
      <c r="C29" s="47"/>
      <c r="D29" s="47"/>
      <c r="E29" s="32"/>
      <c r="F29" s="53"/>
      <c r="J29" s="8"/>
      <c r="T29" s="8"/>
      <c r="AD29" s="8">
        <v>0.1111111111111111</v>
      </c>
      <c r="AE29" s="8">
        <v>0.14285714285714285</v>
      </c>
      <c r="AF29" s="8">
        <v>0.2</v>
      </c>
      <c r="AG29" s="8">
        <v>0.33333333333333331</v>
      </c>
      <c r="AH29" s="14">
        <v>1</v>
      </c>
      <c r="AI29" s="14">
        <v>3</v>
      </c>
      <c r="AJ29" s="14">
        <v>5</v>
      </c>
      <c r="AK29" s="14">
        <v>7</v>
      </c>
      <c r="AL29" s="14">
        <v>9</v>
      </c>
    </row>
    <row r="30" spans="1:54" ht="63">
      <c r="A30" s="92"/>
      <c r="B30" s="47"/>
      <c r="C30" s="49"/>
      <c r="D30" s="47"/>
      <c r="E30" s="32"/>
      <c r="F30" s="53"/>
      <c r="AD30" t="s">
        <v>143</v>
      </c>
      <c r="AE30" s="47" t="s">
        <v>144</v>
      </c>
      <c r="AF30" s="47" t="s">
        <v>145</v>
      </c>
      <c r="AG30" s="47" t="s">
        <v>146</v>
      </c>
      <c r="AH30" s="54" t="s">
        <v>147</v>
      </c>
      <c r="AI30" s="16" t="s">
        <v>139</v>
      </c>
      <c r="AJ30" s="16" t="s">
        <v>140</v>
      </c>
      <c r="AK30" s="16" t="s">
        <v>141</v>
      </c>
      <c r="AL30" s="16" t="s">
        <v>142</v>
      </c>
    </row>
    <row r="31" spans="1:54" ht="24">
      <c r="B31" s="48"/>
      <c r="C31" s="49"/>
      <c r="D31" s="47"/>
      <c r="E31" s="32"/>
      <c r="F31" s="53"/>
      <c r="G31" s="32"/>
    </row>
    <row r="32" spans="1:54">
      <c r="B32" s="50"/>
      <c r="C32" s="49"/>
      <c r="D32" s="47"/>
      <c r="E32" s="32"/>
      <c r="F32" s="53"/>
      <c r="G32" s="32"/>
    </row>
    <row r="33" spans="1:7">
      <c r="A33" s="47"/>
      <c r="B33" s="47"/>
      <c r="C33" s="49"/>
      <c r="D33" s="47"/>
      <c r="E33" s="32"/>
      <c r="F33" s="53"/>
      <c r="G33" s="32"/>
    </row>
    <row r="34" spans="1:7">
      <c r="A34" s="47"/>
      <c r="B34" s="51"/>
      <c r="C34" s="49"/>
      <c r="D34" s="47"/>
      <c r="E34" s="32"/>
      <c r="F34" s="53"/>
      <c r="G34" s="32"/>
    </row>
    <row r="35" spans="1:7">
      <c r="B35" s="51"/>
      <c r="C35" s="49"/>
      <c r="D35" s="47"/>
      <c r="E35" s="32"/>
      <c r="F35" s="53"/>
      <c r="G35" s="32"/>
    </row>
    <row r="36" spans="1:7">
      <c r="B36" s="47"/>
      <c r="C36" s="49"/>
      <c r="E36" s="32"/>
      <c r="F36" s="53"/>
      <c r="G36" s="32"/>
    </row>
    <row r="37" spans="1:7">
      <c r="E37" s="32"/>
      <c r="F37" s="53"/>
      <c r="G37" s="32"/>
    </row>
    <row r="38" spans="1:7">
      <c r="E38" s="52"/>
      <c r="F38" s="32"/>
      <c r="G38" s="32"/>
    </row>
    <row r="39" spans="1:7">
      <c r="C39"/>
      <c r="E39" s="8"/>
    </row>
    <row r="40" spans="1:7">
      <c r="C40"/>
    </row>
  </sheetData>
  <mergeCells count="2">
    <mergeCell ref="AD28:AL28"/>
    <mergeCell ref="A29:A30"/>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449AD-7366-9B4F-9BAD-3933F6F3CC5C}">
  <dimension ref="A1:BB53"/>
  <sheetViews>
    <sheetView tabSelected="1" workbookViewId="0">
      <selection activeCell="AD2" sqref="AD2:BB26"/>
    </sheetView>
  </sheetViews>
  <sheetFormatPr baseColWidth="10" defaultRowHeight="20"/>
  <cols>
    <col min="2" max="2" width="17.42578125" customWidth="1"/>
    <col min="3" max="3" width="6.5703125" style="5" customWidth="1"/>
    <col min="4" max="27" width="6.5703125" customWidth="1"/>
    <col min="28" max="28" width="6.85546875" customWidth="1"/>
    <col min="29" max="29" width="15.28515625" customWidth="1"/>
    <col min="30" max="54" width="7.140625" customWidth="1"/>
  </cols>
  <sheetData>
    <row r="1" spans="1:54" ht="35" thickBot="1">
      <c r="A1" s="1" t="s">
        <v>122</v>
      </c>
      <c r="B1" s="44" t="s">
        <v>123</v>
      </c>
      <c r="C1" s="11" t="s">
        <v>28</v>
      </c>
      <c r="D1" s="12" t="s">
        <v>29</v>
      </c>
      <c r="E1" s="12" t="s">
        <v>30</v>
      </c>
      <c r="F1" s="12" t="s">
        <v>31</v>
      </c>
      <c r="G1" s="12" t="s">
        <v>32</v>
      </c>
      <c r="H1" s="12" t="s">
        <v>33</v>
      </c>
      <c r="I1" s="12" t="s">
        <v>34</v>
      </c>
      <c r="J1" s="12" t="s">
        <v>35</v>
      </c>
      <c r="K1" s="12" t="s">
        <v>36</v>
      </c>
      <c r="L1" s="12" t="s">
        <v>37</v>
      </c>
      <c r="M1" s="12" t="s">
        <v>38</v>
      </c>
      <c r="N1" s="12" t="s">
        <v>39</v>
      </c>
      <c r="O1" s="12" t="s">
        <v>40</v>
      </c>
      <c r="P1" s="12" t="s">
        <v>41</v>
      </c>
      <c r="Q1" s="12" t="s">
        <v>42</v>
      </c>
      <c r="R1" s="12" t="s">
        <v>43</v>
      </c>
      <c r="S1" s="11" t="s">
        <v>44</v>
      </c>
      <c r="T1" s="12" t="s">
        <v>45</v>
      </c>
      <c r="U1" s="12" t="s">
        <v>46</v>
      </c>
      <c r="V1" s="12" t="s">
        <v>47</v>
      </c>
      <c r="W1" s="12" t="s">
        <v>48</v>
      </c>
      <c r="X1" s="12" t="s">
        <v>49</v>
      </c>
      <c r="Y1" s="12" t="s">
        <v>50</v>
      </c>
      <c r="Z1" s="12" t="s">
        <v>51</v>
      </c>
      <c r="AA1" s="13" t="s">
        <v>52</v>
      </c>
      <c r="AC1" s="1" t="s">
        <v>122</v>
      </c>
      <c r="AD1" s="11" t="s">
        <v>28</v>
      </c>
      <c r="AE1" s="12" t="s">
        <v>29</v>
      </c>
      <c r="AF1" s="12" t="s">
        <v>30</v>
      </c>
      <c r="AG1" s="12" t="s">
        <v>31</v>
      </c>
      <c r="AH1" s="55" t="s">
        <v>32</v>
      </c>
      <c r="AI1" s="12" t="s">
        <v>33</v>
      </c>
      <c r="AJ1" s="12" t="s">
        <v>34</v>
      </c>
      <c r="AK1" s="12" t="s">
        <v>35</v>
      </c>
      <c r="AL1" s="12" t="s">
        <v>36</v>
      </c>
      <c r="AM1" s="12" t="s">
        <v>37</v>
      </c>
      <c r="AN1" s="12" t="s">
        <v>38</v>
      </c>
      <c r="AO1" s="12" t="s">
        <v>39</v>
      </c>
      <c r="AP1" s="12" t="s">
        <v>40</v>
      </c>
      <c r="AQ1" s="12" t="s">
        <v>41</v>
      </c>
      <c r="AR1" s="12" t="s">
        <v>42</v>
      </c>
      <c r="AS1" s="12" t="s">
        <v>43</v>
      </c>
      <c r="AT1" s="11" t="s">
        <v>44</v>
      </c>
      <c r="AU1" s="12" t="s">
        <v>45</v>
      </c>
      <c r="AV1" s="12" t="s">
        <v>46</v>
      </c>
      <c r="AW1" s="12" t="s">
        <v>47</v>
      </c>
      <c r="AX1" s="55" t="s">
        <v>48</v>
      </c>
      <c r="AY1" s="12" t="s">
        <v>49</v>
      </c>
      <c r="AZ1" s="12" t="s">
        <v>50</v>
      </c>
      <c r="BA1" s="12" t="s">
        <v>51</v>
      </c>
      <c r="BB1" s="13" t="s">
        <v>52</v>
      </c>
    </row>
    <row r="2" spans="1:54" s="3" customFormat="1">
      <c r="A2" s="2" t="s">
        <v>0</v>
      </c>
      <c r="B2" s="45">
        <v>583.5</v>
      </c>
      <c r="C2" s="3">
        <f t="shared" ref="C2:C26" si="0">B2/$B$2</f>
        <v>1</v>
      </c>
      <c r="D2" s="3">
        <f t="shared" ref="D2:D26" si="1">B2/$B$3</f>
        <v>0.48533998752339363</v>
      </c>
      <c r="E2" s="3">
        <f t="shared" ref="E2:E26" si="2">B2/$B$4</f>
        <v>0.82415254237288138</v>
      </c>
      <c r="F2" s="3">
        <f t="shared" ref="F2:F26" si="3">B2/$B$5</f>
        <v>0.55690765926986396</v>
      </c>
      <c r="G2" s="3">
        <f t="shared" ref="G2:G26" si="4">B2/$B$6</f>
        <v>5.835</v>
      </c>
      <c r="H2" s="3">
        <f t="shared" ref="H2:H26" si="5">B2/$B$7</f>
        <v>0.58350000000000002</v>
      </c>
      <c r="I2" s="3">
        <f t="shared" ref="I2:I26" si="6">B2/$B$8</f>
        <v>0.88948170731707321</v>
      </c>
      <c r="J2" s="10">
        <f t="shared" ref="J2:J26" si="7">B2/$B$9</f>
        <v>0.88948170731707321</v>
      </c>
      <c r="K2" s="10">
        <f t="shared" ref="K2:K26" si="8">B2/$B$10</f>
        <v>0.43839218632607063</v>
      </c>
      <c r="L2" s="10">
        <f t="shared" ref="L2:L26" si="9">B2/$B$11</f>
        <v>0.52214765100671146</v>
      </c>
      <c r="M2" s="10">
        <f t="shared" ref="M2:M26" si="10">B2/$B$12</f>
        <v>0.73488664987405539</v>
      </c>
      <c r="N2" s="10">
        <f t="shared" ref="N2:N26" si="11">B2/$B$13</f>
        <v>0.29724910850738667</v>
      </c>
      <c r="O2" s="10">
        <f t="shared" ref="O2:O26" si="12">B2/$B$14</f>
        <v>0.31086840703249868</v>
      </c>
      <c r="P2" s="10">
        <f t="shared" ref="P2:P26" si="13">B2/$B$15</f>
        <v>0.53655172413793106</v>
      </c>
      <c r="Q2" s="10">
        <f t="shared" ref="Q2:Q26" si="14">B2/$B$16</f>
        <v>0.36606022584692599</v>
      </c>
      <c r="R2" s="10">
        <f t="shared" ref="R2:R26" si="15">B2/$B$17</f>
        <v>0.97738693467336679</v>
      </c>
      <c r="S2" s="10">
        <f>B2/$B$18</f>
        <v>0.36332503113325032</v>
      </c>
      <c r="T2" s="10">
        <f t="shared" ref="T2:T26" si="16">B2/$B$19</f>
        <v>0.45197521301316806</v>
      </c>
      <c r="U2" s="10">
        <f t="shared" ref="U2:U26" si="17">B2/$B$20</f>
        <v>0.47208737864077671</v>
      </c>
      <c r="V2" s="10">
        <f t="shared" ref="V2:V26" si="18">B2/$B$21</f>
        <v>0.30791556728232189</v>
      </c>
      <c r="W2" s="10">
        <f t="shared" ref="W2:W26" si="19">B2/$B$22</f>
        <v>0.29831288343558282</v>
      </c>
      <c r="X2" s="10">
        <f t="shared" ref="X2:X26" si="20">B2/$B$23</f>
        <v>0.50739130434782609</v>
      </c>
      <c r="Y2" s="10">
        <f t="shared" ref="Y2:Y26" si="21">B2/$B$24</f>
        <v>0.36400499064254521</v>
      </c>
      <c r="Z2" s="10">
        <f t="shared" ref="Z2:Z26" si="22">B2/$B$25</f>
        <v>0.5008583690987124</v>
      </c>
      <c r="AA2" s="10">
        <f t="shared" ref="AA2:AA26" si="23">B2/$B$26</f>
        <v>2.8290909090909091</v>
      </c>
      <c r="AB2" s="10"/>
      <c r="AC2" s="2" t="s">
        <v>0</v>
      </c>
      <c r="AD2" s="3" t="str">
        <f>IF(C2&lt;0.25,"9",IF(C2&lt;0.5,"7",IF(C2&lt;0.714285,"5",IF(C2&lt;0.8333333,"3",IF(C2&lt;1.2,"1",IF(C2&lt;1.4,"1/3",IF(C2&lt;2,"1/5",IF(C2&lt;4,"1/7","1/9"))))))))</f>
        <v>1</v>
      </c>
      <c r="AE2" s="3" t="str">
        <f t="shared" ref="AE2:BD17" si="24">IF(D2&lt;0.25,"9",IF(D2&lt;0.5,"7",IF(D2&lt;0.714285,"5",IF(D2&lt;0.8333333,"3",IF(D2&lt;1.2,"1",IF(D2&lt;1.4,"1/3",IF(D2&lt;2,"1/5",IF(D2&lt;4,"1/7","1/9"))))))))</f>
        <v>7</v>
      </c>
      <c r="AF2" s="3" t="str">
        <f t="shared" si="24"/>
        <v>3</v>
      </c>
      <c r="AG2" s="3" t="str">
        <f t="shared" si="24"/>
        <v>5</v>
      </c>
      <c r="AH2" s="3" t="str">
        <f t="shared" si="24"/>
        <v>1/9</v>
      </c>
      <c r="AI2" s="3" t="str">
        <f t="shared" si="24"/>
        <v>5</v>
      </c>
      <c r="AJ2" s="3" t="str">
        <f t="shared" si="24"/>
        <v>1</v>
      </c>
      <c r="AK2" s="3" t="str">
        <f t="shared" si="24"/>
        <v>1</v>
      </c>
      <c r="AL2" s="3" t="str">
        <f t="shared" si="24"/>
        <v>7</v>
      </c>
      <c r="AM2" s="3" t="str">
        <f t="shared" si="24"/>
        <v>5</v>
      </c>
      <c r="AN2" s="3" t="str">
        <f t="shared" si="24"/>
        <v>3</v>
      </c>
      <c r="AO2" s="3" t="str">
        <f t="shared" si="24"/>
        <v>7</v>
      </c>
      <c r="AP2" s="3" t="str">
        <f t="shared" si="24"/>
        <v>7</v>
      </c>
      <c r="AQ2" s="3" t="str">
        <f t="shared" si="24"/>
        <v>5</v>
      </c>
      <c r="AR2" s="3" t="str">
        <f t="shared" si="24"/>
        <v>7</v>
      </c>
      <c r="AS2" s="3" t="str">
        <f t="shared" si="24"/>
        <v>1</v>
      </c>
      <c r="AT2" s="3" t="str">
        <f t="shared" si="24"/>
        <v>7</v>
      </c>
      <c r="AU2" s="3" t="str">
        <f t="shared" si="24"/>
        <v>7</v>
      </c>
      <c r="AV2" s="3" t="str">
        <f t="shared" si="24"/>
        <v>7</v>
      </c>
      <c r="AW2" s="3" t="str">
        <f t="shared" si="24"/>
        <v>7</v>
      </c>
      <c r="AX2" s="3" t="str">
        <f t="shared" si="24"/>
        <v>7</v>
      </c>
      <c r="AY2" s="3" t="str">
        <f t="shared" si="24"/>
        <v>5</v>
      </c>
      <c r="AZ2" s="3" t="str">
        <f t="shared" si="24"/>
        <v>7</v>
      </c>
      <c r="BA2" s="3" t="str">
        <f t="shared" si="24"/>
        <v>5</v>
      </c>
      <c r="BB2" s="3" t="str">
        <f t="shared" si="24"/>
        <v>1/7</v>
      </c>
    </row>
    <row r="3" spans="1:54">
      <c r="A3" s="4" t="s">
        <v>1</v>
      </c>
      <c r="B3" s="46">
        <v>1202.25</v>
      </c>
      <c r="C3" s="3">
        <f t="shared" si="0"/>
        <v>2.0604113110539846</v>
      </c>
      <c r="D3" s="3">
        <f t="shared" si="1"/>
        <v>1</v>
      </c>
      <c r="E3" s="3">
        <f t="shared" si="2"/>
        <v>1.6980932203389831</v>
      </c>
      <c r="F3" s="3">
        <f t="shared" si="3"/>
        <v>1.1474588403722261</v>
      </c>
      <c r="G3" s="3">
        <f t="shared" si="4"/>
        <v>12.022500000000001</v>
      </c>
      <c r="H3" s="3">
        <f t="shared" si="5"/>
        <v>1.20225</v>
      </c>
      <c r="I3" s="3">
        <f t="shared" si="6"/>
        <v>1.8326981707317074</v>
      </c>
      <c r="J3" s="10">
        <f t="shared" si="7"/>
        <v>1.8326981707317074</v>
      </c>
      <c r="K3" s="10">
        <f t="shared" si="8"/>
        <v>0.90326821938392188</v>
      </c>
      <c r="L3" s="10">
        <f t="shared" si="9"/>
        <v>1.0758389261744967</v>
      </c>
      <c r="M3" s="10">
        <f t="shared" si="10"/>
        <v>1.5141687657430731</v>
      </c>
      <c r="N3" s="10">
        <f t="shared" si="11"/>
        <v>0.61245542536933262</v>
      </c>
      <c r="O3" s="10">
        <f t="shared" si="12"/>
        <v>0.64051678209909435</v>
      </c>
      <c r="P3" s="10">
        <f t="shared" si="13"/>
        <v>1.1055172413793104</v>
      </c>
      <c r="Q3" s="10">
        <f t="shared" si="14"/>
        <v>0.75423462986198242</v>
      </c>
      <c r="R3" s="10">
        <f t="shared" si="15"/>
        <v>2.0138190954773871</v>
      </c>
      <c r="S3" s="10">
        <f t="shared" ref="S3:S26" si="25">B3/$B$18</f>
        <v>0.74859900373599009</v>
      </c>
      <c r="T3" s="10">
        <f t="shared" si="16"/>
        <v>0.93125484120836566</v>
      </c>
      <c r="U3" s="10">
        <f t="shared" si="17"/>
        <v>0.97269417475728159</v>
      </c>
      <c r="V3" s="10">
        <f t="shared" si="18"/>
        <v>0.63443271767810028</v>
      </c>
      <c r="W3" s="10">
        <f t="shared" si="19"/>
        <v>0.61464723926380371</v>
      </c>
      <c r="X3" s="10">
        <f t="shared" si="20"/>
        <v>1.0454347826086956</v>
      </c>
      <c r="Y3" s="10">
        <f t="shared" si="21"/>
        <v>0.75</v>
      </c>
      <c r="Z3" s="10">
        <f t="shared" si="22"/>
        <v>1.0319742489270387</v>
      </c>
      <c r="AA3" s="10">
        <f t="shared" si="23"/>
        <v>5.8290909090909091</v>
      </c>
      <c r="AC3" s="4" t="s">
        <v>1</v>
      </c>
      <c r="AD3" s="3" t="str">
        <f t="shared" ref="AD3:AD26" si="26">IF(C3&lt;0.25,"9",IF(C3&lt;0.5,"7",IF(C3&lt;0.714285,"5",IF(C3&lt;0.8333333,"3",IF(C3&lt;1.2,"1",IF(C3&lt;1.4,"1/3",IF(C3&lt;2,"1/5",IF(C3&lt;4,"1/7","1/9"))))))))</f>
        <v>1/7</v>
      </c>
      <c r="AE3" s="3" t="str">
        <f t="shared" ref="AE3:AE26" si="27">IF(D3&lt;0.25,"9",IF(D3&lt;0.5,"7",IF(D3&lt;0.714285,"5",IF(D3&lt;0.8333333,"3",IF(D3&lt;1.2,"1",IF(D3&lt;1.4,"1/3",IF(D3&lt;2,"1/5",IF(D3&lt;4,"1/7","1/9"))))))))</f>
        <v>1</v>
      </c>
      <c r="AF3" s="3" t="str">
        <f t="shared" ref="AF3:AF26" si="28">IF(E3&lt;0.25,"9",IF(E3&lt;0.5,"7",IF(E3&lt;0.714285,"5",IF(E3&lt;0.8333333,"3",IF(E3&lt;1.2,"1",IF(E3&lt;1.4,"1/3",IF(E3&lt;2,"1/5",IF(E3&lt;4,"1/7","1/9"))))))))</f>
        <v>1/5</v>
      </c>
      <c r="AG3" s="3" t="str">
        <f t="shared" ref="AG3:AG26" si="29">IF(F3&lt;0.25,"9",IF(F3&lt;0.5,"7",IF(F3&lt;0.714285,"5",IF(F3&lt;0.8333333,"3",IF(F3&lt;1.2,"1",IF(F3&lt;1.4,"1/3",IF(F3&lt;2,"1/5",IF(F3&lt;4,"1/7","1/9"))))))))</f>
        <v>1</v>
      </c>
      <c r="AH3" s="3" t="str">
        <f t="shared" ref="AH3:AH26" si="30">IF(G3&lt;0.25,"9",IF(G3&lt;0.5,"7",IF(G3&lt;0.714285,"5",IF(G3&lt;0.8333333,"3",IF(G3&lt;1.2,"1",IF(G3&lt;1.4,"1/3",IF(G3&lt;2,"1/5",IF(G3&lt;4,"1/7","1/9"))))))))</f>
        <v>1/9</v>
      </c>
      <c r="AI3" s="3" t="str">
        <f t="shared" ref="AI3:AI26" si="31">IF(H3&lt;0.25,"9",IF(H3&lt;0.5,"7",IF(H3&lt;0.714285,"5",IF(H3&lt;0.8333333,"3",IF(H3&lt;1.2,"1",IF(H3&lt;1.4,"1/3",IF(H3&lt;2,"1/5",IF(H3&lt;4,"1/7","1/9"))))))))</f>
        <v>1/3</v>
      </c>
      <c r="AJ3" s="3" t="str">
        <f t="shared" ref="AJ3:AJ26" si="32">IF(I3&lt;0.25,"9",IF(I3&lt;0.5,"7",IF(I3&lt;0.714285,"5",IF(I3&lt;0.8333333,"3",IF(I3&lt;1.2,"1",IF(I3&lt;1.4,"1/3",IF(I3&lt;2,"1/5",IF(I3&lt;4,"1/7","1/9"))))))))</f>
        <v>1/5</v>
      </c>
      <c r="AK3" s="3" t="str">
        <f t="shared" ref="AK3:AK26" si="33">IF(J3&lt;0.25,"9",IF(J3&lt;0.5,"7",IF(J3&lt;0.714285,"5",IF(J3&lt;0.8333333,"3",IF(J3&lt;1.2,"1",IF(J3&lt;1.4,"1/3",IF(J3&lt;2,"1/5",IF(J3&lt;4,"1/7","1/9"))))))))</f>
        <v>1/5</v>
      </c>
      <c r="AL3" s="3" t="str">
        <f t="shared" ref="AL3:AL26" si="34">IF(K3&lt;0.25,"9",IF(K3&lt;0.5,"7",IF(K3&lt;0.714285,"5",IF(K3&lt;0.8333333,"3",IF(K3&lt;1.2,"1",IF(K3&lt;1.4,"1/3",IF(K3&lt;2,"1/5",IF(K3&lt;4,"1/7","1/9"))))))))</f>
        <v>1</v>
      </c>
      <c r="AM3" s="3" t="str">
        <f t="shared" ref="AM3:AM26" si="35">IF(L3&lt;0.25,"9",IF(L3&lt;0.5,"7",IF(L3&lt;0.714285,"5",IF(L3&lt;0.8333333,"3",IF(L3&lt;1.2,"1",IF(L3&lt;1.4,"1/3",IF(L3&lt;2,"1/5",IF(L3&lt;4,"1/7","1/9"))))))))</f>
        <v>1</v>
      </c>
      <c r="AN3" s="3" t="str">
        <f t="shared" ref="AN3:AN26" si="36">IF(M3&lt;0.25,"9",IF(M3&lt;0.5,"7",IF(M3&lt;0.714285,"5",IF(M3&lt;0.8333333,"3",IF(M3&lt;1.2,"1",IF(M3&lt;1.4,"1/3",IF(M3&lt;2,"1/5",IF(M3&lt;4,"1/7","1/9"))))))))</f>
        <v>1/5</v>
      </c>
      <c r="AO3" s="3" t="str">
        <f t="shared" ref="AO3:AO26" si="37">IF(N3&lt;0.25,"9",IF(N3&lt;0.5,"7",IF(N3&lt;0.714285,"5",IF(N3&lt;0.8333333,"3",IF(N3&lt;1.2,"1",IF(N3&lt;1.4,"1/3",IF(N3&lt;2,"1/5",IF(N3&lt;4,"1/7","1/9"))))))))</f>
        <v>5</v>
      </c>
      <c r="AP3" s="3" t="str">
        <f t="shared" ref="AP3:AP26" si="38">IF(O3&lt;0.25,"9",IF(O3&lt;0.5,"7",IF(O3&lt;0.714285,"5",IF(O3&lt;0.8333333,"3",IF(O3&lt;1.2,"1",IF(O3&lt;1.4,"1/3",IF(O3&lt;2,"1/5",IF(O3&lt;4,"1/7","1/9"))))))))</f>
        <v>5</v>
      </c>
      <c r="AQ3" s="3" t="str">
        <f t="shared" ref="AQ3:AQ26" si="39">IF(P3&lt;0.25,"9",IF(P3&lt;0.5,"7",IF(P3&lt;0.714285,"5",IF(P3&lt;0.8333333,"3",IF(P3&lt;1.2,"1",IF(P3&lt;1.4,"1/3",IF(P3&lt;2,"1/5",IF(P3&lt;4,"1/7","1/9"))))))))</f>
        <v>1</v>
      </c>
      <c r="AR3" s="3" t="str">
        <f t="shared" ref="AR3:AR26" si="40">IF(Q3&lt;0.25,"9",IF(Q3&lt;0.5,"7",IF(Q3&lt;0.714285,"5",IF(Q3&lt;0.8333333,"3",IF(Q3&lt;1.2,"1",IF(Q3&lt;1.4,"1/3",IF(Q3&lt;2,"1/5",IF(Q3&lt;4,"1/7","1/9"))))))))</f>
        <v>3</v>
      </c>
      <c r="AS3" s="3" t="str">
        <f t="shared" ref="AS3:AS26" si="41">IF(R3&lt;0.25,"9",IF(R3&lt;0.5,"7",IF(R3&lt;0.714285,"5",IF(R3&lt;0.8333333,"3",IF(R3&lt;1.2,"1",IF(R3&lt;1.4,"1/3",IF(R3&lt;2,"1/5",IF(R3&lt;4,"1/7","1/9"))))))))</f>
        <v>1/7</v>
      </c>
      <c r="AT3" s="3" t="str">
        <f t="shared" ref="AT3:AT26" si="42">IF(S3&lt;0.25,"9",IF(S3&lt;0.5,"7",IF(S3&lt;0.714285,"5",IF(S3&lt;0.8333333,"3",IF(S3&lt;1.2,"1",IF(S3&lt;1.4,"1/3",IF(S3&lt;2,"1/5",IF(S3&lt;4,"1/7","1/9"))))))))</f>
        <v>3</v>
      </c>
      <c r="AU3" s="3" t="str">
        <f t="shared" ref="AU3:AU26" si="43">IF(T3&lt;0.25,"9",IF(T3&lt;0.5,"7",IF(T3&lt;0.714285,"5",IF(T3&lt;0.8333333,"3",IF(T3&lt;1.2,"1",IF(T3&lt;1.4,"1/3",IF(T3&lt;2,"1/5",IF(T3&lt;4,"1/7","1/9"))))))))</f>
        <v>1</v>
      </c>
      <c r="AV3" s="3" t="str">
        <f t="shared" ref="AV3:AV26" si="44">IF(U3&lt;0.25,"9",IF(U3&lt;0.5,"7",IF(U3&lt;0.714285,"5",IF(U3&lt;0.8333333,"3",IF(U3&lt;1.2,"1",IF(U3&lt;1.4,"1/3",IF(U3&lt;2,"1/5",IF(U3&lt;4,"1/7","1/9"))))))))</f>
        <v>1</v>
      </c>
      <c r="AW3" s="3" t="str">
        <f t="shared" ref="AW3:AW26" si="45">IF(V3&lt;0.25,"9",IF(V3&lt;0.5,"7",IF(V3&lt;0.714285,"5",IF(V3&lt;0.8333333,"3",IF(V3&lt;1.2,"1",IF(V3&lt;1.4,"1/3",IF(V3&lt;2,"1/5",IF(V3&lt;4,"1/7","1/9"))))))))</f>
        <v>5</v>
      </c>
      <c r="AX3" s="3" t="str">
        <f t="shared" ref="AX3:AX26" si="46">IF(W3&lt;0.25,"9",IF(W3&lt;0.5,"7",IF(W3&lt;0.714285,"5",IF(W3&lt;0.8333333,"3",IF(W3&lt;1.2,"1",IF(W3&lt;1.4,"1/3",IF(W3&lt;2,"1/5",IF(W3&lt;4,"1/7","1/9"))))))))</f>
        <v>5</v>
      </c>
      <c r="AY3" s="3" t="str">
        <f t="shared" ref="AY3:AY26" si="47">IF(X3&lt;0.25,"9",IF(X3&lt;0.5,"7",IF(X3&lt;0.714285,"5",IF(X3&lt;0.8333333,"3",IF(X3&lt;1.2,"1",IF(X3&lt;1.4,"1/3",IF(X3&lt;2,"1/5",IF(X3&lt;4,"1/7","1/9"))))))))</f>
        <v>1</v>
      </c>
      <c r="AZ3" s="3" t="str">
        <f t="shared" ref="AZ3:AZ26" si="48">IF(Y3&lt;0.25,"9",IF(Y3&lt;0.5,"7",IF(Y3&lt;0.714285,"5",IF(Y3&lt;0.8333333,"3",IF(Y3&lt;1.2,"1",IF(Y3&lt;1.4,"1/3",IF(Y3&lt;2,"1/5",IF(Y3&lt;4,"1/7","1/9"))))))))</f>
        <v>3</v>
      </c>
      <c r="BA3" s="3" t="str">
        <f t="shared" ref="BA3:BA26" si="49">IF(Z3&lt;0.25,"9",IF(Z3&lt;0.5,"7",IF(Z3&lt;0.714285,"5",IF(Z3&lt;0.8333333,"3",IF(Z3&lt;1.2,"1",IF(Z3&lt;1.4,"1/3",IF(Z3&lt;2,"1/5",IF(Z3&lt;4,"1/7","1/9"))))))))</f>
        <v>1</v>
      </c>
      <c r="BB3" s="3" t="str">
        <f t="shared" ref="BB3:BB25" si="50">IF(AA3&lt;0.25,"9",IF(AA3&lt;0.5,"7",IF(AA3&lt;0.714285,"5",IF(AA3&lt;0.8333333,"3",IF(AA3&lt;1.2,"1",IF(AA3&lt;1.4,"1/3",IF(AA3&lt;2,"1/5",IF(AA3&lt;4,"1/7","1/9"))))))))</f>
        <v>1/9</v>
      </c>
    </row>
    <row r="4" spans="1:54" s="3" customFormat="1">
      <c r="A4" s="6" t="s">
        <v>2</v>
      </c>
      <c r="B4" s="45">
        <v>708</v>
      </c>
      <c r="C4" s="3">
        <f t="shared" si="0"/>
        <v>1.2133676092544987</v>
      </c>
      <c r="D4" s="3">
        <f t="shared" si="1"/>
        <v>0.58889582033686838</v>
      </c>
      <c r="E4" s="3">
        <f t="shared" si="2"/>
        <v>1</v>
      </c>
      <c r="F4" s="3">
        <f t="shared" si="3"/>
        <v>0.67573371510379387</v>
      </c>
      <c r="G4" s="3">
        <f t="shared" si="4"/>
        <v>7.08</v>
      </c>
      <c r="H4" s="3">
        <f t="shared" si="5"/>
        <v>0.70799999999999996</v>
      </c>
      <c r="I4" s="3">
        <f t="shared" si="6"/>
        <v>1.0792682926829269</v>
      </c>
      <c r="J4" s="10">
        <f t="shared" si="7"/>
        <v>1.0792682926829269</v>
      </c>
      <c r="K4" s="10">
        <f t="shared" si="8"/>
        <v>0.53193087903831704</v>
      </c>
      <c r="L4" s="10">
        <f t="shared" si="9"/>
        <v>0.63355704697986581</v>
      </c>
      <c r="M4" s="10">
        <f t="shared" si="10"/>
        <v>0.89168765743073053</v>
      </c>
      <c r="N4" s="10">
        <f t="shared" si="11"/>
        <v>0.36067244014263883</v>
      </c>
      <c r="O4" s="10">
        <f t="shared" si="12"/>
        <v>0.37719765583377729</v>
      </c>
      <c r="P4" s="10">
        <f t="shared" si="13"/>
        <v>0.65103448275862064</v>
      </c>
      <c r="Q4" s="10">
        <f t="shared" si="14"/>
        <v>0.44416562107904645</v>
      </c>
      <c r="R4" s="10">
        <f t="shared" si="15"/>
        <v>1.1859296482412061</v>
      </c>
      <c r="S4" s="10">
        <f t="shared" si="25"/>
        <v>0.44084682440846823</v>
      </c>
      <c r="T4" s="10">
        <f t="shared" si="16"/>
        <v>0.54841208365608052</v>
      </c>
      <c r="U4" s="10">
        <f t="shared" si="17"/>
        <v>0.57281553398058249</v>
      </c>
      <c r="V4" s="10">
        <f t="shared" si="18"/>
        <v>0.37361477572559365</v>
      </c>
      <c r="W4" s="10">
        <f t="shared" si="19"/>
        <v>0.3619631901840491</v>
      </c>
      <c r="X4" s="10">
        <f t="shared" si="20"/>
        <v>0.6156521739130435</v>
      </c>
      <c r="Y4" s="10">
        <f t="shared" si="21"/>
        <v>0.44167186525265129</v>
      </c>
      <c r="Z4" s="10">
        <f t="shared" si="22"/>
        <v>0.607725321888412</v>
      </c>
      <c r="AA4" s="10">
        <f t="shared" si="23"/>
        <v>3.4327272727272726</v>
      </c>
      <c r="AC4" s="6" t="s">
        <v>2</v>
      </c>
      <c r="AD4" s="3" t="str">
        <f t="shared" si="26"/>
        <v>1/3</v>
      </c>
      <c r="AE4" s="3" t="str">
        <f t="shared" si="27"/>
        <v>5</v>
      </c>
      <c r="AF4" s="3" t="str">
        <f t="shared" si="28"/>
        <v>1</v>
      </c>
      <c r="AG4" s="3" t="str">
        <f t="shared" si="29"/>
        <v>5</v>
      </c>
      <c r="AH4" s="3" t="str">
        <f t="shared" si="30"/>
        <v>1/9</v>
      </c>
      <c r="AI4" s="3" t="str">
        <f t="shared" si="31"/>
        <v>5</v>
      </c>
      <c r="AJ4" s="3" t="str">
        <f t="shared" si="32"/>
        <v>1</v>
      </c>
      <c r="AK4" s="3" t="str">
        <f t="shared" si="33"/>
        <v>1</v>
      </c>
      <c r="AL4" s="3" t="str">
        <f t="shared" si="34"/>
        <v>5</v>
      </c>
      <c r="AM4" s="3" t="str">
        <f t="shared" si="35"/>
        <v>5</v>
      </c>
      <c r="AN4" s="3" t="str">
        <f t="shared" si="36"/>
        <v>1</v>
      </c>
      <c r="AO4" s="3" t="str">
        <f t="shared" si="37"/>
        <v>7</v>
      </c>
      <c r="AP4" s="3" t="str">
        <f t="shared" si="38"/>
        <v>7</v>
      </c>
      <c r="AQ4" s="3" t="str">
        <f t="shared" si="39"/>
        <v>5</v>
      </c>
      <c r="AR4" s="3" t="str">
        <f t="shared" si="40"/>
        <v>7</v>
      </c>
      <c r="AS4" s="3" t="str">
        <f t="shared" si="41"/>
        <v>1</v>
      </c>
      <c r="AT4" s="3" t="str">
        <f t="shared" si="42"/>
        <v>7</v>
      </c>
      <c r="AU4" s="3" t="str">
        <f t="shared" si="43"/>
        <v>5</v>
      </c>
      <c r="AV4" s="3" t="str">
        <f t="shared" si="44"/>
        <v>5</v>
      </c>
      <c r="AW4" s="3" t="str">
        <f t="shared" si="45"/>
        <v>7</v>
      </c>
      <c r="AX4" s="3" t="str">
        <f t="shared" si="46"/>
        <v>7</v>
      </c>
      <c r="AY4" s="3" t="str">
        <f t="shared" si="47"/>
        <v>5</v>
      </c>
      <c r="AZ4" s="3" t="str">
        <f t="shared" si="48"/>
        <v>7</v>
      </c>
      <c r="BA4" s="3" t="str">
        <f t="shared" si="49"/>
        <v>5</v>
      </c>
      <c r="BB4" s="3" t="str">
        <f t="shared" si="50"/>
        <v>1/7</v>
      </c>
    </row>
    <row r="5" spans="1:54">
      <c r="A5" s="4" t="s">
        <v>3</v>
      </c>
      <c r="B5" s="46">
        <v>1047.75</v>
      </c>
      <c r="C5" s="3">
        <f t="shared" si="0"/>
        <v>1.7956298200514138</v>
      </c>
      <c r="D5" s="3">
        <f t="shared" si="1"/>
        <v>0.87149095446038682</v>
      </c>
      <c r="E5" s="3">
        <f t="shared" si="2"/>
        <v>1.4798728813559323</v>
      </c>
      <c r="F5" s="3">
        <f t="shared" si="3"/>
        <v>1</v>
      </c>
      <c r="G5" s="3">
        <f t="shared" si="4"/>
        <v>10.477499999999999</v>
      </c>
      <c r="H5" s="3">
        <f t="shared" si="5"/>
        <v>1.04775</v>
      </c>
      <c r="I5" s="3">
        <f t="shared" si="6"/>
        <v>1.5971798780487805</v>
      </c>
      <c r="J5" s="10">
        <f t="shared" si="7"/>
        <v>1.5971798780487805</v>
      </c>
      <c r="K5" s="10">
        <f t="shared" si="8"/>
        <v>0.78719008264462809</v>
      </c>
      <c r="L5" s="10">
        <f t="shared" si="9"/>
        <v>0.93758389261744968</v>
      </c>
      <c r="M5" s="10">
        <f t="shared" si="10"/>
        <v>1.3195843828715366</v>
      </c>
      <c r="N5" s="10">
        <f t="shared" si="11"/>
        <v>0.5337493632195619</v>
      </c>
      <c r="O5" s="10">
        <f t="shared" si="12"/>
        <v>0.55820458177943522</v>
      </c>
      <c r="P5" s="10">
        <f t="shared" si="13"/>
        <v>0.96344827586206894</v>
      </c>
      <c r="Q5" s="10">
        <f t="shared" si="14"/>
        <v>0.6573086574654956</v>
      </c>
      <c r="R5" s="10">
        <f t="shared" si="15"/>
        <v>1.7550251256281406</v>
      </c>
      <c r="S5" s="10">
        <f t="shared" si="25"/>
        <v>0.6523972602739726</v>
      </c>
      <c r="T5" s="10">
        <f t="shared" si="16"/>
        <v>0.81158017041053443</v>
      </c>
      <c r="U5" s="10">
        <f t="shared" si="17"/>
        <v>0.84769417475728159</v>
      </c>
      <c r="V5" s="10">
        <f t="shared" si="18"/>
        <v>0.55290237467018466</v>
      </c>
      <c r="W5" s="10">
        <f t="shared" si="19"/>
        <v>0.53565950920245398</v>
      </c>
      <c r="X5" s="10">
        <f t="shared" si="20"/>
        <v>0.9110869565217391</v>
      </c>
      <c r="Y5" s="10">
        <f t="shared" si="21"/>
        <v>0.65361821584529012</v>
      </c>
      <c r="Z5" s="10">
        <f t="shared" si="22"/>
        <v>0.89935622317596564</v>
      </c>
      <c r="AA5" s="10">
        <f t="shared" si="23"/>
        <v>5.08</v>
      </c>
      <c r="AC5" s="4" t="s">
        <v>3</v>
      </c>
      <c r="AD5" s="3" t="str">
        <f t="shared" si="26"/>
        <v>1/5</v>
      </c>
      <c r="AE5" s="3" t="str">
        <f t="shared" si="27"/>
        <v>1</v>
      </c>
      <c r="AF5" s="3" t="str">
        <f t="shared" si="28"/>
        <v>1/5</v>
      </c>
      <c r="AG5" s="3" t="str">
        <f t="shared" si="29"/>
        <v>1</v>
      </c>
      <c r="AH5" s="3" t="str">
        <f t="shared" si="30"/>
        <v>1/9</v>
      </c>
      <c r="AI5" s="3" t="str">
        <f t="shared" si="31"/>
        <v>1</v>
      </c>
      <c r="AJ5" s="3" t="str">
        <f t="shared" si="32"/>
        <v>1/5</v>
      </c>
      <c r="AK5" s="3" t="str">
        <f t="shared" si="33"/>
        <v>1/5</v>
      </c>
      <c r="AL5" s="3" t="str">
        <f t="shared" si="34"/>
        <v>3</v>
      </c>
      <c r="AM5" s="3" t="str">
        <f t="shared" si="35"/>
        <v>1</v>
      </c>
      <c r="AN5" s="3" t="str">
        <f t="shared" si="36"/>
        <v>1/3</v>
      </c>
      <c r="AO5" s="3" t="str">
        <f t="shared" si="37"/>
        <v>5</v>
      </c>
      <c r="AP5" s="3" t="str">
        <f t="shared" si="38"/>
        <v>5</v>
      </c>
      <c r="AQ5" s="3" t="str">
        <f t="shared" si="39"/>
        <v>1</v>
      </c>
      <c r="AR5" s="3" t="str">
        <f t="shared" si="40"/>
        <v>5</v>
      </c>
      <c r="AS5" s="3" t="str">
        <f t="shared" si="41"/>
        <v>1/5</v>
      </c>
      <c r="AT5" s="3" t="str">
        <f t="shared" si="42"/>
        <v>5</v>
      </c>
      <c r="AU5" s="3" t="str">
        <f t="shared" si="43"/>
        <v>3</v>
      </c>
      <c r="AV5" s="3" t="str">
        <f t="shared" si="44"/>
        <v>1</v>
      </c>
      <c r="AW5" s="3" t="str">
        <f t="shared" si="45"/>
        <v>5</v>
      </c>
      <c r="AX5" s="3" t="str">
        <f t="shared" si="46"/>
        <v>5</v>
      </c>
      <c r="AY5" s="3" t="str">
        <f t="shared" si="47"/>
        <v>1</v>
      </c>
      <c r="AZ5" s="3" t="str">
        <f t="shared" si="48"/>
        <v>5</v>
      </c>
      <c r="BA5" s="3" t="str">
        <f t="shared" si="49"/>
        <v>1</v>
      </c>
      <c r="BB5" s="3" t="str">
        <f t="shared" si="50"/>
        <v>1/9</v>
      </c>
    </row>
    <row r="6" spans="1:54" s="3" customFormat="1">
      <c r="A6" s="6" t="s">
        <v>4</v>
      </c>
      <c r="B6" s="45">
        <v>100</v>
      </c>
      <c r="C6" s="3">
        <f t="shared" si="0"/>
        <v>0.17137960582690659</v>
      </c>
      <c r="D6" s="3">
        <f t="shared" si="1"/>
        <v>8.3177375753794969E-2</v>
      </c>
      <c r="E6" s="3">
        <f t="shared" si="2"/>
        <v>0.14124293785310735</v>
      </c>
      <c r="F6" s="3">
        <f t="shared" si="3"/>
        <v>9.5442615127654493E-2</v>
      </c>
      <c r="G6" s="3">
        <f t="shared" si="4"/>
        <v>1</v>
      </c>
      <c r="H6" s="3">
        <f t="shared" si="5"/>
        <v>0.1</v>
      </c>
      <c r="I6" s="3">
        <f t="shared" si="6"/>
        <v>0.1524390243902439</v>
      </c>
      <c r="J6" s="10">
        <f t="shared" si="7"/>
        <v>0.1524390243902439</v>
      </c>
      <c r="K6" s="10">
        <f t="shared" si="8"/>
        <v>7.5131480090157771E-2</v>
      </c>
      <c r="L6" s="10">
        <f t="shared" si="9"/>
        <v>8.9485458612975396E-2</v>
      </c>
      <c r="M6" s="10">
        <f t="shared" si="10"/>
        <v>0.12594458438287154</v>
      </c>
      <c r="N6" s="10">
        <f t="shared" si="11"/>
        <v>5.0942435048395317E-2</v>
      </c>
      <c r="O6" s="10">
        <f t="shared" si="12"/>
        <v>5.3276505061267979E-2</v>
      </c>
      <c r="P6" s="10">
        <f t="shared" si="13"/>
        <v>9.1954022988505746E-2</v>
      </c>
      <c r="Q6" s="10">
        <f t="shared" si="14"/>
        <v>6.2735257214554585E-2</v>
      </c>
      <c r="R6" s="10">
        <f t="shared" si="15"/>
        <v>0.16750418760469013</v>
      </c>
      <c r="S6" s="10">
        <f t="shared" si="25"/>
        <v>6.2266500622665005E-2</v>
      </c>
      <c r="T6" s="10">
        <f t="shared" si="16"/>
        <v>7.745933384972889E-2</v>
      </c>
      <c r="U6" s="10">
        <f t="shared" si="17"/>
        <v>8.0906148867313912E-2</v>
      </c>
      <c r="V6" s="10">
        <f t="shared" si="18"/>
        <v>5.2770448548812667E-2</v>
      </c>
      <c r="W6" s="10">
        <f t="shared" si="19"/>
        <v>5.112474437627812E-2</v>
      </c>
      <c r="X6" s="10">
        <f t="shared" si="20"/>
        <v>8.6956521739130432E-2</v>
      </c>
      <c r="Y6" s="10">
        <f t="shared" si="21"/>
        <v>6.2383031815346227E-2</v>
      </c>
      <c r="Z6" s="10">
        <f t="shared" si="22"/>
        <v>8.5836909871244635E-2</v>
      </c>
      <c r="AA6" s="10">
        <f t="shared" si="23"/>
        <v>0.48484848484848486</v>
      </c>
      <c r="AC6" s="6" t="s">
        <v>4</v>
      </c>
      <c r="AD6" s="3" t="str">
        <f t="shared" si="26"/>
        <v>9</v>
      </c>
      <c r="AE6" s="3" t="str">
        <f t="shared" si="27"/>
        <v>9</v>
      </c>
      <c r="AF6" s="3" t="str">
        <f t="shared" si="28"/>
        <v>9</v>
      </c>
      <c r="AG6" s="3" t="str">
        <f t="shared" si="29"/>
        <v>9</v>
      </c>
      <c r="AH6" s="3" t="str">
        <f t="shared" si="30"/>
        <v>1</v>
      </c>
      <c r="AI6" s="3" t="str">
        <f t="shared" si="31"/>
        <v>9</v>
      </c>
      <c r="AJ6" s="3" t="str">
        <f t="shared" si="32"/>
        <v>9</v>
      </c>
      <c r="AK6" s="3" t="str">
        <f t="shared" si="33"/>
        <v>9</v>
      </c>
      <c r="AL6" s="3" t="str">
        <f t="shared" si="34"/>
        <v>9</v>
      </c>
      <c r="AM6" s="3" t="str">
        <f t="shared" si="35"/>
        <v>9</v>
      </c>
      <c r="AN6" s="3" t="str">
        <f t="shared" si="36"/>
        <v>9</v>
      </c>
      <c r="AO6" s="3" t="str">
        <f t="shared" si="37"/>
        <v>9</v>
      </c>
      <c r="AP6" s="3" t="str">
        <f t="shared" si="38"/>
        <v>9</v>
      </c>
      <c r="AQ6" s="3" t="str">
        <f t="shared" si="39"/>
        <v>9</v>
      </c>
      <c r="AR6" s="3" t="str">
        <f t="shared" si="40"/>
        <v>9</v>
      </c>
      <c r="AS6" s="3" t="str">
        <f t="shared" si="41"/>
        <v>9</v>
      </c>
      <c r="AT6" s="3" t="str">
        <f t="shared" si="42"/>
        <v>9</v>
      </c>
      <c r="AU6" s="3" t="str">
        <f t="shared" si="43"/>
        <v>9</v>
      </c>
      <c r="AV6" s="3" t="str">
        <f t="shared" si="44"/>
        <v>9</v>
      </c>
      <c r="AW6" s="3" t="str">
        <f t="shared" si="45"/>
        <v>9</v>
      </c>
      <c r="AX6" s="3" t="str">
        <f t="shared" si="46"/>
        <v>9</v>
      </c>
      <c r="AY6" s="3" t="str">
        <f t="shared" si="47"/>
        <v>9</v>
      </c>
      <c r="AZ6" s="3" t="str">
        <f t="shared" si="48"/>
        <v>9</v>
      </c>
      <c r="BA6" s="3" t="str">
        <f t="shared" si="49"/>
        <v>9</v>
      </c>
      <c r="BB6" s="3" t="str">
        <f t="shared" si="50"/>
        <v>7</v>
      </c>
    </row>
    <row r="7" spans="1:54">
      <c r="A7" s="4" t="s">
        <v>5</v>
      </c>
      <c r="B7" s="46">
        <v>1000</v>
      </c>
      <c r="C7" s="3">
        <f t="shared" si="0"/>
        <v>1.7137960582690659</v>
      </c>
      <c r="D7" s="3">
        <f t="shared" si="1"/>
        <v>0.83177375753794969</v>
      </c>
      <c r="E7" s="3">
        <f t="shared" si="2"/>
        <v>1.4124293785310735</v>
      </c>
      <c r="F7" s="3">
        <f t="shared" si="3"/>
        <v>0.95442615127654495</v>
      </c>
      <c r="G7" s="3">
        <f t="shared" si="4"/>
        <v>10</v>
      </c>
      <c r="H7" s="3">
        <f t="shared" si="5"/>
        <v>1</v>
      </c>
      <c r="I7" s="3">
        <f t="shared" si="6"/>
        <v>1.524390243902439</v>
      </c>
      <c r="J7" s="10">
        <f t="shared" si="7"/>
        <v>1.524390243902439</v>
      </c>
      <c r="K7" s="10">
        <f t="shared" si="8"/>
        <v>0.75131480090157776</v>
      </c>
      <c r="L7" s="10">
        <f t="shared" si="9"/>
        <v>0.89485458612975388</v>
      </c>
      <c r="M7" s="10">
        <f t="shared" si="10"/>
        <v>1.2594458438287153</v>
      </c>
      <c r="N7" s="10">
        <f t="shared" si="11"/>
        <v>0.50942435048395318</v>
      </c>
      <c r="O7" s="10">
        <f t="shared" si="12"/>
        <v>0.53276505061267976</v>
      </c>
      <c r="P7" s="10">
        <f t="shared" si="13"/>
        <v>0.91954022988505746</v>
      </c>
      <c r="Q7" s="10">
        <f t="shared" si="14"/>
        <v>0.62735257214554585</v>
      </c>
      <c r="R7" s="10">
        <f t="shared" si="15"/>
        <v>1.6750418760469012</v>
      </c>
      <c r="S7" s="10">
        <f t="shared" si="25"/>
        <v>0.62266500622665011</v>
      </c>
      <c r="T7" s="10">
        <f t="shared" si="16"/>
        <v>0.77459333849728895</v>
      </c>
      <c r="U7" s="10">
        <f t="shared" si="17"/>
        <v>0.80906148867313921</v>
      </c>
      <c r="V7" s="10">
        <f t="shared" si="18"/>
        <v>0.52770448548812665</v>
      </c>
      <c r="W7" s="10">
        <f t="shared" si="19"/>
        <v>0.5112474437627812</v>
      </c>
      <c r="X7" s="10">
        <f t="shared" si="20"/>
        <v>0.86956521739130432</v>
      </c>
      <c r="Y7" s="10">
        <f t="shared" si="21"/>
        <v>0.62383031815346224</v>
      </c>
      <c r="Z7" s="10">
        <f t="shared" si="22"/>
        <v>0.85836909871244638</v>
      </c>
      <c r="AA7" s="10">
        <f t="shared" si="23"/>
        <v>4.8484848484848486</v>
      </c>
      <c r="AC7" s="4" t="s">
        <v>5</v>
      </c>
      <c r="AD7" s="3" t="str">
        <f t="shared" si="26"/>
        <v>1/5</v>
      </c>
      <c r="AE7" s="3" t="str">
        <f t="shared" si="27"/>
        <v>3</v>
      </c>
      <c r="AF7" s="3" t="str">
        <f t="shared" si="28"/>
        <v>1/5</v>
      </c>
      <c r="AG7" s="3" t="str">
        <f t="shared" si="29"/>
        <v>1</v>
      </c>
      <c r="AH7" s="3" t="str">
        <f t="shared" si="30"/>
        <v>1/9</v>
      </c>
      <c r="AI7" s="3" t="str">
        <f t="shared" si="31"/>
        <v>1</v>
      </c>
      <c r="AJ7" s="3" t="str">
        <f t="shared" si="32"/>
        <v>1/5</v>
      </c>
      <c r="AK7" s="3" t="str">
        <f t="shared" si="33"/>
        <v>1/5</v>
      </c>
      <c r="AL7" s="3" t="str">
        <f t="shared" si="34"/>
        <v>3</v>
      </c>
      <c r="AM7" s="3" t="str">
        <f t="shared" si="35"/>
        <v>1</v>
      </c>
      <c r="AN7" s="3" t="str">
        <f t="shared" si="36"/>
        <v>1/3</v>
      </c>
      <c r="AO7" s="3" t="str">
        <f t="shared" si="37"/>
        <v>5</v>
      </c>
      <c r="AP7" s="3" t="str">
        <f t="shared" si="38"/>
        <v>5</v>
      </c>
      <c r="AQ7" s="3" t="str">
        <f t="shared" si="39"/>
        <v>1</v>
      </c>
      <c r="AR7" s="3" t="str">
        <f t="shared" si="40"/>
        <v>5</v>
      </c>
      <c r="AS7" s="3" t="str">
        <f t="shared" si="41"/>
        <v>1/5</v>
      </c>
      <c r="AT7" s="3" t="str">
        <f t="shared" si="42"/>
        <v>5</v>
      </c>
      <c r="AU7" s="3" t="str">
        <f t="shared" si="43"/>
        <v>3</v>
      </c>
      <c r="AV7" s="3" t="str">
        <f t="shared" si="44"/>
        <v>3</v>
      </c>
      <c r="AW7" s="3" t="str">
        <f t="shared" si="45"/>
        <v>5</v>
      </c>
      <c r="AX7" s="3" t="str">
        <f t="shared" si="46"/>
        <v>5</v>
      </c>
      <c r="AY7" s="3" t="str">
        <f t="shared" si="47"/>
        <v>1</v>
      </c>
      <c r="AZ7" s="3" t="str">
        <f t="shared" si="48"/>
        <v>5</v>
      </c>
      <c r="BA7" s="3" t="str">
        <f t="shared" si="49"/>
        <v>1</v>
      </c>
      <c r="BB7" s="3" t="str">
        <f t="shared" si="50"/>
        <v>1/9</v>
      </c>
    </row>
    <row r="8" spans="1:54" s="3" customFormat="1">
      <c r="A8" s="6" t="s">
        <v>6</v>
      </c>
      <c r="B8" s="45">
        <v>656</v>
      </c>
      <c r="C8" s="3">
        <f t="shared" si="0"/>
        <v>1.1242502142245072</v>
      </c>
      <c r="D8" s="3">
        <f t="shared" si="1"/>
        <v>0.54564358494489495</v>
      </c>
      <c r="E8" s="3">
        <f t="shared" si="2"/>
        <v>0.92655367231638419</v>
      </c>
      <c r="F8" s="3">
        <f t="shared" si="3"/>
        <v>0.62610355523741346</v>
      </c>
      <c r="G8" s="3">
        <f t="shared" si="4"/>
        <v>6.56</v>
      </c>
      <c r="H8" s="3">
        <f t="shared" si="5"/>
        <v>0.65600000000000003</v>
      </c>
      <c r="I8" s="3">
        <f t="shared" si="6"/>
        <v>1</v>
      </c>
      <c r="J8" s="10">
        <f t="shared" si="7"/>
        <v>1</v>
      </c>
      <c r="K8" s="10">
        <f t="shared" si="8"/>
        <v>0.492862509391435</v>
      </c>
      <c r="L8" s="10">
        <f t="shared" si="9"/>
        <v>0.58702460850111859</v>
      </c>
      <c r="M8" s="10">
        <f t="shared" si="10"/>
        <v>0.82619647355163728</v>
      </c>
      <c r="N8" s="10">
        <f t="shared" si="11"/>
        <v>0.33418237391747324</v>
      </c>
      <c r="O8" s="10">
        <f t="shared" si="12"/>
        <v>0.34949387320191794</v>
      </c>
      <c r="P8" s="10">
        <f t="shared" si="13"/>
        <v>0.60321839080459771</v>
      </c>
      <c r="Q8" s="10">
        <f t="shared" si="14"/>
        <v>0.41154328732747802</v>
      </c>
      <c r="R8" s="10">
        <f t="shared" si="15"/>
        <v>1.0988274706867671</v>
      </c>
      <c r="S8" s="10">
        <f t="shared" si="25"/>
        <v>0.40846824408468246</v>
      </c>
      <c r="T8" s="10">
        <f t="shared" si="16"/>
        <v>0.50813323005422151</v>
      </c>
      <c r="U8" s="10">
        <f t="shared" si="17"/>
        <v>0.53074433656957931</v>
      </c>
      <c r="V8" s="10">
        <f t="shared" si="18"/>
        <v>0.34617414248021106</v>
      </c>
      <c r="W8" s="10">
        <f t="shared" si="19"/>
        <v>0.33537832310838445</v>
      </c>
      <c r="X8" s="10">
        <f t="shared" si="20"/>
        <v>0.57043478260869562</v>
      </c>
      <c r="Y8" s="10">
        <f t="shared" si="21"/>
        <v>0.40923268870867124</v>
      </c>
      <c r="Z8" s="10">
        <f t="shared" si="22"/>
        <v>0.56309012875536479</v>
      </c>
      <c r="AA8" s="10">
        <f t="shared" si="23"/>
        <v>3.1806060606060607</v>
      </c>
      <c r="AC8" s="6" t="s">
        <v>6</v>
      </c>
      <c r="AD8" s="3" t="str">
        <f t="shared" si="26"/>
        <v>1</v>
      </c>
      <c r="AE8" s="3" t="str">
        <f t="shared" si="27"/>
        <v>5</v>
      </c>
      <c r="AF8" s="3" t="str">
        <f t="shared" si="28"/>
        <v>1</v>
      </c>
      <c r="AG8" s="3" t="str">
        <f t="shared" si="29"/>
        <v>5</v>
      </c>
      <c r="AH8" s="3" t="str">
        <f t="shared" si="30"/>
        <v>1/9</v>
      </c>
      <c r="AI8" s="3" t="str">
        <f t="shared" si="31"/>
        <v>5</v>
      </c>
      <c r="AJ8" s="3" t="str">
        <f t="shared" si="32"/>
        <v>1</v>
      </c>
      <c r="AK8" s="3" t="str">
        <f t="shared" si="33"/>
        <v>1</v>
      </c>
      <c r="AL8" s="3" t="str">
        <f t="shared" si="34"/>
        <v>7</v>
      </c>
      <c r="AM8" s="3" t="str">
        <f t="shared" si="35"/>
        <v>5</v>
      </c>
      <c r="AN8" s="3" t="str">
        <f t="shared" si="36"/>
        <v>3</v>
      </c>
      <c r="AO8" s="3" t="str">
        <f t="shared" si="37"/>
        <v>7</v>
      </c>
      <c r="AP8" s="3" t="str">
        <f t="shared" si="38"/>
        <v>7</v>
      </c>
      <c r="AQ8" s="3" t="str">
        <f t="shared" si="39"/>
        <v>5</v>
      </c>
      <c r="AR8" s="3" t="str">
        <f t="shared" si="40"/>
        <v>7</v>
      </c>
      <c r="AS8" s="3" t="str">
        <f t="shared" si="41"/>
        <v>1</v>
      </c>
      <c r="AT8" s="3" t="str">
        <f t="shared" si="42"/>
        <v>7</v>
      </c>
      <c r="AU8" s="3" t="str">
        <f t="shared" si="43"/>
        <v>5</v>
      </c>
      <c r="AV8" s="3" t="str">
        <f t="shared" si="44"/>
        <v>5</v>
      </c>
      <c r="AW8" s="3" t="str">
        <f t="shared" si="45"/>
        <v>7</v>
      </c>
      <c r="AX8" s="3" t="str">
        <f t="shared" si="46"/>
        <v>7</v>
      </c>
      <c r="AY8" s="3" t="str">
        <f t="shared" si="47"/>
        <v>5</v>
      </c>
      <c r="AZ8" s="3" t="str">
        <f t="shared" si="48"/>
        <v>7</v>
      </c>
      <c r="BA8" s="3" t="str">
        <f t="shared" si="49"/>
        <v>5</v>
      </c>
      <c r="BB8" s="3" t="str">
        <f t="shared" si="50"/>
        <v>1/7</v>
      </c>
    </row>
    <row r="9" spans="1:54">
      <c r="A9" s="4" t="s">
        <v>7</v>
      </c>
      <c r="B9" s="46">
        <v>656</v>
      </c>
      <c r="C9" s="3">
        <f t="shared" si="0"/>
        <v>1.1242502142245072</v>
      </c>
      <c r="D9" s="3">
        <f t="shared" si="1"/>
        <v>0.54564358494489495</v>
      </c>
      <c r="E9" s="3">
        <f t="shared" si="2"/>
        <v>0.92655367231638419</v>
      </c>
      <c r="F9" s="3">
        <f t="shared" si="3"/>
        <v>0.62610355523741346</v>
      </c>
      <c r="G9" s="3">
        <f t="shared" si="4"/>
        <v>6.56</v>
      </c>
      <c r="H9" s="3">
        <f t="shared" si="5"/>
        <v>0.65600000000000003</v>
      </c>
      <c r="I9" s="3">
        <f t="shared" si="6"/>
        <v>1</v>
      </c>
      <c r="J9" s="10">
        <f t="shared" si="7"/>
        <v>1</v>
      </c>
      <c r="K9" s="10">
        <f t="shared" si="8"/>
        <v>0.492862509391435</v>
      </c>
      <c r="L9" s="10">
        <f t="shared" si="9"/>
        <v>0.58702460850111859</v>
      </c>
      <c r="M9" s="10">
        <f t="shared" si="10"/>
        <v>0.82619647355163728</v>
      </c>
      <c r="N9" s="10">
        <f t="shared" si="11"/>
        <v>0.33418237391747324</v>
      </c>
      <c r="O9" s="10">
        <f t="shared" si="12"/>
        <v>0.34949387320191794</v>
      </c>
      <c r="P9" s="10">
        <f t="shared" si="13"/>
        <v>0.60321839080459771</v>
      </c>
      <c r="Q9" s="10">
        <f t="shared" si="14"/>
        <v>0.41154328732747802</v>
      </c>
      <c r="R9" s="10">
        <f t="shared" si="15"/>
        <v>1.0988274706867671</v>
      </c>
      <c r="S9" s="10">
        <f t="shared" si="25"/>
        <v>0.40846824408468246</v>
      </c>
      <c r="T9" s="10">
        <f t="shared" si="16"/>
        <v>0.50813323005422151</v>
      </c>
      <c r="U9" s="10">
        <f t="shared" si="17"/>
        <v>0.53074433656957931</v>
      </c>
      <c r="V9" s="10">
        <f t="shared" si="18"/>
        <v>0.34617414248021106</v>
      </c>
      <c r="W9" s="10">
        <f t="shared" si="19"/>
        <v>0.33537832310838445</v>
      </c>
      <c r="X9" s="10">
        <f t="shared" si="20"/>
        <v>0.57043478260869562</v>
      </c>
      <c r="Y9" s="10">
        <f t="shared" si="21"/>
        <v>0.40923268870867124</v>
      </c>
      <c r="Z9" s="10">
        <f t="shared" si="22"/>
        <v>0.56309012875536479</v>
      </c>
      <c r="AA9" s="10">
        <f t="shared" si="23"/>
        <v>3.1806060606060607</v>
      </c>
      <c r="AC9" s="4" t="s">
        <v>7</v>
      </c>
      <c r="AD9" s="3" t="str">
        <f t="shared" si="26"/>
        <v>1</v>
      </c>
      <c r="AE9" s="3" t="str">
        <f t="shared" si="27"/>
        <v>5</v>
      </c>
      <c r="AF9" s="3" t="str">
        <f t="shared" si="28"/>
        <v>1</v>
      </c>
      <c r="AG9" s="3" t="str">
        <f t="shared" si="29"/>
        <v>5</v>
      </c>
      <c r="AH9" s="3" t="str">
        <f t="shared" si="30"/>
        <v>1/9</v>
      </c>
      <c r="AI9" s="3" t="str">
        <f t="shared" si="31"/>
        <v>5</v>
      </c>
      <c r="AJ9" s="3" t="str">
        <f t="shared" si="32"/>
        <v>1</v>
      </c>
      <c r="AK9" s="3" t="str">
        <f t="shared" si="33"/>
        <v>1</v>
      </c>
      <c r="AL9" s="3" t="str">
        <f t="shared" si="34"/>
        <v>7</v>
      </c>
      <c r="AM9" s="3" t="str">
        <f t="shared" si="35"/>
        <v>5</v>
      </c>
      <c r="AN9" s="3" t="str">
        <f t="shared" si="36"/>
        <v>3</v>
      </c>
      <c r="AO9" s="3" t="str">
        <f t="shared" si="37"/>
        <v>7</v>
      </c>
      <c r="AP9" s="3" t="str">
        <f t="shared" si="38"/>
        <v>7</v>
      </c>
      <c r="AQ9" s="3" t="str">
        <f t="shared" si="39"/>
        <v>5</v>
      </c>
      <c r="AR9" s="3" t="str">
        <f t="shared" si="40"/>
        <v>7</v>
      </c>
      <c r="AS9" s="3" t="str">
        <f t="shared" si="41"/>
        <v>1</v>
      </c>
      <c r="AT9" s="3" t="str">
        <f t="shared" si="42"/>
        <v>7</v>
      </c>
      <c r="AU9" s="3" t="str">
        <f t="shared" si="43"/>
        <v>5</v>
      </c>
      <c r="AV9" s="3" t="str">
        <f t="shared" si="44"/>
        <v>5</v>
      </c>
      <c r="AW9" s="3" t="str">
        <f t="shared" si="45"/>
        <v>7</v>
      </c>
      <c r="AX9" s="3" t="str">
        <f t="shared" si="46"/>
        <v>7</v>
      </c>
      <c r="AY9" s="3" t="str">
        <f t="shared" si="47"/>
        <v>5</v>
      </c>
      <c r="AZ9" s="3" t="str">
        <f t="shared" si="48"/>
        <v>7</v>
      </c>
      <c r="BA9" s="3" t="str">
        <f t="shared" si="49"/>
        <v>5</v>
      </c>
      <c r="BB9" s="3" t="str">
        <f t="shared" si="50"/>
        <v>1/7</v>
      </c>
    </row>
    <row r="10" spans="1:54" s="3" customFormat="1">
      <c r="A10" s="6" t="s">
        <v>8</v>
      </c>
      <c r="B10" s="45">
        <v>1331</v>
      </c>
      <c r="C10" s="3">
        <f t="shared" si="0"/>
        <v>2.2810625535561266</v>
      </c>
      <c r="D10" s="3">
        <f t="shared" si="1"/>
        <v>1.107090871283011</v>
      </c>
      <c r="E10" s="3">
        <f t="shared" si="2"/>
        <v>1.8799435028248588</v>
      </c>
      <c r="F10" s="3">
        <f t="shared" si="3"/>
        <v>1.2703412073490814</v>
      </c>
      <c r="G10" s="3">
        <f t="shared" si="4"/>
        <v>13.31</v>
      </c>
      <c r="H10" s="3">
        <f t="shared" si="5"/>
        <v>1.331</v>
      </c>
      <c r="I10" s="3">
        <f t="shared" si="6"/>
        <v>2.0289634146341462</v>
      </c>
      <c r="J10" s="10">
        <f t="shared" si="7"/>
        <v>2.0289634146341462</v>
      </c>
      <c r="K10" s="10">
        <f t="shared" si="8"/>
        <v>1</v>
      </c>
      <c r="L10" s="10">
        <f t="shared" si="9"/>
        <v>1.1910514541387025</v>
      </c>
      <c r="M10" s="10">
        <f t="shared" si="10"/>
        <v>1.6763224181360201</v>
      </c>
      <c r="N10" s="10">
        <f t="shared" si="11"/>
        <v>0.67804381049414164</v>
      </c>
      <c r="O10" s="10">
        <f t="shared" si="12"/>
        <v>0.7091102823654768</v>
      </c>
      <c r="P10" s="10">
        <f t="shared" si="13"/>
        <v>1.2239080459770115</v>
      </c>
      <c r="Q10" s="10">
        <f t="shared" si="14"/>
        <v>0.83500627352572143</v>
      </c>
      <c r="R10" s="10">
        <f t="shared" si="15"/>
        <v>2.2294807370184255</v>
      </c>
      <c r="S10" s="10">
        <f t="shared" si="25"/>
        <v>0.82876712328767121</v>
      </c>
      <c r="T10" s="10">
        <f t="shared" si="16"/>
        <v>1.0309837335398915</v>
      </c>
      <c r="U10" s="10">
        <f t="shared" si="17"/>
        <v>1.0768608414239482</v>
      </c>
      <c r="V10" s="10">
        <f t="shared" si="18"/>
        <v>0.70237467018469657</v>
      </c>
      <c r="W10" s="10">
        <f t="shared" si="19"/>
        <v>0.68047034764826175</v>
      </c>
      <c r="X10" s="10">
        <f t="shared" si="20"/>
        <v>1.1573913043478261</v>
      </c>
      <c r="Y10" s="10">
        <f t="shared" si="21"/>
        <v>0.83031815346225823</v>
      </c>
      <c r="Z10" s="10">
        <f t="shared" si="22"/>
        <v>1.1424892703862661</v>
      </c>
      <c r="AA10" s="10">
        <f t="shared" si="23"/>
        <v>6.4533333333333331</v>
      </c>
      <c r="AC10" s="6" t="s">
        <v>8</v>
      </c>
      <c r="AD10" s="3" t="str">
        <f t="shared" si="26"/>
        <v>1/7</v>
      </c>
      <c r="AE10" s="3" t="str">
        <f t="shared" si="27"/>
        <v>1</v>
      </c>
      <c r="AF10" s="3" t="str">
        <f t="shared" si="28"/>
        <v>1/5</v>
      </c>
      <c r="AG10" s="3" t="str">
        <f t="shared" si="29"/>
        <v>1/3</v>
      </c>
      <c r="AH10" s="3" t="str">
        <f t="shared" si="30"/>
        <v>1/9</v>
      </c>
      <c r="AI10" s="3" t="str">
        <f t="shared" si="31"/>
        <v>1/3</v>
      </c>
      <c r="AJ10" s="3" t="str">
        <f t="shared" si="32"/>
        <v>1/7</v>
      </c>
      <c r="AK10" s="3" t="str">
        <f t="shared" si="33"/>
        <v>1/7</v>
      </c>
      <c r="AL10" s="3" t="str">
        <f t="shared" si="34"/>
        <v>1</v>
      </c>
      <c r="AM10" s="3" t="str">
        <f t="shared" si="35"/>
        <v>1</v>
      </c>
      <c r="AN10" s="3" t="str">
        <f t="shared" si="36"/>
        <v>1/5</v>
      </c>
      <c r="AO10" s="3" t="str">
        <f t="shared" si="37"/>
        <v>5</v>
      </c>
      <c r="AP10" s="3" t="str">
        <f t="shared" si="38"/>
        <v>5</v>
      </c>
      <c r="AQ10" s="3" t="str">
        <f t="shared" si="39"/>
        <v>1/3</v>
      </c>
      <c r="AR10" s="3" t="str">
        <f t="shared" si="40"/>
        <v>1</v>
      </c>
      <c r="AS10" s="3" t="str">
        <f t="shared" si="41"/>
        <v>1/7</v>
      </c>
      <c r="AT10" s="3" t="str">
        <f t="shared" si="42"/>
        <v>3</v>
      </c>
      <c r="AU10" s="3" t="str">
        <f t="shared" si="43"/>
        <v>1</v>
      </c>
      <c r="AV10" s="3" t="str">
        <f t="shared" si="44"/>
        <v>1</v>
      </c>
      <c r="AW10" s="3" t="str">
        <f t="shared" si="45"/>
        <v>5</v>
      </c>
      <c r="AX10" s="3" t="str">
        <f t="shared" si="46"/>
        <v>5</v>
      </c>
      <c r="AY10" s="3" t="str">
        <f t="shared" si="47"/>
        <v>1</v>
      </c>
      <c r="AZ10" s="3" t="str">
        <f t="shared" si="48"/>
        <v>3</v>
      </c>
      <c r="BA10" s="3" t="str">
        <f t="shared" si="49"/>
        <v>1</v>
      </c>
      <c r="BB10" s="3" t="str">
        <f t="shared" si="50"/>
        <v>1/9</v>
      </c>
    </row>
    <row r="11" spans="1:54">
      <c r="A11" s="4" t="s">
        <v>9</v>
      </c>
      <c r="B11" s="46">
        <v>1117.5</v>
      </c>
      <c r="C11" s="3">
        <f t="shared" si="0"/>
        <v>1.9151670951156812</v>
      </c>
      <c r="D11" s="3">
        <f t="shared" si="1"/>
        <v>0.92950717404865879</v>
      </c>
      <c r="E11" s="3">
        <f t="shared" si="2"/>
        <v>1.5783898305084745</v>
      </c>
      <c r="F11" s="3">
        <f t="shared" si="3"/>
        <v>1.066571224051539</v>
      </c>
      <c r="G11" s="3">
        <f t="shared" si="4"/>
        <v>11.175000000000001</v>
      </c>
      <c r="H11" s="3">
        <f t="shared" si="5"/>
        <v>1.1174999999999999</v>
      </c>
      <c r="I11" s="3">
        <f t="shared" si="6"/>
        <v>1.7035060975609757</v>
      </c>
      <c r="J11" s="10">
        <f t="shared" si="7"/>
        <v>1.7035060975609757</v>
      </c>
      <c r="K11" s="10">
        <f t="shared" si="8"/>
        <v>0.83959429000751318</v>
      </c>
      <c r="L11" s="10">
        <f t="shared" si="9"/>
        <v>1</v>
      </c>
      <c r="M11" s="10">
        <f t="shared" si="10"/>
        <v>1.4074307304785894</v>
      </c>
      <c r="N11" s="10">
        <f t="shared" si="11"/>
        <v>0.56928171166581765</v>
      </c>
      <c r="O11" s="10">
        <f t="shared" si="12"/>
        <v>0.59536494405966967</v>
      </c>
      <c r="P11" s="10">
        <f t="shared" si="13"/>
        <v>1.0275862068965518</v>
      </c>
      <c r="Q11" s="10">
        <f t="shared" si="14"/>
        <v>0.70106649937264742</v>
      </c>
      <c r="R11" s="10">
        <f t="shared" si="15"/>
        <v>1.8718592964824121</v>
      </c>
      <c r="S11" s="10">
        <f t="shared" si="25"/>
        <v>0.69582814445828145</v>
      </c>
      <c r="T11" s="10">
        <f t="shared" si="16"/>
        <v>0.86560805577072042</v>
      </c>
      <c r="U11" s="10">
        <f t="shared" si="17"/>
        <v>0.904126213592233</v>
      </c>
      <c r="V11" s="10">
        <f t="shared" si="18"/>
        <v>0.58970976253298157</v>
      </c>
      <c r="W11" s="10">
        <f t="shared" si="19"/>
        <v>0.57131901840490795</v>
      </c>
      <c r="X11" s="10">
        <f t="shared" si="20"/>
        <v>0.97173913043478266</v>
      </c>
      <c r="Y11" s="10">
        <f t="shared" si="21"/>
        <v>0.69713038053649412</v>
      </c>
      <c r="Z11" s="10">
        <f t="shared" si="22"/>
        <v>0.95922746781115875</v>
      </c>
      <c r="AA11" s="10">
        <f t="shared" si="23"/>
        <v>5.418181818181818</v>
      </c>
      <c r="AC11" s="4" t="s">
        <v>9</v>
      </c>
      <c r="AD11" s="3" t="str">
        <f t="shared" si="26"/>
        <v>1/5</v>
      </c>
      <c r="AE11" s="3" t="str">
        <f t="shared" si="27"/>
        <v>1</v>
      </c>
      <c r="AF11" s="3" t="str">
        <f t="shared" si="28"/>
        <v>1/5</v>
      </c>
      <c r="AG11" s="3" t="str">
        <f t="shared" si="29"/>
        <v>1</v>
      </c>
      <c r="AH11" s="3" t="str">
        <f t="shared" si="30"/>
        <v>1/9</v>
      </c>
      <c r="AI11" s="3" t="str">
        <f t="shared" si="31"/>
        <v>1</v>
      </c>
      <c r="AJ11" s="3" t="str">
        <f t="shared" si="32"/>
        <v>1/5</v>
      </c>
      <c r="AK11" s="3" t="str">
        <f t="shared" si="33"/>
        <v>1/5</v>
      </c>
      <c r="AL11" s="3" t="str">
        <f t="shared" si="34"/>
        <v>1</v>
      </c>
      <c r="AM11" s="3" t="str">
        <f t="shared" si="35"/>
        <v>1</v>
      </c>
      <c r="AN11" s="3" t="str">
        <f t="shared" si="36"/>
        <v>1/5</v>
      </c>
      <c r="AO11" s="3" t="str">
        <f t="shared" si="37"/>
        <v>5</v>
      </c>
      <c r="AP11" s="3" t="str">
        <f t="shared" si="38"/>
        <v>5</v>
      </c>
      <c r="AQ11" s="3" t="str">
        <f t="shared" si="39"/>
        <v>1</v>
      </c>
      <c r="AR11" s="3" t="str">
        <f t="shared" si="40"/>
        <v>5</v>
      </c>
      <c r="AS11" s="3" t="str">
        <f t="shared" si="41"/>
        <v>1/5</v>
      </c>
      <c r="AT11" s="3" t="str">
        <f t="shared" si="42"/>
        <v>5</v>
      </c>
      <c r="AU11" s="3" t="str">
        <f t="shared" si="43"/>
        <v>1</v>
      </c>
      <c r="AV11" s="3" t="str">
        <f t="shared" si="44"/>
        <v>1</v>
      </c>
      <c r="AW11" s="3" t="str">
        <f t="shared" si="45"/>
        <v>5</v>
      </c>
      <c r="AX11" s="3" t="str">
        <f t="shared" si="46"/>
        <v>5</v>
      </c>
      <c r="AY11" s="3" t="str">
        <f t="shared" si="47"/>
        <v>1</v>
      </c>
      <c r="AZ11" s="3" t="str">
        <f t="shared" si="48"/>
        <v>5</v>
      </c>
      <c r="BA11" s="3" t="str">
        <f t="shared" si="49"/>
        <v>1</v>
      </c>
      <c r="BB11" s="3" t="str">
        <f t="shared" si="50"/>
        <v>1/9</v>
      </c>
    </row>
    <row r="12" spans="1:54" s="3" customFormat="1">
      <c r="A12" s="6" t="s">
        <v>10</v>
      </c>
      <c r="B12" s="45">
        <v>794</v>
      </c>
      <c r="C12" s="3">
        <f t="shared" si="0"/>
        <v>1.3607540702656384</v>
      </c>
      <c r="D12" s="3">
        <f t="shared" si="1"/>
        <v>0.66042836348513201</v>
      </c>
      <c r="E12" s="3">
        <f t="shared" si="2"/>
        <v>1.1214689265536724</v>
      </c>
      <c r="F12" s="3">
        <f t="shared" si="3"/>
        <v>0.75781436411357672</v>
      </c>
      <c r="G12" s="3">
        <f t="shared" si="4"/>
        <v>7.94</v>
      </c>
      <c r="H12" s="3">
        <f t="shared" si="5"/>
        <v>0.79400000000000004</v>
      </c>
      <c r="I12" s="3">
        <f t="shared" si="6"/>
        <v>1.2103658536585367</v>
      </c>
      <c r="J12" s="10">
        <f t="shared" si="7"/>
        <v>1.2103658536585367</v>
      </c>
      <c r="K12" s="10">
        <f t="shared" si="8"/>
        <v>0.59654395191585274</v>
      </c>
      <c r="L12" s="10">
        <f t="shared" si="9"/>
        <v>0.71051454138702463</v>
      </c>
      <c r="M12" s="10">
        <f t="shared" si="10"/>
        <v>1</v>
      </c>
      <c r="N12" s="10">
        <f t="shared" si="11"/>
        <v>0.4044829342842588</v>
      </c>
      <c r="O12" s="10">
        <f t="shared" si="12"/>
        <v>0.42301545018646775</v>
      </c>
      <c r="P12" s="10">
        <f t="shared" si="13"/>
        <v>0.73011494252873566</v>
      </c>
      <c r="Q12" s="10">
        <f t="shared" si="14"/>
        <v>0.49811794228356338</v>
      </c>
      <c r="R12" s="10">
        <f t="shared" si="15"/>
        <v>1.3299832495812396</v>
      </c>
      <c r="S12" s="10">
        <f t="shared" si="25"/>
        <v>0.49439601494396013</v>
      </c>
      <c r="T12" s="10">
        <f t="shared" si="16"/>
        <v>0.61502711076684735</v>
      </c>
      <c r="U12" s="10">
        <f t="shared" si="17"/>
        <v>0.64239482200647247</v>
      </c>
      <c r="V12" s="10">
        <f t="shared" si="18"/>
        <v>0.41899736147757255</v>
      </c>
      <c r="W12" s="10">
        <f t="shared" si="19"/>
        <v>0.40593047034764829</v>
      </c>
      <c r="X12" s="10">
        <f t="shared" si="20"/>
        <v>0.69043478260869562</v>
      </c>
      <c r="Y12" s="10">
        <f t="shared" si="21"/>
        <v>0.49532127261384901</v>
      </c>
      <c r="Z12" s="10">
        <f t="shared" si="22"/>
        <v>0.68154506437768236</v>
      </c>
      <c r="AA12" s="10">
        <f t="shared" si="23"/>
        <v>3.8496969696969696</v>
      </c>
      <c r="AC12" s="6" t="s">
        <v>10</v>
      </c>
      <c r="AD12" s="3" t="str">
        <f t="shared" si="26"/>
        <v>1/3</v>
      </c>
      <c r="AE12" s="3" t="str">
        <f t="shared" si="27"/>
        <v>5</v>
      </c>
      <c r="AF12" s="3" t="str">
        <f t="shared" si="28"/>
        <v>1</v>
      </c>
      <c r="AG12" s="3" t="str">
        <f t="shared" si="29"/>
        <v>3</v>
      </c>
      <c r="AH12" s="3" t="str">
        <f t="shared" si="30"/>
        <v>1/9</v>
      </c>
      <c r="AI12" s="3" t="str">
        <f t="shared" si="31"/>
        <v>3</v>
      </c>
      <c r="AJ12" s="3" t="str">
        <f t="shared" si="32"/>
        <v>1/3</v>
      </c>
      <c r="AK12" s="3" t="str">
        <f t="shared" si="33"/>
        <v>1/3</v>
      </c>
      <c r="AL12" s="3" t="str">
        <f t="shared" si="34"/>
        <v>5</v>
      </c>
      <c r="AM12" s="3" t="str">
        <f t="shared" si="35"/>
        <v>5</v>
      </c>
      <c r="AN12" s="3" t="str">
        <f t="shared" si="36"/>
        <v>1</v>
      </c>
      <c r="AO12" s="3" t="str">
        <f t="shared" si="37"/>
        <v>7</v>
      </c>
      <c r="AP12" s="3" t="str">
        <f t="shared" si="38"/>
        <v>7</v>
      </c>
      <c r="AQ12" s="3" t="str">
        <f t="shared" si="39"/>
        <v>3</v>
      </c>
      <c r="AR12" s="3" t="str">
        <f t="shared" si="40"/>
        <v>7</v>
      </c>
      <c r="AS12" s="3" t="str">
        <f t="shared" si="41"/>
        <v>1/3</v>
      </c>
      <c r="AT12" s="3" t="str">
        <f t="shared" si="42"/>
        <v>7</v>
      </c>
      <c r="AU12" s="3" t="str">
        <f t="shared" si="43"/>
        <v>5</v>
      </c>
      <c r="AV12" s="3" t="str">
        <f t="shared" si="44"/>
        <v>5</v>
      </c>
      <c r="AW12" s="3" t="str">
        <f t="shared" si="45"/>
        <v>7</v>
      </c>
      <c r="AX12" s="3" t="str">
        <f t="shared" si="46"/>
        <v>7</v>
      </c>
      <c r="AY12" s="3" t="str">
        <f t="shared" si="47"/>
        <v>5</v>
      </c>
      <c r="AZ12" s="3" t="str">
        <f t="shared" si="48"/>
        <v>7</v>
      </c>
      <c r="BA12" s="3" t="str">
        <f t="shared" si="49"/>
        <v>5</v>
      </c>
      <c r="BB12" s="3" t="str">
        <f t="shared" si="50"/>
        <v>1/7</v>
      </c>
    </row>
    <row r="13" spans="1:54">
      <c r="A13" s="4" t="s">
        <v>11</v>
      </c>
      <c r="B13" s="46">
        <v>1963</v>
      </c>
      <c r="C13" s="3">
        <f t="shared" si="0"/>
        <v>3.3641816623821765</v>
      </c>
      <c r="D13" s="3">
        <f t="shared" si="1"/>
        <v>1.6327718860469953</v>
      </c>
      <c r="E13" s="3">
        <f t="shared" si="2"/>
        <v>2.772598870056497</v>
      </c>
      <c r="F13" s="3">
        <f t="shared" si="3"/>
        <v>1.8735385349558578</v>
      </c>
      <c r="G13" s="3">
        <f t="shared" si="4"/>
        <v>19.63</v>
      </c>
      <c r="H13" s="3">
        <f t="shared" si="5"/>
        <v>1.9630000000000001</v>
      </c>
      <c r="I13" s="3">
        <f t="shared" si="6"/>
        <v>2.9923780487804876</v>
      </c>
      <c r="J13" s="10">
        <f t="shared" si="7"/>
        <v>2.9923780487804876</v>
      </c>
      <c r="K13" s="10">
        <f t="shared" si="8"/>
        <v>1.474830954169797</v>
      </c>
      <c r="L13" s="10">
        <f t="shared" si="9"/>
        <v>1.7565995525727069</v>
      </c>
      <c r="M13" s="10">
        <f t="shared" si="10"/>
        <v>2.4722921914357681</v>
      </c>
      <c r="N13" s="10">
        <f t="shared" si="11"/>
        <v>1</v>
      </c>
      <c r="O13" s="10">
        <f t="shared" si="12"/>
        <v>1.0458177943526905</v>
      </c>
      <c r="P13" s="10">
        <f t="shared" si="13"/>
        <v>1.8050574712643679</v>
      </c>
      <c r="Q13" s="10">
        <f t="shared" si="14"/>
        <v>1.2314930991217063</v>
      </c>
      <c r="R13" s="10">
        <f t="shared" si="15"/>
        <v>3.2881072026800671</v>
      </c>
      <c r="S13" s="10">
        <f t="shared" si="25"/>
        <v>1.2222914072229141</v>
      </c>
      <c r="T13" s="10">
        <f t="shared" si="16"/>
        <v>1.5205267234701783</v>
      </c>
      <c r="U13" s="10">
        <f t="shared" si="17"/>
        <v>1.5881877022653721</v>
      </c>
      <c r="V13" s="10">
        <f t="shared" si="18"/>
        <v>1.0358839050131927</v>
      </c>
      <c r="W13" s="10">
        <f t="shared" si="19"/>
        <v>1.0035787321063394</v>
      </c>
      <c r="X13" s="10">
        <f t="shared" si="20"/>
        <v>1.7069565217391305</v>
      </c>
      <c r="Y13" s="10">
        <f t="shared" si="21"/>
        <v>1.2245789145352464</v>
      </c>
      <c r="Z13" s="10">
        <f t="shared" si="22"/>
        <v>1.6849785407725322</v>
      </c>
      <c r="AA13" s="10">
        <f t="shared" si="23"/>
        <v>9.5175757575757576</v>
      </c>
      <c r="AC13" s="4" t="s">
        <v>11</v>
      </c>
      <c r="AD13" s="3" t="str">
        <f t="shared" si="26"/>
        <v>1/7</v>
      </c>
      <c r="AE13" s="3" t="str">
        <f t="shared" si="27"/>
        <v>1/5</v>
      </c>
      <c r="AF13" s="3" t="str">
        <f t="shared" si="28"/>
        <v>1/7</v>
      </c>
      <c r="AG13" s="3" t="str">
        <f t="shared" si="29"/>
        <v>1/5</v>
      </c>
      <c r="AH13" s="3" t="str">
        <f t="shared" si="30"/>
        <v>1/9</v>
      </c>
      <c r="AI13" s="3" t="str">
        <f t="shared" si="31"/>
        <v>1/5</v>
      </c>
      <c r="AJ13" s="3" t="str">
        <f t="shared" si="32"/>
        <v>1/7</v>
      </c>
      <c r="AK13" s="3" t="str">
        <f t="shared" si="33"/>
        <v>1/7</v>
      </c>
      <c r="AL13" s="3" t="str">
        <f t="shared" si="34"/>
        <v>1/5</v>
      </c>
      <c r="AM13" s="3" t="str">
        <f t="shared" si="35"/>
        <v>1/5</v>
      </c>
      <c r="AN13" s="3" t="str">
        <f t="shared" si="36"/>
        <v>1/7</v>
      </c>
      <c r="AO13" s="3" t="str">
        <f t="shared" si="37"/>
        <v>1</v>
      </c>
      <c r="AP13" s="3" t="str">
        <f t="shared" si="38"/>
        <v>1</v>
      </c>
      <c r="AQ13" s="3" t="str">
        <f t="shared" si="39"/>
        <v>1/5</v>
      </c>
      <c r="AR13" s="3" t="str">
        <f t="shared" si="40"/>
        <v>1/3</v>
      </c>
      <c r="AS13" s="3" t="str">
        <f t="shared" si="41"/>
        <v>1/7</v>
      </c>
      <c r="AT13" s="3" t="str">
        <f t="shared" si="42"/>
        <v>1/3</v>
      </c>
      <c r="AU13" s="3" t="str">
        <f t="shared" si="43"/>
        <v>1/5</v>
      </c>
      <c r="AV13" s="3" t="str">
        <f t="shared" si="44"/>
        <v>1/5</v>
      </c>
      <c r="AW13" s="3" t="str">
        <f t="shared" si="45"/>
        <v>1</v>
      </c>
      <c r="AX13" s="3" t="str">
        <f t="shared" si="46"/>
        <v>1</v>
      </c>
      <c r="AY13" s="3" t="str">
        <f t="shared" si="47"/>
        <v>1/5</v>
      </c>
      <c r="AZ13" s="3" t="str">
        <f t="shared" si="48"/>
        <v>1/3</v>
      </c>
      <c r="BA13" s="3" t="str">
        <f t="shared" si="49"/>
        <v>1/5</v>
      </c>
      <c r="BB13" s="3" t="str">
        <f t="shared" si="50"/>
        <v>1/9</v>
      </c>
    </row>
    <row r="14" spans="1:54" s="3" customFormat="1">
      <c r="A14" s="6" t="s">
        <v>12</v>
      </c>
      <c r="B14" s="45">
        <v>1877</v>
      </c>
      <c r="C14" s="3">
        <f t="shared" si="0"/>
        <v>3.216795201371037</v>
      </c>
      <c r="D14" s="3">
        <f t="shared" si="1"/>
        <v>1.5612393428987315</v>
      </c>
      <c r="E14" s="3">
        <f t="shared" si="2"/>
        <v>2.6511299435028248</v>
      </c>
      <c r="F14" s="3">
        <f t="shared" si="3"/>
        <v>1.791457885946075</v>
      </c>
      <c r="G14" s="3">
        <f t="shared" si="4"/>
        <v>18.77</v>
      </c>
      <c r="H14" s="3">
        <f t="shared" si="5"/>
        <v>1.877</v>
      </c>
      <c r="I14" s="3">
        <f t="shared" si="6"/>
        <v>2.8612804878048781</v>
      </c>
      <c r="J14" s="10">
        <f t="shared" si="7"/>
        <v>2.8612804878048781</v>
      </c>
      <c r="K14" s="10">
        <f t="shared" si="8"/>
        <v>1.4102178812922614</v>
      </c>
      <c r="L14" s="10">
        <f t="shared" si="9"/>
        <v>1.679642058165548</v>
      </c>
      <c r="M14" s="10">
        <f t="shared" si="10"/>
        <v>2.3639798488664989</v>
      </c>
      <c r="N14" s="10">
        <f t="shared" si="11"/>
        <v>0.95618950585838003</v>
      </c>
      <c r="O14" s="10">
        <f t="shared" si="12"/>
        <v>1</v>
      </c>
      <c r="P14" s="10">
        <f t="shared" si="13"/>
        <v>1.725977011494253</v>
      </c>
      <c r="Q14" s="10">
        <f t="shared" si="14"/>
        <v>1.1775407779171894</v>
      </c>
      <c r="R14" s="10">
        <f t="shared" si="15"/>
        <v>3.1440536013400333</v>
      </c>
      <c r="S14" s="10">
        <f t="shared" si="25"/>
        <v>1.1687422166874222</v>
      </c>
      <c r="T14" s="10">
        <f t="shared" si="16"/>
        <v>1.4539116963594112</v>
      </c>
      <c r="U14" s="10">
        <f t="shared" si="17"/>
        <v>1.5186084142394822</v>
      </c>
      <c r="V14" s="10">
        <f t="shared" si="18"/>
        <v>0.99050131926121376</v>
      </c>
      <c r="W14" s="10">
        <f t="shared" si="19"/>
        <v>0.95961145194274033</v>
      </c>
      <c r="X14" s="10">
        <f t="shared" si="20"/>
        <v>1.6321739130434783</v>
      </c>
      <c r="Y14" s="10">
        <f t="shared" si="21"/>
        <v>1.1709295071740486</v>
      </c>
      <c r="Z14" s="10">
        <f t="shared" si="22"/>
        <v>1.6111587982832618</v>
      </c>
      <c r="AA14" s="10">
        <f t="shared" si="23"/>
        <v>9.1006060606060615</v>
      </c>
      <c r="AC14" s="6" t="s">
        <v>12</v>
      </c>
      <c r="AD14" s="3" t="str">
        <f t="shared" si="26"/>
        <v>1/7</v>
      </c>
      <c r="AE14" s="3" t="str">
        <f t="shared" si="27"/>
        <v>1/5</v>
      </c>
      <c r="AF14" s="3" t="str">
        <f t="shared" si="28"/>
        <v>1/7</v>
      </c>
      <c r="AG14" s="3" t="str">
        <f t="shared" si="29"/>
        <v>1/5</v>
      </c>
      <c r="AH14" s="3" t="str">
        <f t="shared" si="30"/>
        <v>1/9</v>
      </c>
      <c r="AI14" s="3" t="str">
        <f t="shared" si="31"/>
        <v>1/5</v>
      </c>
      <c r="AJ14" s="3" t="str">
        <f t="shared" si="32"/>
        <v>1/7</v>
      </c>
      <c r="AK14" s="3" t="str">
        <f t="shared" si="33"/>
        <v>1/7</v>
      </c>
      <c r="AL14" s="3" t="str">
        <f t="shared" si="34"/>
        <v>1/5</v>
      </c>
      <c r="AM14" s="3" t="str">
        <f t="shared" si="35"/>
        <v>1/5</v>
      </c>
      <c r="AN14" s="3" t="str">
        <f t="shared" si="36"/>
        <v>1/7</v>
      </c>
      <c r="AO14" s="3" t="str">
        <f t="shared" si="37"/>
        <v>1</v>
      </c>
      <c r="AP14" s="3" t="str">
        <f t="shared" si="38"/>
        <v>1</v>
      </c>
      <c r="AQ14" s="3" t="str">
        <f t="shared" si="39"/>
        <v>1/5</v>
      </c>
      <c r="AR14" s="3" t="str">
        <f t="shared" si="40"/>
        <v>1</v>
      </c>
      <c r="AS14" s="3" t="str">
        <f t="shared" si="41"/>
        <v>1/7</v>
      </c>
      <c r="AT14" s="3" t="str">
        <f t="shared" si="42"/>
        <v>1</v>
      </c>
      <c r="AU14" s="3" t="str">
        <f t="shared" si="43"/>
        <v>1/5</v>
      </c>
      <c r="AV14" s="3" t="str">
        <f t="shared" si="44"/>
        <v>1/5</v>
      </c>
      <c r="AW14" s="3" t="str">
        <f t="shared" si="45"/>
        <v>1</v>
      </c>
      <c r="AX14" s="3" t="str">
        <f t="shared" si="46"/>
        <v>1</v>
      </c>
      <c r="AY14" s="3" t="str">
        <f t="shared" si="47"/>
        <v>1/5</v>
      </c>
      <c r="AZ14" s="3" t="str">
        <f t="shared" si="48"/>
        <v>1</v>
      </c>
      <c r="BA14" s="3" t="str">
        <f t="shared" si="49"/>
        <v>1/5</v>
      </c>
      <c r="BB14" s="3" t="str">
        <f t="shared" si="50"/>
        <v>1/9</v>
      </c>
    </row>
    <row r="15" spans="1:54">
      <c r="A15" s="4" t="s">
        <v>13</v>
      </c>
      <c r="B15" s="46">
        <v>1087.5</v>
      </c>
      <c r="C15" s="3">
        <f t="shared" si="0"/>
        <v>1.8637532133676094</v>
      </c>
      <c r="D15" s="3">
        <f t="shared" si="1"/>
        <v>0.90455396132252031</v>
      </c>
      <c r="E15" s="3">
        <f t="shared" si="2"/>
        <v>1.5360169491525424</v>
      </c>
      <c r="F15" s="3">
        <f t="shared" si="3"/>
        <v>1.0379384395132427</v>
      </c>
      <c r="G15" s="3">
        <f t="shared" si="4"/>
        <v>10.875</v>
      </c>
      <c r="H15" s="3">
        <f t="shared" si="5"/>
        <v>1.0874999999999999</v>
      </c>
      <c r="I15" s="3">
        <f t="shared" si="6"/>
        <v>1.6577743902439024</v>
      </c>
      <c r="J15" s="10">
        <f t="shared" si="7"/>
        <v>1.6577743902439024</v>
      </c>
      <c r="K15" s="10">
        <f t="shared" si="8"/>
        <v>0.81705484598046585</v>
      </c>
      <c r="L15" s="10">
        <f t="shared" si="9"/>
        <v>0.97315436241610742</v>
      </c>
      <c r="M15" s="10">
        <f t="shared" si="10"/>
        <v>1.369647355163728</v>
      </c>
      <c r="N15" s="10">
        <f t="shared" si="11"/>
        <v>0.55399898115129909</v>
      </c>
      <c r="O15" s="10">
        <f t="shared" si="12"/>
        <v>0.5793819925412893</v>
      </c>
      <c r="P15" s="10">
        <f t="shared" si="13"/>
        <v>1</v>
      </c>
      <c r="Q15" s="10">
        <f t="shared" si="14"/>
        <v>0.68224592220828106</v>
      </c>
      <c r="R15" s="10">
        <f t="shared" si="15"/>
        <v>1.8216080402010051</v>
      </c>
      <c r="S15" s="10">
        <f t="shared" si="25"/>
        <v>0.67714819427148198</v>
      </c>
      <c r="T15" s="10">
        <f t="shared" si="16"/>
        <v>0.8423702556158017</v>
      </c>
      <c r="U15" s="10">
        <f t="shared" si="17"/>
        <v>0.87985436893203883</v>
      </c>
      <c r="V15" s="10">
        <f t="shared" si="18"/>
        <v>0.57387862796833777</v>
      </c>
      <c r="W15" s="10">
        <f t="shared" si="19"/>
        <v>0.55598159509202449</v>
      </c>
      <c r="X15" s="10">
        <f t="shared" si="20"/>
        <v>0.94565217391304346</v>
      </c>
      <c r="Y15" s="10">
        <f t="shared" si="21"/>
        <v>0.67841547099189026</v>
      </c>
      <c r="Z15" s="10">
        <f t="shared" si="22"/>
        <v>0.9334763948497854</v>
      </c>
      <c r="AA15" s="10">
        <f t="shared" si="23"/>
        <v>5.2727272727272725</v>
      </c>
      <c r="AC15" s="4" t="s">
        <v>13</v>
      </c>
      <c r="AD15" s="3" t="str">
        <f t="shared" si="26"/>
        <v>1/5</v>
      </c>
      <c r="AE15" s="3" t="str">
        <f t="shared" si="27"/>
        <v>1</v>
      </c>
      <c r="AF15" s="3" t="str">
        <f t="shared" si="28"/>
        <v>1/5</v>
      </c>
      <c r="AG15" s="3" t="str">
        <f t="shared" si="29"/>
        <v>1</v>
      </c>
      <c r="AH15" s="3" t="str">
        <f t="shared" si="30"/>
        <v>1/9</v>
      </c>
      <c r="AI15" s="3" t="str">
        <f t="shared" si="31"/>
        <v>1</v>
      </c>
      <c r="AJ15" s="3" t="str">
        <f t="shared" si="32"/>
        <v>1/5</v>
      </c>
      <c r="AK15" s="3" t="str">
        <f t="shared" si="33"/>
        <v>1/5</v>
      </c>
      <c r="AL15" s="3" t="str">
        <f t="shared" si="34"/>
        <v>3</v>
      </c>
      <c r="AM15" s="3" t="str">
        <f t="shared" si="35"/>
        <v>1</v>
      </c>
      <c r="AN15" s="3" t="str">
        <f t="shared" si="36"/>
        <v>1/3</v>
      </c>
      <c r="AO15" s="3" t="str">
        <f t="shared" si="37"/>
        <v>5</v>
      </c>
      <c r="AP15" s="3" t="str">
        <f t="shared" si="38"/>
        <v>5</v>
      </c>
      <c r="AQ15" s="3" t="str">
        <f t="shared" si="39"/>
        <v>1</v>
      </c>
      <c r="AR15" s="3" t="str">
        <f t="shared" si="40"/>
        <v>5</v>
      </c>
      <c r="AS15" s="3" t="str">
        <f t="shared" si="41"/>
        <v>1/5</v>
      </c>
      <c r="AT15" s="3" t="str">
        <f t="shared" si="42"/>
        <v>5</v>
      </c>
      <c r="AU15" s="3" t="str">
        <f t="shared" si="43"/>
        <v>1</v>
      </c>
      <c r="AV15" s="3" t="str">
        <f t="shared" si="44"/>
        <v>1</v>
      </c>
      <c r="AW15" s="3" t="str">
        <f t="shared" si="45"/>
        <v>5</v>
      </c>
      <c r="AX15" s="3" t="str">
        <f t="shared" si="46"/>
        <v>5</v>
      </c>
      <c r="AY15" s="3" t="str">
        <f t="shared" si="47"/>
        <v>1</v>
      </c>
      <c r="AZ15" s="3" t="str">
        <f t="shared" si="48"/>
        <v>5</v>
      </c>
      <c r="BA15" s="3" t="str">
        <f t="shared" si="49"/>
        <v>1</v>
      </c>
      <c r="BB15" s="3" t="str">
        <f t="shared" si="50"/>
        <v>1/9</v>
      </c>
    </row>
    <row r="16" spans="1:54" s="3" customFormat="1">
      <c r="A16" s="6" t="s">
        <v>14</v>
      </c>
      <c r="B16" s="45">
        <v>1594</v>
      </c>
      <c r="C16" s="3">
        <f t="shared" si="0"/>
        <v>2.7317909168808914</v>
      </c>
      <c r="D16" s="3">
        <f t="shared" si="1"/>
        <v>1.3258473695154918</v>
      </c>
      <c r="E16" s="3">
        <f t="shared" si="2"/>
        <v>2.2514124293785311</v>
      </c>
      <c r="F16" s="3">
        <f t="shared" si="3"/>
        <v>1.5213552851348127</v>
      </c>
      <c r="G16" s="3">
        <f t="shared" si="4"/>
        <v>15.94</v>
      </c>
      <c r="H16" s="3">
        <f t="shared" si="5"/>
        <v>1.5940000000000001</v>
      </c>
      <c r="I16" s="3">
        <f t="shared" si="6"/>
        <v>2.4298780487804876</v>
      </c>
      <c r="J16" s="10">
        <f t="shared" si="7"/>
        <v>2.4298780487804876</v>
      </c>
      <c r="K16" s="10">
        <f t="shared" si="8"/>
        <v>1.197595792637115</v>
      </c>
      <c r="L16" s="10">
        <f t="shared" si="9"/>
        <v>1.4263982102908277</v>
      </c>
      <c r="M16" s="10">
        <f t="shared" si="10"/>
        <v>2.0075566750629723</v>
      </c>
      <c r="N16" s="10">
        <f t="shared" si="11"/>
        <v>0.81202241467142133</v>
      </c>
      <c r="O16" s="10">
        <f t="shared" si="12"/>
        <v>0.84922749067661163</v>
      </c>
      <c r="P16" s="10">
        <f t="shared" si="13"/>
        <v>1.4657471264367816</v>
      </c>
      <c r="Q16" s="10">
        <f t="shared" si="14"/>
        <v>1</v>
      </c>
      <c r="R16" s="10">
        <f t="shared" si="15"/>
        <v>2.6700167504187604</v>
      </c>
      <c r="S16" s="10">
        <f t="shared" si="25"/>
        <v>0.99252801992528017</v>
      </c>
      <c r="T16" s="10">
        <f t="shared" si="16"/>
        <v>1.2347017815646786</v>
      </c>
      <c r="U16" s="10">
        <f t="shared" si="17"/>
        <v>1.2896440129449838</v>
      </c>
      <c r="V16" s="10">
        <f t="shared" si="18"/>
        <v>0.84116094986807388</v>
      </c>
      <c r="W16" s="10">
        <f t="shared" si="19"/>
        <v>0.81492842535787324</v>
      </c>
      <c r="X16" s="10">
        <f t="shared" si="20"/>
        <v>1.3860869565217391</v>
      </c>
      <c r="Y16" s="10">
        <f t="shared" si="21"/>
        <v>0.99438552713661887</v>
      </c>
      <c r="Z16" s="10">
        <f t="shared" si="22"/>
        <v>1.3682403433476396</v>
      </c>
      <c r="AA16" s="10">
        <f t="shared" si="23"/>
        <v>7.7284848484848485</v>
      </c>
      <c r="AC16" s="6" t="s">
        <v>14</v>
      </c>
      <c r="AD16" s="3" t="str">
        <f t="shared" si="26"/>
        <v>1/7</v>
      </c>
      <c r="AE16" s="3" t="str">
        <f t="shared" si="27"/>
        <v>1/3</v>
      </c>
      <c r="AF16" s="3" t="str">
        <f t="shared" si="28"/>
        <v>1/7</v>
      </c>
      <c r="AG16" s="3" t="str">
        <f t="shared" si="29"/>
        <v>1/5</v>
      </c>
      <c r="AH16" s="3" t="str">
        <f t="shared" si="30"/>
        <v>1/9</v>
      </c>
      <c r="AI16" s="3" t="str">
        <f t="shared" si="31"/>
        <v>1/5</v>
      </c>
      <c r="AJ16" s="3" t="str">
        <f t="shared" si="32"/>
        <v>1/7</v>
      </c>
      <c r="AK16" s="3" t="str">
        <f t="shared" si="33"/>
        <v>1/7</v>
      </c>
      <c r="AL16" s="3" t="str">
        <f t="shared" si="34"/>
        <v>1</v>
      </c>
      <c r="AM16" s="3" t="str">
        <f t="shared" si="35"/>
        <v>1/5</v>
      </c>
      <c r="AN16" s="3" t="str">
        <f t="shared" si="36"/>
        <v>1/7</v>
      </c>
      <c r="AO16" s="3" t="str">
        <f t="shared" si="37"/>
        <v>3</v>
      </c>
      <c r="AP16" s="3" t="str">
        <f t="shared" si="38"/>
        <v>1</v>
      </c>
      <c r="AQ16" s="3" t="str">
        <f t="shared" si="39"/>
        <v>1/5</v>
      </c>
      <c r="AR16" s="3" t="str">
        <f t="shared" si="40"/>
        <v>1</v>
      </c>
      <c r="AS16" s="3" t="str">
        <f t="shared" si="41"/>
        <v>1/7</v>
      </c>
      <c r="AT16" s="3" t="str">
        <f t="shared" si="42"/>
        <v>1</v>
      </c>
      <c r="AU16" s="3" t="str">
        <f t="shared" si="43"/>
        <v>1/3</v>
      </c>
      <c r="AV16" s="3" t="str">
        <f t="shared" si="44"/>
        <v>1/3</v>
      </c>
      <c r="AW16" s="3" t="str">
        <f t="shared" si="45"/>
        <v>1</v>
      </c>
      <c r="AX16" s="3" t="str">
        <f t="shared" si="46"/>
        <v>3</v>
      </c>
      <c r="AY16" s="3" t="str">
        <f t="shared" si="47"/>
        <v>1/3</v>
      </c>
      <c r="AZ16" s="3" t="str">
        <f t="shared" si="48"/>
        <v>1</v>
      </c>
      <c r="BA16" s="3" t="str">
        <f t="shared" si="49"/>
        <v>1/3</v>
      </c>
      <c r="BB16" s="3" t="str">
        <f t="shared" si="50"/>
        <v>1/9</v>
      </c>
    </row>
    <row r="17" spans="1:54">
      <c r="A17" s="4" t="s">
        <v>15</v>
      </c>
      <c r="B17" s="46">
        <v>597</v>
      </c>
      <c r="C17" s="3">
        <f t="shared" si="0"/>
        <v>1.0231362467866323</v>
      </c>
      <c r="D17" s="3">
        <f t="shared" si="1"/>
        <v>0.49656893325015594</v>
      </c>
      <c r="E17" s="3">
        <f t="shared" si="2"/>
        <v>0.84322033898305082</v>
      </c>
      <c r="F17" s="3">
        <f t="shared" si="3"/>
        <v>0.56979241231209732</v>
      </c>
      <c r="G17" s="3">
        <f t="shared" si="4"/>
        <v>5.97</v>
      </c>
      <c r="H17" s="3">
        <f t="shared" si="5"/>
        <v>0.59699999999999998</v>
      </c>
      <c r="I17" s="3">
        <f t="shared" si="6"/>
        <v>0.91006097560975607</v>
      </c>
      <c r="J17" s="10">
        <f t="shared" si="7"/>
        <v>0.91006097560975607</v>
      </c>
      <c r="K17" s="10">
        <f t="shared" si="8"/>
        <v>0.44853493613824191</v>
      </c>
      <c r="L17" s="10">
        <f t="shared" si="9"/>
        <v>0.53422818791946314</v>
      </c>
      <c r="M17" s="10">
        <f t="shared" si="10"/>
        <v>0.75188916876574308</v>
      </c>
      <c r="N17" s="10">
        <f t="shared" si="11"/>
        <v>0.30412633723892002</v>
      </c>
      <c r="O17" s="10">
        <f t="shared" si="12"/>
        <v>0.31806073521576983</v>
      </c>
      <c r="P17" s="10">
        <f t="shared" si="13"/>
        <v>0.54896551724137932</v>
      </c>
      <c r="Q17" s="10">
        <f t="shared" si="14"/>
        <v>0.37452948557089083</v>
      </c>
      <c r="R17" s="10">
        <f t="shared" si="15"/>
        <v>1</v>
      </c>
      <c r="S17" s="10">
        <f t="shared" si="25"/>
        <v>0.37173100871731007</v>
      </c>
      <c r="T17" s="10">
        <f t="shared" si="16"/>
        <v>0.46243222308288151</v>
      </c>
      <c r="U17" s="10">
        <f t="shared" si="17"/>
        <v>0.48300970873786409</v>
      </c>
      <c r="V17" s="10">
        <f t="shared" si="18"/>
        <v>0.31503957783641162</v>
      </c>
      <c r="W17" s="10">
        <f t="shared" si="19"/>
        <v>0.30521472392638038</v>
      </c>
      <c r="X17" s="10">
        <f t="shared" si="20"/>
        <v>0.51913043478260867</v>
      </c>
      <c r="Y17" s="10">
        <f t="shared" si="21"/>
        <v>0.37242669993761696</v>
      </c>
      <c r="Z17" s="10">
        <f t="shared" si="22"/>
        <v>0.51244635193133048</v>
      </c>
      <c r="AA17" s="10">
        <f t="shared" si="23"/>
        <v>2.8945454545454545</v>
      </c>
      <c r="AC17" s="4" t="s">
        <v>15</v>
      </c>
      <c r="AD17" s="3" t="str">
        <f t="shared" si="26"/>
        <v>1</v>
      </c>
      <c r="AE17" s="3" t="str">
        <f t="shared" si="27"/>
        <v>7</v>
      </c>
      <c r="AF17" s="3" t="str">
        <f t="shared" si="28"/>
        <v>1</v>
      </c>
      <c r="AG17" s="3" t="str">
        <f t="shared" si="29"/>
        <v>5</v>
      </c>
      <c r="AH17" s="3" t="str">
        <f t="shared" si="30"/>
        <v>1/9</v>
      </c>
      <c r="AI17" s="3" t="str">
        <f t="shared" si="31"/>
        <v>5</v>
      </c>
      <c r="AJ17" s="3" t="str">
        <f t="shared" si="32"/>
        <v>1</v>
      </c>
      <c r="AK17" s="3" t="str">
        <f t="shared" si="33"/>
        <v>1</v>
      </c>
      <c r="AL17" s="3" t="str">
        <f t="shared" si="34"/>
        <v>7</v>
      </c>
      <c r="AM17" s="3" t="str">
        <f t="shared" si="35"/>
        <v>5</v>
      </c>
      <c r="AN17" s="3" t="str">
        <f t="shared" si="36"/>
        <v>3</v>
      </c>
      <c r="AO17" s="3" t="str">
        <f t="shared" si="37"/>
        <v>7</v>
      </c>
      <c r="AP17" s="3" t="str">
        <f t="shared" si="38"/>
        <v>7</v>
      </c>
      <c r="AQ17" s="3" t="str">
        <f t="shared" si="39"/>
        <v>5</v>
      </c>
      <c r="AR17" s="3" t="str">
        <f t="shared" si="40"/>
        <v>7</v>
      </c>
      <c r="AS17" s="3" t="str">
        <f t="shared" si="41"/>
        <v>1</v>
      </c>
      <c r="AT17" s="3" t="str">
        <f t="shared" si="42"/>
        <v>7</v>
      </c>
      <c r="AU17" s="3" t="str">
        <f t="shared" si="43"/>
        <v>7</v>
      </c>
      <c r="AV17" s="3" t="str">
        <f t="shared" si="44"/>
        <v>7</v>
      </c>
      <c r="AW17" s="3" t="str">
        <f t="shared" si="45"/>
        <v>7</v>
      </c>
      <c r="AX17" s="3" t="str">
        <f t="shared" si="46"/>
        <v>7</v>
      </c>
      <c r="AY17" s="3" t="str">
        <f t="shared" si="47"/>
        <v>5</v>
      </c>
      <c r="AZ17" s="3" t="str">
        <f t="shared" si="48"/>
        <v>7</v>
      </c>
      <c r="BA17" s="3" t="str">
        <f t="shared" si="49"/>
        <v>5</v>
      </c>
      <c r="BB17" s="3" t="str">
        <f t="shared" si="50"/>
        <v>1/7</v>
      </c>
    </row>
    <row r="18" spans="1:54" s="3" customFormat="1">
      <c r="A18" s="6" t="s">
        <v>16</v>
      </c>
      <c r="B18" s="45">
        <v>1606</v>
      </c>
      <c r="C18" s="3">
        <f t="shared" si="0"/>
        <v>2.7523564695801199</v>
      </c>
      <c r="D18" s="3">
        <f t="shared" si="1"/>
        <v>1.3358286546059472</v>
      </c>
      <c r="E18" s="3">
        <f t="shared" si="2"/>
        <v>2.268361581920904</v>
      </c>
      <c r="F18" s="3">
        <f t="shared" si="3"/>
        <v>1.5328083989501313</v>
      </c>
      <c r="G18" s="3">
        <f t="shared" si="4"/>
        <v>16.059999999999999</v>
      </c>
      <c r="H18" s="3">
        <f t="shared" si="5"/>
        <v>1.6060000000000001</v>
      </c>
      <c r="I18" s="3">
        <f t="shared" si="6"/>
        <v>2.4481707317073171</v>
      </c>
      <c r="J18" s="10">
        <f t="shared" si="7"/>
        <v>2.4481707317073171</v>
      </c>
      <c r="K18" s="10">
        <f t="shared" si="8"/>
        <v>1.2066115702479339</v>
      </c>
      <c r="L18" s="10">
        <f t="shared" si="9"/>
        <v>1.4371364653243848</v>
      </c>
      <c r="M18" s="10">
        <f t="shared" si="10"/>
        <v>2.0226700251889169</v>
      </c>
      <c r="N18" s="10">
        <f t="shared" si="11"/>
        <v>0.81813550687722869</v>
      </c>
      <c r="O18" s="10">
        <f t="shared" si="12"/>
        <v>0.8556206712839638</v>
      </c>
      <c r="P18" s="10">
        <f t="shared" si="13"/>
        <v>1.4767816091954022</v>
      </c>
      <c r="Q18" s="10">
        <f t="shared" si="14"/>
        <v>1.0075282308657465</v>
      </c>
      <c r="R18" s="10">
        <f t="shared" si="15"/>
        <v>2.6901172529313233</v>
      </c>
      <c r="S18" s="10">
        <f t="shared" si="25"/>
        <v>1</v>
      </c>
      <c r="T18" s="10">
        <f t="shared" si="16"/>
        <v>1.2439969016266461</v>
      </c>
      <c r="U18" s="10">
        <f t="shared" si="17"/>
        <v>1.2993527508090614</v>
      </c>
      <c r="V18" s="10">
        <f t="shared" si="18"/>
        <v>0.84749340369393145</v>
      </c>
      <c r="W18" s="10">
        <f t="shared" si="19"/>
        <v>0.82106339468302658</v>
      </c>
      <c r="X18" s="10">
        <f t="shared" si="20"/>
        <v>1.3965217391304348</v>
      </c>
      <c r="Y18" s="10">
        <f t="shared" si="21"/>
        <v>1.0018714909544604</v>
      </c>
      <c r="Z18" s="10">
        <f t="shared" si="22"/>
        <v>1.3785407725321888</v>
      </c>
      <c r="AA18" s="10">
        <f t="shared" si="23"/>
        <v>7.7866666666666671</v>
      </c>
      <c r="AC18" s="6" t="s">
        <v>16</v>
      </c>
      <c r="AD18" s="3" t="str">
        <f t="shared" si="26"/>
        <v>1/7</v>
      </c>
      <c r="AE18" s="3" t="str">
        <f t="shared" si="27"/>
        <v>1/3</v>
      </c>
      <c r="AF18" s="3" t="str">
        <f t="shared" si="28"/>
        <v>1/7</v>
      </c>
      <c r="AG18" s="3" t="str">
        <f t="shared" si="29"/>
        <v>1/5</v>
      </c>
      <c r="AH18" s="3" t="str">
        <f t="shared" si="30"/>
        <v>1/9</v>
      </c>
      <c r="AI18" s="3" t="str">
        <f t="shared" si="31"/>
        <v>1/5</v>
      </c>
      <c r="AJ18" s="3" t="str">
        <f t="shared" si="32"/>
        <v>1/7</v>
      </c>
      <c r="AK18" s="3" t="str">
        <f t="shared" si="33"/>
        <v>1/7</v>
      </c>
      <c r="AL18" s="3" t="str">
        <f t="shared" si="34"/>
        <v>1/3</v>
      </c>
      <c r="AM18" s="3" t="str">
        <f t="shared" si="35"/>
        <v>1/5</v>
      </c>
      <c r="AN18" s="3" t="str">
        <f t="shared" si="36"/>
        <v>1/7</v>
      </c>
      <c r="AO18" s="3" t="str">
        <f t="shared" si="37"/>
        <v>3</v>
      </c>
      <c r="AP18" s="3" t="str">
        <f t="shared" si="38"/>
        <v>1</v>
      </c>
      <c r="AQ18" s="3" t="str">
        <f t="shared" si="39"/>
        <v>1/5</v>
      </c>
      <c r="AR18" s="3" t="str">
        <f t="shared" si="40"/>
        <v>1</v>
      </c>
      <c r="AS18" s="3" t="str">
        <f t="shared" si="41"/>
        <v>1/7</v>
      </c>
      <c r="AT18" s="3" t="str">
        <f t="shared" si="42"/>
        <v>1</v>
      </c>
      <c r="AU18" s="3" t="str">
        <f t="shared" si="43"/>
        <v>1/3</v>
      </c>
      <c r="AV18" s="3" t="str">
        <f t="shared" si="44"/>
        <v>1/3</v>
      </c>
      <c r="AW18" s="3" t="str">
        <f t="shared" si="45"/>
        <v>1</v>
      </c>
      <c r="AX18" s="3" t="str">
        <f t="shared" si="46"/>
        <v>3</v>
      </c>
      <c r="AY18" s="3" t="str">
        <f t="shared" si="47"/>
        <v>1/3</v>
      </c>
      <c r="AZ18" s="3" t="str">
        <f t="shared" si="48"/>
        <v>1</v>
      </c>
      <c r="BA18" s="3" t="str">
        <f t="shared" si="49"/>
        <v>1/3</v>
      </c>
      <c r="BB18" s="3" t="str">
        <f t="shared" si="50"/>
        <v>1/9</v>
      </c>
    </row>
    <row r="19" spans="1:54">
      <c r="A19" s="4" t="s">
        <v>17</v>
      </c>
      <c r="B19" s="46">
        <v>1291</v>
      </c>
      <c r="C19" s="3">
        <f t="shared" si="0"/>
        <v>2.2125107112253644</v>
      </c>
      <c r="D19" s="3">
        <f t="shared" si="1"/>
        <v>1.0738199209814929</v>
      </c>
      <c r="E19" s="3">
        <f t="shared" si="2"/>
        <v>1.8234463276836159</v>
      </c>
      <c r="F19" s="3">
        <f t="shared" si="3"/>
        <v>1.2321641612980196</v>
      </c>
      <c r="G19" s="3">
        <f t="shared" si="4"/>
        <v>12.91</v>
      </c>
      <c r="H19" s="3">
        <f t="shared" si="5"/>
        <v>1.2909999999999999</v>
      </c>
      <c r="I19" s="3">
        <f t="shared" si="6"/>
        <v>1.9679878048780488</v>
      </c>
      <c r="J19" s="10">
        <f t="shared" si="7"/>
        <v>1.9679878048780488</v>
      </c>
      <c r="K19" s="10">
        <f t="shared" si="8"/>
        <v>0.96994740796393686</v>
      </c>
      <c r="L19" s="10">
        <f t="shared" si="9"/>
        <v>1.1552572706935123</v>
      </c>
      <c r="M19" s="10">
        <f t="shared" si="10"/>
        <v>1.6259445843828715</v>
      </c>
      <c r="N19" s="10">
        <f t="shared" si="11"/>
        <v>0.65766683647478352</v>
      </c>
      <c r="O19" s="10">
        <f t="shared" si="12"/>
        <v>0.68779968034096961</v>
      </c>
      <c r="P19" s="10">
        <f t="shared" si="13"/>
        <v>1.1871264367816092</v>
      </c>
      <c r="Q19" s="10">
        <f t="shared" si="14"/>
        <v>0.80991217063989962</v>
      </c>
      <c r="R19" s="10">
        <f t="shared" si="15"/>
        <v>2.1624790619765495</v>
      </c>
      <c r="S19" s="10">
        <f t="shared" si="25"/>
        <v>0.80386052303860522</v>
      </c>
      <c r="T19" s="10">
        <f t="shared" si="16"/>
        <v>1</v>
      </c>
      <c r="U19" s="10">
        <f t="shared" si="17"/>
        <v>1.0444983818770226</v>
      </c>
      <c r="V19" s="10">
        <f t="shared" si="18"/>
        <v>0.68126649076517154</v>
      </c>
      <c r="W19" s="10">
        <f t="shared" si="19"/>
        <v>0.66002044989775055</v>
      </c>
      <c r="X19" s="10">
        <f t="shared" si="20"/>
        <v>1.1226086956521739</v>
      </c>
      <c r="Y19" s="10">
        <f t="shared" si="21"/>
        <v>0.80536494073611975</v>
      </c>
      <c r="Z19" s="10">
        <f t="shared" si="22"/>
        <v>1.1081545064377682</v>
      </c>
      <c r="AA19" s="10">
        <f t="shared" si="23"/>
        <v>6.2593939393939397</v>
      </c>
      <c r="AC19" s="4" t="s">
        <v>17</v>
      </c>
      <c r="AD19" s="3" t="str">
        <f t="shared" si="26"/>
        <v>1/7</v>
      </c>
      <c r="AE19" s="3" t="str">
        <f t="shared" si="27"/>
        <v>1</v>
      </c>
      <c r="AF19" s="3" t="str">
        <f t="shared" si="28"/>
        <v>1/5</v>
      </c>
      <c r="AG19" s="3" t="str">
        <f t="shared" si="29"/>
        <v>1/3</v>
      </c>
      <c r="AH19" s="3" t="str">
        <f t="shared" si="30"/>
        <v>1/9</v>
      </c>
      <c r="AI19" s="3" t="str">
        <f t="shared" si="31"/>
        <v>1/3</v>
      </c>
      <c r="AJ19" s="3" t="str">
        <f t="shared" si="32"/>
        <v>1/5</v>
      </c>
      <c r="AK19" s="3" t="str">
        <f t="shared" si="33"/>
        <v>1/5</v>
      </c>
      <c r="AL19" s="3" t="str">
        <f t="shared" si="34"/>
        <v>1</v>
      </c>
      <c r="AM19" s="3" t="str">
        <f t="shared" si="35"/>
        <v>1</v>
      </c>
      <c r="AN19" s="3" t="str">
        <f t="shared" si="36"/>
        <v>1/5</v>
      </c>
      <c r="AO19" s="3" t="str">
        <f t="shared" si="37"/>
        <v>5</v>
      </c>
      <c r="AP19" s="3" t="str">
        <f t="shared" si="38"/>
        <v>5</v>
      </c>
      <c r="AQ19" s="3" t="str">
        <f t="shared" si="39"/>
        <v>1</v>
      </c>
      <c r="AR19" s="3" t="str">
        <f t="shared" si="40"/>
        <v>3</v>
      </c>
      <c r="AS19" s="3" t="str">
        <f t="shared" si="41"/>
        <v>1/7</v>
      </c>
      <c r="AT19" s="3" t="str">
        <f t="shared" si="42"/>
        <v>3</v>
      </c>
      <c r="AU19" s="3" t="str">
        <f t="shared" si="43"/>
        <v>1</v>
      </c>
      <c r="AV19" s="3" t="str">
        <f t="shared" si="44"/>
        <v>1</v>
      </c>
      <c r="AW19" s="3" t="str">
        <f t="shared" si="45"/>
        <v>5</v>
      </c>
      <c r="AX19" s="3" t="str">
        <f t="shared" si="46"/>
        <v>5</v>
      </c>
      <c r="AY19" s="3" t="str">
        <f t="shared" si="47"/>
        <v>1</v>
      </c>
      <c r="AZ19" s="3" t="str">
        <f t="shared" si="48"/>
        <v>3</v>
      </c>
      <c r="BA19" s="3" t="str">
        <f t="shared" si="49"/>
        <v>1</v>
      </c>
      <c r="BB19" s="3" t="str">
        <f t="shared" si="50"/>
        <v>1/9</v>
      </c>
    </row>
    <row r="20" spans="1:54" s="3" customFormat="1">
      <c r="A20" s="6" t="s">
        <v>18</v>
      </c>
      <c r="B20" s="45">
        <v>1236</v>
      </c>
      <c r="C20" s="3">
        <f t="shared" si="0"/>
        <v>2.1182519280205656</v>
      </c>
      <c r="D20" s="3">
        <f t="shared" si="1"/>
        <v>1.0280723643169059</v>
      </c>
      <c r="E20" s="3">
        <f t="shared" si="2"/>
        <v>1.7457627118644068</v>
      </c>
      <c r="F20" s="3">
        <f t="shared" si="3"/>
        <v>1.1796707229778096</v>
      </c>
      <c r="G20" s="3">
        <f t="shared" si="4"/>
        <v>12.36</v>
      </c>
      <c r="H20" s="3">
        <f t="shared" si="5"/>
        <v>1.236</v>
      </c>
      <c r="I20" s="3">
        <f t="shared" si="6"/>
        <v>1.8841463414634145</v>
      </c>
      <c r="J20" s="10">
        <f t="shared" si="7"/>
        <v>1.8841463414634145</v>
      </c>
      <c r="K20" s="10">
        <f t="shared" si="8"/>
        <v>0.92862509391435011</v>
      </c>
      <c r="L20" s="10">
        <f t="shared" si="9"/>
        <v>1.1060402684563759</v>
      </c>
      <c r="M20" s="10">
        <f t="shared" si="10"/>
        <v>1.5566750629722923</v>
      </c>
      <c r="N20" s="10">
        <f t="shared" si="11"/>
        <v>0.62964849719816607</v>
      </c>
      <c r="O20" s="10">
        <f t="shared" si="12"/>
        <v>0.65849760255727219</v>
      </c>
      <c r="P20" s="10">
        <f t="shared" si="13"/>
        <v>1.136551724137931</v>
      </c>
      <c r="Q20" s="10">
        <f t="shared" si="14"/>
        <v>0.77540777917189463</v>
      </c>
      <c r="R20" s="10">
        <f t="shared" si="15"/>
        <v>2.0703517587939699</v>
      </c>
      <c r="S20" s="10">
        <f t="shared" si="25"/>
        <v>0.76961394769613944</v>
      </c>
      <c r="T20" s="10">
        <f t="shared" si="16"/>
        <v>0.95739736638264916</v>
      </c>
      <c r="U20" s="10">
        <f t="shared" si="17"/>
        <v>1</v>
      </c>
      <c r="V20" s="10">
        <f t="shared" si="18"/>
        <v>0.6522427440633245</v>
      </c>
      <c r="W20" s="10">
        <f t="shared" si="19"/>
        <v>0.63190184049079756</v>
      </c>
      <c r="X20" s="10">
        <f t="shared" si="20"/>
        <v>1.0747826086956522</v>
      </c>
      <c r="Y20" s="10">
        <f t="shared" si="21"/>
        <v>0.77105427323767939</v>
      </c>
      <c r="Z20" s="10">
        <f t="shared" si="22"/>
        <v>1.0609442060085836</v>
      </c>
      <c r="AA20" s="10">
        <f t="shared" si="23"/>
        <v>5.9927272727272731</v>
      </c>
      <c r="AC20" s="6" t="s">
        <v>18</v>
      </c>
      <c r="AD20" s="3" t="str">
        <f t="shared" si="26"/>
        <v>1/7</v>
      </c>
      <c r="AE20" s="3" t="str">
        <f t="shared" si="27"/>
        <v>1</v>
      </c>
      <c r="AF20" s="3" t="str">
        <f t="shared" si="28"/>
        <v>1/5</v>
      </c>
      <c r="AG20" s="3" t="str">
        <f t="shared" si="29"/>
        <v>1</v>
      </c>
      <c r="AH20" s="3" t="str">
        <f t="shared" si="30"/>
        <v>1/9</v>
      </c>
      <c r="AI20" s="3" t="str">
        <f t="shared" si="31"/>
        <v>1/3</v>
      </c>
      <c r="AJ20" s="3" t="str">
        <f t="shared" si="32"/>
        <v>1/5</v>
      </c>
      <c r="AK20" s="3" t="str">
        <f t="shared" si="33"/>
        <v>1/5</v>
      </c>
      <c r="AL20" s="3" t="str">
        <f t="shared" si="34"/>
        <v>1</v>
      </c>
      <c r="AM20" s="3" t="str">
        <f t="shared" si="35"/>
        <v>1</v>
      </c>
      <c r="AN20" s="3" t="str">
        <f t="shared" si="36"/>
        <v>1/5</v>
      </c>
      <c r="AO20" s="3" t="str">
        <f t="shared" si="37"/>
        <v>5</v>
      </c>
      <c r="AP20" s="3" t="str">
        <f t="shared" si="38"/>
        <v>5</v>
      </c>
      <c r="AQ20" s="3" t="str">
        <f t="shared" si="39"/>
        <v>1</v>
      </c>
      <c r="AR20" s="3" t="str">
        <f t="shared" si="40"/>
        <v>3</v>
      </c>
      <c r="AS20" s="3" t="str">
        <f t="shared" si="41"/>
        <v>1/7</v>
      </c>
      <c r="AT20" s="3" t="str">
        <f t="shared" si="42"/>
        <v>3</v>
      </c>
      <c r="AU20" s="3" t="str">
        <f t="shared" si="43"/>
        <v>1</v>
      </c>
      <c r="AV20" s="3" t="str">
        <f t="shared" si="44"/>
        <v>1</v>
      </c>
      <c r="AW20" s="3" t="str">
        <f t="shared" si="45"/>
        <v>5</v>
      </c>
      <c r="AX20" s="3" t="str">
        <f t="shared" si="46"/>
        <v>5</v>
      </c>
      <c r="AY20" s="3" t="str">
        <f t="shared" si="47"/>
        <v>1</v>
      </c>
      <c r="AZ20" s="3" t="str">
        <f t="shared" si="48"/>
        <v>3</v>
      </c>
      <c r="BA20" s="3" t="str">
        <f t="shared" si="49"/>
        <v>1</v>
      </c>
      <c r="BB20" s="3" t="str">
        <f t="shared" si="50"/>
        <v>1/9</v>
      </c>
    </row>
    <row r="21" spans="1:54">
      <c r="A21" s="4" t="s">
        <v>19</v>
      </c>
      <c r="B21" s="46">
        <v>1895</v>
      </c>
      <c r="C21" s="3">
        <f t="shared" si="0"/>
        <v>3.2476435304198801</v>
      </c>
      <c r="D21" s="3">
        <f t="shared" si="1"/>
        <v>1.5762112705344147</v>
      </c>
      <c r="E21" s="3">
        <f t="shared" si="2"/>
        <v>2.6765536723163841</v>
      </c>
      <c r="F21" s="3">
        <f t="shared" si="3"/>
        <v>1.8086375566690527</v>
      </c>
      <c r="G21" s="3">
        <f t="shared" si="4"/>
        <v>18.95</v>
      </c>
      <c r="H21" s="3">
        <f t="shared" si="5"/>
        <v>1.895</v>
      </c>
      <c r="I21" s="3">
        <f t="shared" si="6"/>
        <v>2.8887195121951219</v>
      </c>
      <c r="J21" s="10">
        <f t="shared" si="7"/>
        <v>2.8887195121951219</v>
      </c>
      <c r="K21" s="10">
        <f t="shared" si="8"/>
        <v>1.4237415477084898</v>
      </c>
      <c r="L21" s="10">
        <f t="shared" si="9"/>
        <v>1.6957494407158837</v>
      </c>
      <c r="M21" s="10">
        <f t="shared" si="10"/>
        <v>2.3866498740554154</v>
      </c>
      <c r="N21" s="10">
        <f t="shared" si="11"/>
        <v>0.96535914416709123</v>
      </c>
      <c r="O21" s="10">
        <f t="shared" si="12"/>
        <v>1.0095897709110282</v>
      </c>
      <c r="P21" s="10">
        <f t="shared" si="13"/>
        <v>1.7425287356321839</v>
      </c>
      <c r="Q21" s="10">
        <f t="shared" si="14"/>
        <v>1.1888331242158092</v>
      </c>
      <c r="R21" s="10">
        <f t="shared" si="15"/>
        <v>3.1742043551088779</v>
      </c>
      <c r="S21" s="10">
        <f t="shared" si="25"/>
        <v>1.1799501867995019</v>
      </c>
      <c r="T21" s="10">
        <f t="shared" si="16"/>
        <v>1.4678543764523626</v>
      </c>
      <c r="U21" s="10">
        <f t="shared" si="17"/>
        <v>1.5331715210355987</v>
      </c>
      <c r="V21" s="10">
        <f t="shared" si="18"/>
        <v>1</v>
      </c>
      <c r="W21" s="10">
        <f t="shared" si="19"/>
        <v>0.96881390593047034</v>
      </c>
      <c r="X21" s="10">
        <f t="shared" si="20"/>
        <v>1.6478260869565218</v>
      </c>
      <c r="Y21" s="10">
        <f t="shared" si="21"/>
        <v>1.1821584529008109</v>
      </c>
      <c r="Z21" s="10">
        <f t="shared" si="22"/>
        <v>1.6266094420600858</v>
      </c>
      <c r="AA21" s="10">
        <f t="shared" si="23"/>
        <v>9.1878787878787875</v>
      </c>
      <c r="AC21" s="4" t="s">
        <v>19</v>
      </c>
      <c r="AD21" s="3" t="str">
        <f t="shared" si="26"/>
        <v>1/7</v>
      </c>
      <c r="AE21" s="3" t="str">
        <f t="shared" si="27"/>
        <v>1/5</v>
      </c>
      <c r="AF21" s="3" t="str">
        <f t="shared" si="28"/>
        <v>1/7</v>
      </c>
      <c r="AG21" s="3" t="str">
        <f t="shared" si="29"/>
        <v>1/5</v>
      </c>
      <c r="AH21" s="3" t="str">
        <f t="shared" si="30"/>
        <v>1/9</v>
      </c>
      <c r="AI21" s="3" t="str">
        <f t="shared" si="31"/>
        <v>1/5</v>
      </c>
      <c r="AJ21" s="3" t="str">
        <f t="shared" si="32"/>
        <v>1/7</v>
      </c>
      <c r="AK21" s="3" t="str">
        <f t="shared" si="33"/>
        <v>1/7</v>
      </c>
      <c r="AL21" s="3" t="str">
        <f t="shared" si="34"/>
        <v>1/5</v>
      </c>
      <c r="AM21" s="3" t="str">
        <f t="shared" si="35"/>
        <v>1/5</v>
      </c>
      <c r="AN21" s="3" t="str">
        <f t="shared" si="36"/>
        <v>1/7</v>
      </c>
      <c r="AO21" s="3" t="str">
        <f t="shared" si="37"/>
        <v>1</v>
      </c>
      <c r="AP21" s="3" t="str">
        <f t="shared" si="38"/>
        <v>1</v>
      </c>
      <c r="AQ21" s="3" t="str">
        <f t="shared" si="39"/>
        <v>1/5</v>
      </c>
      <c r="AR21" s="3" t="str">
        <f t="shared" si="40"/>
        <v>1</v>
      </c>
      <c r="AS21" s="3" t="str">
        <f t="shared" si="41"/>
        <v>1/7</v>
      </c>
      <c r="AT21" s="3" t="str">
        <f t="shared" si="42"/>
        <v>1</v>
      </c>
      <c r="AU21" s="3" t="str">
        <f t="shared" si="43"/>
        <v>1/5</v>
      </c>
      <c r="AV21" s="3" t="str">
        <f t="shared" si="44"/>
        <v>1/5</v>
      </c>
      <c r="AW21" s="3" t="str">
        <f t="shared" si="45"/>
        <v>1</v>
      </c>
      <c r="AX21" s="3" t="str">
        <f t="shared" si="46"/>
        <v>1</v>
      </c>
      <c r="AY21" s="3" t="str">
        <f t="shared" si="47"/>
        <v>1/5</v>
      </c>
      <c r="AZ21" s="3" t="str">
        <f t="shared" si="48"/>
        <v>1</v>
      </c>
      <c r="BA21" s="3" t="str">
        <f t="shared" si="49"/>
        <v>1/5</v>
      </c>
      <c r="BB21" s="3" t="str">
        <f t="shared" si="50"/>
        <v>1/9</v>
      </c>
    </row>
    <row r="22" spans="1:54" s="3" customFormat="1">
      <c r="A22" s="6" t="s">
        <v>20</v>
      </c>
      <c r="B22" s="45">
        <v>1956</v>
      </c>
      <c r="C22" s="3">
        <f t="shared" si="0"/>
        <v>3.3521850899742929</v>
      </c>
      <c r="D22" s="3">
        <f t="shared" si="1"/>
        <v>1.6269494697442295</v>
      </c>
      <c r="E22" s="3">
        <f t="shared" si="2"/>
        <v>2.7627118644067798</v>
      </c>
      <c r="F22" s="3">
        <f t="shared" si="3"/>
        <v>1.8668575518969219</v>
      </c>
      <c r="G22" s="3">
        <f t="shared" si="4"/>
        <v>19.559999999999999</v>
      </c>
      <c r="H22" s="3">
        <f t="shared" si="5"/>
        <v>1.956</v>
      </c>
      <c r="I22" s="3">
        <f t="shared" si="6"/>
        <v>2.9817073170731709</v>
      </c>
      <c r="J22" s="10">
        <f t="shared" si="7"/>
        <v>2.9817073170731709</v>
      </c>
      <c r="K22" s="10">
        <f t="shared" si="8"/>
        <v>1.469571750563486</v>
      </c>
      <c r="L22" s="10">
        <f t="shared" si="9"/>
        <v>1.7503355704697987</v>
      </c>
      <c r="M22" s="10">
        <f t="shared" si="10"/>
        <v>2.4634760705289671</v>
      </c>
      <c r="N22" s="10">
        <f t="shared" si="11"/>
        <v>0.99643402954661231</v>
      </c>
      <c r="O22" s="10">
        <f t="shared" si="12"/>
        <v>1.0420884389984018</v>
      </c>
      <c r="P22" s="10">
        <f t="shared" si="13"/>
        <v>1.7986206896551724</v>
      </c>
      <c r="Q22" s="10">
        <f t="shared" si="14"/>
        <v>1.2271016311166876</v>
      </c>
      <c r="R22" s="10">
        <f t="shared" si="15"/>
        <v>3.2763819095477387</v>
      </c>
      <c r="S22" s="10">
        <f t="shared" si="25"/>
        <v>1.2179327521793275</v>
      </c>
      <c r="T22" s="10">
        <f t="shared" si="16"/>
        <v>1.5151045701006971</v>
      </c>
      <c r="U22" s="10">
        <f t="shared" si="17"/>
        <v>1.5825242718446602</v>
      </c>
      <c r="V22" s="10">
        <f t="shared" si="18"/>
        <v>1.0321899736147757</v>
      </c>
      <c r="W22" s="10">
        <f t="shared" si="19"/>
        <v>1</v>
      </c>
      <c r="X22" s="10">
        <f t="shared" si="20"/>
        <v>1.7008695652173913</v>
      </c>
      <c r="Y22" s="10">
        <f t="shared" si="21"/>
        <v>1.2202121023081722</v>
      </c>
      <c r="Z22" s="10">
        <f t="shared" si="22"/>
        <v>1.6789699570815451</v>
      </c>
      <c r="AA22" s="10">
        <f t="shared" si="23"/>
        <v>9.4836363636363643</v>
      </c>
      <c r="AC22" s="6" t="s">
        <v>20</v>
      </c>
      <c r="AD22" s="3" t="str">
        <f t="shared" si="26"/>
        <v>1/7</v>
      </c>
      <c r="AE22" s="3" t="str">
        <f t="shared" si="27"/>
        <v>1/5</v>
      </c>
      <c r="AF22" s="3" t="str">
        <f t="shared" si="28"/>
        <v>1/7</v>
      </c>
      <c r="AG22" s="3" t="str">
        <f t="shared" si="29"/>
        <v>1/5</v>
      </c>
      <c r="AH22" s="3" t="str">
        <f t="shared" si="30"/>
        <v>1/9</v>
      </c>
      <c r="AI22" s="3" t="str">
        <f t="shared" si="31"/>
        <v>1/5</v>
      </c>
      <c r="AJ22" s="3" t="str">
        <f t="shared" si="32"/>
        <v>1/7</v>
      </c>
      <c r="AK22" s="3" t="str">
        <f t="shared" si="33"/>
        <v>1/7</v>
      </c>
      <c r="AL22" s="3" t="str">
        <f t="shared" si="34"/>
        <v>1/5</v>
      </c>
      <c r="AM22" s="3" t="str">
        <f t="shared" si="35"/>
        <v>1/5</v>
      </c>
      <c r="AN22" s="3" t="str">
        <f t="shared" si="36"/>
        <v>1/7</v>
      </c>
      <c r="AO22" s="3" t="str">
        <f t="shared" si="37"/>
        <v>1</v>
      </c>
      <c r="AP22" s="3" t="str">
        <f t="shared" si="38"/>
        <v>1</v>
      </c>
      <c r="AQ22" s="3" t="str">
        <f t="shared" si="39"/>
        <v>1/5</v>
      </c>
      <c r="AR22" s="3" t="str">
        <f t="shared" si="40"/>
        <v>1/3</v>
      </c>
      <c r="AS22" s="3" t="str">
        <f t="shared" si="41"/>
        <v>1/7</v>
      </c>
      <c r="AT22" s="3" t="str">
        <f t="shared" si="42"/>
        <v>1/3</v>
      </c>
      <c r="AU22" s="3" t="str">
        <f t="shared" si="43"/>
        <v>1/5</v>
      </c>
      <c r="AV22" s="3" t="str">
        <f t="shared" si="44"/>
        <v>1/5</v>
      </c>
      <c r="AW22" s="3" t="str">
        <f t="shared" si="45"/>
        <v>1</v>
      </c>
      <c r="AX22" s="3" t="str">
        <f t="shared" si="46"/>
        <v>1</v>
      </c>
      <c r="AY22" s="3" t="str">
        <f t="shared" si="47"/>
        <v>1/5</v>
      </c>
      <c r="AZ22" s="3" t="str">
        <f t="shared" si="48"/>
        <v>1/3</v>
      </c>
      <c r="BA22" s="3" t="str">
        <f t="shared" si="49"/>
        <v>1/5</v>
      </c>
      <c r="BB22" s="3" t="str">
        <f t="shared" si="50"/>
        <v>1/9</v>
      </c>
    </row>
    <row r="23" spans="1:54">
      <c r="A23" s="4" t="s">
        <v>21</v>
      </c>
      <c r="B23" s="46">
        <v>1150</v>
      </c>
      <c r="C23" s="3">
        <f t="shared" si="0"/>
        <v>1.9708654670094259</v>
      </c>
      <c r="D23" s="3">
        <f t="shared" si="1"/>
        <v>0.95653982116864211</v>
      </c>
      <c r="E23" s="3">
        <f t="shared" si="2"/>
        <v>1.6242937853107344</v>
      </c>
      <c r="F23" s="3">
        <f t="shared" si="3"/>
        <v>1.0975900739680267</v>
      </c>
      <c r="G23" s="3">
        <f t="shared" si="4"/>
        <v>11.5</v>
      </c>
      <c r="H23" s="3">
        <f t="shared" si="5"/>
        <v>1.1499999999999999</v>
      </c>
      <c r="I23" s="3">
        <f t="shared" si="6"/>
        <v>1.7530487804878048</v>
      </c>
      <c r="J23" s="10">
        <f t="shared" si="7"/>
        <v>1.7530487804878048</v>
      </c>
      <c r="K23" s="10">
        <f t="shared" si="8"/>
        <v>0.8640120210368144</v>
      </c>
      <c r="L23" s="10">
        <f t="shared" si="9"/>
        <v>1.029082774049217</v>
      </c>
      <c r="M23" s="10">
        <f t="shared" si="10"/>
        <v>1.4483627204030227</v>
      </c>
      <c r="N23" s="10">
        <f t="shared" si="11"/>
        <v>0.5858380030565461</v>
      </c>
      <c r="O23" s="10">
        <f t="shared" si="12"/>
        <v>0.61267980820458179</v>
      </c>
      <c r="P23" s="10">
        <f t="shared" si="13"/>
        <v>1.0574712643678161</v>
      </c>
      <c r="Q23" s="10">
        <f t="shared" si="14"/>
        <v>0.72145545796737764</v>
      </c>
      <c r="R23" s="10">
        <f t="shared" si="15"/>
        <v>1.9262981574539364</v>
      </c>
      <c r="S23" s="10">
        <f t="shared" si="25"/>
        <v>0.71606475716064755</v>
      </c>
      <c r="T23" s="10">
        <f t="shared" si="16"/>
        <v>0.89078233927188222</v>
      </c>
      <c r="U23" s="10">
        <f t="shared" si="17"/>
        <v>0.93042071197411003</v>
      </c>
      <c r="V23" s="10">
        <f t="shared" si="18"/>
        <v>0.60686015831134565</v>
      </c>
      <c r="W23" s="10">
        <f t="shared" si="19"/>
        <v>0.58793456032719837</v>
      </c>
      <c r="X23" s="10">
        <f t="shared" si="20"/>
        <v>1</v>
      </c>
      <c r="Y23" s="10">
        <f t="shared" si="21"/>
        <v>0.71740486587648156</v>
      </c>
      <c r="Z23" s="10">
        <f t="shared" si="22"/>
        <v>0.98712446351931327</v>
      </c>
      <c r="AA23" s="10">
        <f t="shared" si="23"/>
        <v>5.5757575757575761</v>
      </c>
      <c r="AC23" s="4" t="s">
        <v>21</v>
      </c>
      <c r="AD23" s="3" t="str">
        <f t="shared" si="26"/>
        <v>1/5</v>
      </c>
      <c r="AE23" s="3" t="str">
        <f t="shared" si="27"/>
        <v>1</v>
      </c>
      <c r="AF23" s="3" t="str">
        <f t="shared" si="28"/>
        <v>1/5</v>
      </c>
      <c r="AG23" s="3" t="str">
        <f t="shared" si="29"/>
        <v>1</v>
      </c>
      <c r="AH23" s="3" t="str">
        <f t="shared" si="30"/>
        <v>1/9</v>
      </c>
      <c r="AI23" s="3" t="str">
        <f t="shared" si="31"/>
        <v>1</v>
      </c>
      <c r="AJ23" s="3" t="str">
        <f t="shared" si="32"/>
        <v>1/5</v>
      </c>
      <c r="AK23" s="3" t="str">
        <f t="shared" si="33"/>
        <v>1/5</v>
      </c>
      <c r="AL23" s="3" t="str">
        <f t="shared" si="34"/>
        <v>1</v>
      </c>
      <c r="AM23" s="3" t="str">
        <f t="shared" si="35"/>
        <v>1</v>
      </c>
      <c r="AN23" s="3" t="str">
        <f t="shared" si="36"/>
        <v>1/5</v>
      </c>
      <c r="AO23" s="3" t="str">
        <f t="shared" si="37"/>
        <v>5</v>
      </c>
      <c r="AP23" s="3" t="str">
        <f t="shared" si="38"/>
        <v>5</v>
      </c>
      <c r="AQ23" s="3" t="str">
        <f t="shared" si="39"/>
        <v>1</v>
      </c>
      <c r="AR23" s="3" t="str">
        <f t="shared" si="40"/>
        <v>3</v>
      </c>
      <c r="AS23" s="3" t="str">
        <f t="shared" si="41"/>
        <v>1/5</v>
      </c>
      <c r="AT23" s="3" t="str">
        <f t="shared" si="42"/>
        <v>3</v>
      </c>
      <c r="AU23" s="3" t="str">
        <f t="shared" si="43"/>
        <v>1</v>
      </c>
      <c r="AV23" s="3" t="str">
        <f t="shared" si="44"/>
        <v>1</v>
      </c>
      <c r="AW23" s="3" t="str">
        <f t="shared" si="45"/>
        <v>5</v>
      </c>
      <c r="AX23" s="3" t="str">
        <f t="shared" si="46"/>
        <v>5</v>
      </c>
      <c r="AY23" s="3" t="str">
        <f t="shared" si="47"/>
        <v>1</v>
      </c>
      <c r="AZ23" s="3" t="str">
        <f t="shared" si="48"/>
        <v>3</v>
      </c>
      <c r="BA23" s="3" t="str">
        <f t="shared" si="49"/>
        <v>1</v>
      </c>
      <c r="BB23" s="3" t="str">
        <f t="shared" si="50"/>
        <v>1/9</v>
      </c>
    </row>
    <row r="24" spans="1:54" s="3" customFormat="1">
      <c r="A24" s="6" t="s">
        <v>22</v>
      </c>
      <c r="B24" s="45">
        <v>1603</v>
      </c>
      <c r="C24" s="3">
        <f t="shared" si="0"/>
        <v>2.7472150814053129</v>
      </c>
      <c r="D24" s="3">
        <f t="shared" si="1"/>
        <v>1.3333333333333333</v>
      </c>
      <c r="E24" s="3">
        <f t="shared" si="2"/>
        <v>2.2641242937853105</v>
      </c>
      <c r="F24" s="3">
        <f t="shared" si="3"/>
        <v>1.5299451204963015</v>
      </c>
      <c r="G24" s="3">
        <f t="shared" si="4"/>
        <v>16.03</v>
      </c>
      <c r="H24" s="3">
        <f t="shared" si="5"/>
        <v>1.603</v>
      </c>
      <c r="I24" s="3">
        <f t="shared" si="6"/>
        <v>2.4435975609756095</v>
      </c>
      <c r="J24" s="10">
        <f t="shared" si="7"/>
        <v>2.4435975609756095</v>
      </c>
      <c r="K24" s="10">
        <f t="shared" si="8"/>
        <v>1.2043576258452291</v>
      </c>
      <c r="L24" s="10">
        <f t="shared" si="9"/>
        <v>1.4344519015659956</v>
      </c>
      <c r="M24" s="10">
        <f t="shared" si="10"/>
        <v>2.0188916876574305</v>
      </c>
      <c r="N24" s="10">
        <f t="shared" si="11"/>
        <v>0.81660723382577682</v>
      </c>
      <c r="O24" s="10">
        <f t="shared" si="12"/>
        <v>0.85402237613212573</v>
      </c>
      <c r="P24" s="10">
        <f t="shared" si="13"/>
        <v>1.4740229885057472</v>
      </c>
      <c r="Q24" s="10">
        <f t="shared" si="14"/>
        <v>1.0056461731493098</v>
      </c>
      <c r="R24" s="10">
        <f t="shared" si="15"/>
        <v>2.6850921273031827</v>
      </c>
      <c r="S24" s="10">
        <f t="shared" si="25"/>
        <v>0.99813200498132004</v>
      </c>
      <c r="T24" s="10">
        <f t="shared" si="16"/>
        <v>1.2416731216111541</v>
      </c>
      <c r="U24" s="10">
        <f t="shared" si="17"/>
        <v>1.2969255663430421</v>
      </c>
      <c r="V24" s="10">
        <f t="shared" si="18"/>
        <v>0.845910290237467</v>
      </c>
      <c r="W24" s="10">
        <f t="shared" si="19"/>
        <v>0.81952965235173825</v>
      </c>
      <c r="X24" s="10">
        <f t="shared" si="20"/>
        <v>1.3939130434782609</v>
      </c>
      <c r="Y24" s="10">
        <f t="shared" si="21"/>
        <v>1</v>
      </c>
      <c r="Z24" s="10">
        <f t="shared" si="22"/>
        <v>1.3759656652360515</v>
      </c>
      <c r="AA24" s="10">
        <f t="shared" si="23"/>
        <v>7.7721212121212124</v>
      </c>
      <c r="AC24" s="6" t="s">
        <v>22</v>
      </c>
      <c r="AD24" s="3" t="str">
        <f t="shared" si="26"/>
        <v>1/7</v>
      </c>
      <c r="AE24" s="3" t="str">
        <f t="shared" si="27"/>
        <v>1/3</v>
      </c>
      <c r="AF24" s="3" t="str">
        <f t="shared" si="28"/>
        <v>1/7</v>
      </c>
      <c r="AG24" s="3" t="str">
        <f t="shared" si="29"/>
        <v>1/5</v>
      </c>
      <c r="AH24" s="3" t="str">
        <f t="shared" si="30"/>
        <v>1/9</v>
      </c>
      <c r="AI24" s="3" t="str">
        <f t="shared" si="31"/>
        <v>1/5</v>
      </c>
      <c r="AJ24" s="3" t="str">
        <f t="shared" si="32"/>
        <v>1/7</v>
      </c>
      <c r="AK24" s="3" t="str">
        <f t="shared" si="33"/>
        <v>1/7</v>
      </c>
      <c r="AL24" s="3" t="str">
        <f t="shared" si="34"/>
        <v>1/3</v>
      </c>
      <c r="AM24" s="3" t="str">
        <f t="shared" si="35"/>
        <v>1/5</v>
      </c>
      <c r="AN24" s="3" t="str">
        <f t="shared" si="36"/>
        <v>1/7</v>
      </c>
      <c r="AO24" s="3" t="str">
        <f t="shared" si="37"/>
        <v>3</v>
      </c>
      <c r="AP24" s="3" t="str">
        <f t="shared" si="38"/>
        <v>1</v>
      </c>
      <c r="AQ24" s="3" t="str">
        <f t="shared" si="39"/>
        <v>1/5</v>
      </c>
      <c r="AR24" s="3" t="str">
        <f t="shared" si="40"/>
        <v>1</v>
      </c>
      <c r="AS24" s="3" t="str">
        <f t="shared" si="41"/>
        <v>1/7</v>
      </c>
      <c r="AT24" s="3" t="str">
        <f t="shared" si="42"/>
        <v>1</v>
      </c>
      <c r="AU24" s="3" t="str">
        <f t="shared" si="43"/>
        <v>1/3</v>
      </c>
      <c r="AV24" s="3" t="str">
        <f t="shared" si="44"/>
        <v>1/3</v>
      </c>
      <c r="AW24" s="3" t="str">
        <f t="shared" si="45"/>
        <v>1</v>
      </c>
      <c r="AX24" s="3" t="str">
        <f t="shared" si="46"/>
        <v>3</v>
      </c>
      <c r="AY24" s="3" t="str">
        <f t="shared" si="47"/>
        <v>1/3</v>
      </c>
      <c r="AZ24" s="3" t="str">
        <f t="shared" si="48"/>
        <v>1</v>
      </c>
      <c r="BA24" s="3" t="str">
        <f t="shared" si="49"/>
        <v>1/3</v>
      </c>
      <c r="BB24" s="3" t="str">
        <f t="shared" si="50"/>
        <v>1/9</v>
      </c>
    </row>
    <row r="25" spans="1:54">
      <c r="A25" s="4" t="s">
        <v>23</v>
      </c>
      <c r="B25" s="46">
        <v>1165</v>
      </c>
      <c r="C25" s="3">
        <f t="shared" si="0"/>
        <v>1.9965724078834619</v>
      </c>
      <c r="D25" s="3">
        <f t="shared" si="1"/>
        <v>0.96901642753171136</v>
      </c>
      <c r="E25" s="3">
        <f t="shared" si="2"/>
        <v>1.6454802259887005</v>
      </c>
      <c r="F25" s="3">
        <f t="shared" si="3"/>
        <v>1.1119064662371749</v>
      </c>
      <c r="G25" s="3">
        <f t="shared" si="4"/>
        <v>11.65</v>
      </c>
      <c r="H25" s="3">
        <f t="shared" si="5"/>
        <v>1.165</v>
      </c>
      <c r="I25" s="3">
        <f t="shared" si="6"/>
        <v>1.7759146341463414</v>
      </c>
      <c r="J25" s="10">
        <f t="shared" si="7"/>
        <v>1.7759146341463414</v>
      </c>
      <c r="K25" s="10">
        <f t="shared" si="8"/>
        <v>0.87528174305033812</v>
      </c>
      <c r="L25" s="10">
        <f t="shared" si="9"/>
        <v>1.0425055928411633</v>
      </c>
      <c r="M25" s="10">
        <f t="shared" si="10"/>
        <v>1.4672544080604535</v>
      </c>
      <c r="N25" s="10">
        <f t="shared" si="11"/>
        <v>0.59347936831380543</v>
      </c>
      <c r="O25" s="10">
        <f t="shared" si="12"/>
        <v>0.62067128396377202</v>
      </c>
      <c r="P25" s="10">
        <f t="shared" si="13"/>
        <v>1.071264367816092</v>
      </c>
      <c r="Q25" s="10">
        <f t="shared" si="14"/>
        <v>0.73086574654956082</v>
      </c>
      <c r="R25" s="10">
        <f t="shared" si="15"/>
        <v>1.9514237855946399</v>
      </c>
      <c r="S25" s="10">
        <f t="shared" si="25"/>
        <v>0.72540473225404734</v>
      </c>
      <c r="T25" s="10">
        <f t="shared" si="16"/>
        <v>0.90240123934934158</v>
      </c>
      <c r="U25" s="10">
        <f t="shared" si="17"/>
        <v>0.94255663430420711</v>
      </c>
      <c r="V25" s="10">
        <f t="shared" si="18"/>
        <v>0.61477572559366755</v>
      </c>
      <c r="W25" s="10">
        <f t="shared" si="19"/>
        <v>0.59560327198364005</v>
      </c>
      <c r="X25" s="10">
        <f t="shared" si="20"/>
        <v>1.0130434782608695</v>
      </c>
      <c r="Y25" s="10">
        <f t="shared" si="21"/>
        <v>0.72676232064878354</v>
      </c>
      <c r="Z25" s="10">
        <f t="shared" si="22"/>
        <v>1</v>
      </c>
      <c r="AA25" s="10">
        <f t="shared" si="23"/>
        <v>5.6484848484848484</v>
      </c>
      <c r="AC25" s="4" t="s">
        <v>23</v>
      </c>
      <c r="AD25" s="3" t="str">
        <f t="shared" si="26"/>
        <v>1/5</v>
      </c>
      <c r="AE25" s="3" t="str">
        <f t="shared" si="27"/>
        <v>1</v>
      </c>
      <c r="AF25" s="3" t="str">
        <f t="shared" si="28"/>
        <v>1/5</v>
      </c>
      <c r="AG25" s="3" t="str">
        <f t="shared" si="29"/>
        <v>1</v>
      </c>
      <c r="AH25" s="3" t="str">
        <f t="shared" si="30"/>
        <v>1/9</v>
      </c>
      <c r="AI25" s="3" t="str">
        <f t="shared" si="31"/>
        <v>1</v>
      </c>
      <c r="AJ25" s="3" t="str">
        <f t="shared" si="32"/>
        <v>1/5</v>
      </c>
      <c r="AK25" s="3" t="str">
        <f t="shared" si="33"/>
        <v>1/5</v>
      </c>
      <c r="AL25" s="3" t="str">
        <f t="shared" si="34"/>
        <v>1</v>
      </c>
      <c r="AM25" s="3" t="str">
        <f t="shared" si="35"/>
        <v>1</v>
      </c>
      <c r="AN25" s="3" t="str">
        <f t="shared" si="36"/>
        <v>1/5</v>
      </c>
      <c r="AO25" s="3" t="str">
        <f t="shared" si="37"/>
        <v>5</v>
      </c>
      <c r="AP25" s="3" t="str">
        <f t="shared" si="38"/>
        <v>5</v>
      </c>
      <c r="AQ25" s="3" t="str">
        <f t="shared" si="39"/>
        <v>1</v>
      </c>
      <c r="AR25" s="3" t="str">
        <f t="shared" si="40"/>
        <v>3</v>
      </c>
      <c r="AS25" s="3" t="str">
        <f t="shared" si="41"/>
        <v>1/5</v>
      </c>
      <c r="AT25" s="3" t="str">
        <f t="shared" si="42"/>
        <v>3</v>
      </c>
      <c r="AU25" s="3" t="str">
        <f t="shared" si="43"/>
        <v>1</v>
      </c>
      <c r="AV25" s="3" t="str">
        <f t="shared" si="44"/>
        <v>1</v>
      </c>
      <c r="AW25" s="3" t="str">
        <f t="shared" si="45"/>
        <v>5</v>
      </c>
      <c r="AX25" s="3" t="str">
        <f t="shared" si="46"/>
        <v>5</v>
      </c>
      <c r="AY25" s="3" t="str">
        <f t="shared" si="47"/>
        <v>1</v>
      </c>
      <c r="AZ25" s="3" t="str">
        <f t="shared" si="48"/>
        <v>3</v>
      </c>
      <c r="BA25" s="3" t="str">
        <f t="shared" si="49"/>
        <v>1</v>
      </c>
      <c r="BB25" s="3" t="str">
        <f t="shared" si="50"/>
        <v>1/9</v>
      </c>
    </row>
    <row r="26" spans="1:54" s="3" customFormat="1" ht="21" thickBot="1">
      <c r="A26" s="7" t="s">
        <v>24</v>
      </c>
      <c r="B26" s="89">
        <v>206.25</v>
      </c>
      <c r="C26" s="3">
        <f t="shared" si="0"/>
        <v>0.35347043701799485</v>
      </c>
      <c r="D26" s="3">
        <f t="shared" si="1"/>
        <v>0.17155333749220211</v>
      </c>
      <c r="E26" s="3">
        <f t="shared" si="2"/>
        <v>0.2913135593220339</v>
      </c>
      <c r="F26" s="3">
        <f t="shared" si="3"/>
        <v>0.19685039370078741</v>
      </c>
      <c r="G26" s="3">
        <f t="shared" si="4"/>
        <v>2.0625</v>
      </c>
      <c r="H26" s="3">
        <f t="shared" si="5"/>
        <v>0.20624999999999999</v>
      </c>
      <c r="I26" s="3">
        <f t="shared" si="6"/>
        <v>0.31440548780487804</v>
      </c>
      <c r="J26" s="10">
        <f t="shared" si="7"/>
        <v>0.31440548780487804</v>
      </c>
      <c r="K26" s="10">
        <f t="shared" si="8"/>
        <v>0.15495867768595042</v>
      </c>
      <c r="L26" s="10">
        <f t="shared" si="9"/>
        <v>0.18456375838926176</v>
      </c>
      <c r="M26" s="10">
        <f t="shared" si="10"/>
        <v>0.25976070528967254</v>
      </c>
      <c r="N26" s="10">
        <f t="shared" si="11"/>
        <v>0.10506877228731533</v>
      </c>
      <c r="O26" s="10">
        <f t="shared" si="12"/>
        <v>0.10988279168886521</v>
      </c>
      <c r="P26" s="10">
        <f t="shared" si="13"/>
        <v>0.18965517241379309</v>
      </c>
      <c r="Q26" s="10">
        <f t="shared" si="14"/>
        <v>0.12939146800501883</v>
      </c>
      <c r="R26" s="10">
        <f t="shared" si="15"/>
        <v>0.34547738693467339</v>
      </c>
      <c r="S26" s="10">
        <f t="shared" si="25"/>
        <v>0.12842465753424659</v>
      </c>
      <c r="T26" s="10">
        <f t="shared" si="16"/>
        <v>0.15975987606506584</v>
      </c>
      <c r="U26" s="10">
        <f t="shared" si="17"/>
        <v>0.16686893203883496</v>
      </c>
      <c r="V26" s="10">
        <f t="shared" si="18"/>
        <v>0.10883905013192612</v>
      </c>
      <c r="W26" s="10">
        <f t="shared" si="19"/>
        <v>0.10544478527607362</v>
      </c>
      <c r="X26" s="10">
        <f t="shared" si="20"/>
        <v>0.17934782608695651</v>
      </c>
      <c r="Y26" s="10">
        <f t="shared" si="21"/>
        <v>0.12866500311915158</v>
      </c>
      <c r="Z26" s="10">
        <f t="shared" si="22"/>
        <v>0.17703862660944206</v>
      </c>
      <c r="AA26" s="10">
        <f t="shared" si="23"/>
        <v>1</v>
      </c>
      <c r="AC26" s="7" t="s">
        <v>24</v>
      </c>
      <c r="AD26" s="3" t="str">
        <f t="shared" si="26"/>
        <v>7</v>
      </c>
      <c r="AE26" s="3" t="str">
        <f t="shared" si="27"/>
        <v>9</v>
      </c>
      <c r="AF26" s="3" t="str">
        <f t="shared" si="28"/>
        <v>7</v>
      </c>
      <c r="AG26" s="3" t="str">
        <f t="shared" si="29"/>
        <v>9</v>
      </c>
      <c r="AH26" s="3" t="str">
        <f t="shared" si="30"/>
        <v>1/7</v>
      </c>
      <c r="AI26" s="3" t="str">
        <f t="shared" si="31"/>
        <v>9</v>
      </c>
      <c r="AJ26" s="3" t="str">
        <f t="shared" si="32"/>
        <v>7</v>
      </c>
      <c r="AK26" s="3" t="str">
        <f t="shared" si="33"/>
        <v>7</v>
      </c>
      <c r="AL26" s="3" t="str">
        <f t="shared" si="34"/>
        <v>9</v>
      </c>
      <c r="AM26" s="3" t="str">
        <f t="shared" si="35"/>
        <v>9</v>
      </c>
      <c r="AN26" s="3" t="str">
        <f t="shared" si="36"/>
        <v>7</v>
      </c>
      <c r="AO26" s="3" t="str">
        <f t="shared" si="37"/>
        <v>9</v>
      </c>
      <c r="AP26" s="3" t="str">
        <f t="shared" si="38"/>
        <v>9</v>
      </c>
      <c r="AQ26" s="3" t="str">
        <f t="shared" si="39"/>
        <v>9</v>
      </c>
      <c r="AR26" s="3" t="str">
        <f t="shared" si="40"/>
        <v>9</v>
      </c>
      <c r="AS26" s="3" t="str">
        <f t="shared" si="41"/>
        <v>7</v>
      </c>
      <c r="AT26" s="3" t="str">
        <f t="shared" si="42"/>
        <v>9</v>
      </c>
      <c r="AU26" s="3" t="str">
        <f t="shared" si="43"/>
        <v>9</v>
      </c>
      <c r="AV26" s="3" t="str">
        <f t="shared" si="44"/>
        <v>9</v>
      </c>
      <c r="AW26" s="3" t="str">
        <f t="shared" si="45"/>
        <v>9</v>
      </c>
      <c r="AX26" s="3" t="str">
        <f t="shared" si="46"/>
        <v>9</v>
      </c>
      <c r="AY26" s="3" t="str">
        <f t="shared" si="47"/>
        <v>9</v>
      </c>
      <c r="AZ26" s="3" t="str">
        <f t="shared" si="48"/>
        <v>9</v>
      </c>
      <c r="BA26" s="3" t="str">
        <f t="shared" si="49"/>
        <v>9</v>
      </c>
      <c r="BB26" s="3" t="str">
        <f>IF(AA26&lt;0.25,"9",IF(AA26&lt;0.5,"7",IF(AA26&lt;0.714285,"5",IF(AA26&lt;0.8333333,"3",IF(AA26&lt;1.2,"1",IF(AA26&lt;1.4,"1/3",IF(AA26&lt;2,"1/5",IF(AA26&lt;4,"1/7","1/9"))))))))</f>
        <v>1</v>
      </c>
    </row>
    <row r="27" spans="1:54" ht="21" thickBot="1">
      <c r="A27" s="56"/>
      <c r="B27" s="56"/>
      <c r="C27" s="9"/>
    </row>
    <row r="28" spans="1:54" ht="21" thickBot="1">
      <c r="A28" s="1" t="s">
        <v>122</v>
      </c>
      <c r="B28" s="43" t="s">
        <v>185</v>
      </c>
      <c r="C28" s="44" t="s">
        <v>123</v>
      </c>
      <c r="D28" s="5" t="s">
        <v>184</v>
      </c>
      <c r="H28" s="32"/>
      <c r="AE28" s="90" t="s">
        <v>148</v>
      </c>
      <c r="AF28" s="90"/>
      <c r="AG28" s="90"/>
      <c r="AH28" s="90"/>
      <c r="AI28" s="90"/>
      <c r="AJ28" s="90"/>
      <c r="AK28" s="90"/>
      <c r="AL28" s="90"/>
      <c r="AM28" s="90"/>
    </row>
    <row r="29" spans="1:54">
      <c r="A29" s="2" t="s">
        <v>0</v>
      </c>
      <c r="B29">
        <v>0.75</v>
      </c>
      <c r="C29" s="45">
        <v>778</v>
      </c>
      <c r="D29" s="5">
        <f>B29*C29</f>
        <v>583.5</v>
      </c>
      <c r="K29" s="8"/>
      <c r="U29" s="8"/>
      <c r="AE29" s="8">
        <v>9</v>
      </c>
      <c r="AF29" s="8">
        <v>7</v>
      </c>
      <c r="AG29" s="8">
        <v>5</v>
      </c>
      <c r="AH29" s="8">
        <v>3</v>
      </c>
      <c r="AI29" s="14">
        <v>1</v>
      </c>
      <c r="AJ29" s="14">
        <v>0.33333333333333331</v>
      </c>
      <c r="AK29" s="14">
        <v>0.2</v>
      </c>
      <c r="AL29" s="14">
        <v>0.14285714285714285</v>
      </c>
      <c r="AM29" s="14">
        <v>0.1111111111111111</v>
      </c>
    </row>
    <row r="30" spans="1:54" ht="30" customHeight="1">
      <c r="A30" s="4" t="s">
        <v>1</v>
      </c>
      <c r="B30">
        <v>0.75</v>
      </c>
      <c r="C30" s="88">
        <v>1603</v>
      </c>
      <c r="D30" s="5">
        <f t="shared" ref="D30:D53" si="51">B30*C30</f>
        <v>1202.25</v>
      </c>
      <c r="AE30" t="s">
        <v>143</v>
      </c>
      <c r="AF30" s="47" t="s">
        <v>144</v>
      </c>
      <c r="AG30" s="47" t="s">
        <v>145</v>
      </c>
      <c r="AH30" s="47" t="s">
        <v>146</v>
      </c>
      <c r="AI30" s="54" t="s">
        <v>147</v>
      </c>
      <c r="AJ30" s="16" t="s">
        <v>139</v>
      </c>
      <c r="AK30" s="16" t="s">
        <v>140</v>
      </c>
      <c r="AL30" s="16" t="s">
        <v>141</v>
      </c>
      <c r="AM30" s="16" t="s">
        <v>142</v>
      </c>
    </row>
    <row r="31" spans="1:54">
      <c r="A31" s="6" t="s">
        <v>2</v>
      </c>
      <c r="B31">
        <v>1</v>
      </c>
      <c r="C31" s="45">
        <v>708</v>
      </c>
      <c r="D31" s="5">
        <f t="shared" si="51"/>
        <v>708</v>
      </c>
      <c r="H31" s="32"/>
      <c r="AF31" t="str">
        <f>IF(E5&lt;0.25,"1/9",IF(E5&lt;0.5,"1/7",IF(E5&lt;0.714285,"1/5",IF(E5&lt;0.8333333,"1/3",IF(E5&lt;1.2,"1",IF(E5&lt;1.4,"3",IF(E5&lt;2,"5",IF(E5&lt;4,"7","9"))))))))</f>
        <v>5</v>
      </c>
    </row>
    <row r="32" spans="1:54">
      <c r="A32" s="4" t="s">
        <v>3</v>
      </c>
      <c r="B32">
        <v>0.75</v>
      </c>
      <c r="C32" s="46">
        <v>1397</v>
      </c>
      <c r="D32" s="5">
        <f t="shared" si="51"/>
        <v>1047.75</v>
      </c>
      <c r="H32" s="32"/>
    </row>
    <row r="33" spans="1:8">
      <c r="A33" s="6" t="s">
        <v>4</v>
      </c>
      <c r="B33">
        <v>1</v>
      </c>
      <c r="C33" s="45">
        <v>100</v>
      </c>
      <c r="D33" s="5">
        <f t="shared" si="51"/>
        <v>100</v>
      </c>
      <c r="H33" s="32"/>
    </row>
    <row r="34" spans="1:8">
      <c r="A34" s="4" t="s">
        <v>5</v>
      </c>
      <c r="B34">
        <v>1</v>
      </c>
      <c r="C34" s="88">
        <v>1000</v>
      </c>
      <c r="D34" s="5">
        <f t="shared" si="51"/>
        <v>1000</v>
      </c>
      <c r="H34" s="32"/>
    </row>
    <row r="35" spans="1:8">
      <c r="A35" s="6" t="s">
        <v>6</v>
      </c>
      <c r="B35">
        <v>1</v>
      </c>
      <c r="C35" s="41">
        <v>656</v>
      </c>
      <c r="D35" s="5">
        <f t="shared" si="51"/>
        <v>656</v>
      </c>
      <c r="H35" s="32"/>
    </row>
    <row r="36" spans="1:8">
      <c r="A36" s="4" t="s">
        <v>7</v>
      </c>
      <c r="B36">
        <v>1</v>
      </c>
      <c r="C36" s="88">
        <v>656</v>
      </c>
      <c r="D36" s="5">
        <f t="shared" si="51"/>
        <v>656</v>
      </c>
      <c r="H36" s="32"/>
    </row>
    <row r="37" spans="1:8">
      <c r="A37" s="6" t="s">
        <v>8</v>
      </c>
      <c r="B37">
        <v>1</v>
      </c>
      <c r="C37" s="41">
        <v>1331</v>
      </c>
      <c r="D37" s="5">
        <f t="shared" si="51"/>
        <v>1331</v>
      </c>
      <c r="F37" s="32"/>
      <c r="G37" s="53"/>
      <c r="H37" s="32"/>
    </row>
    <row r="38" spans="1:8">
      <c r="A38" s="4" t="s">
        <v>9</v>
      </c>
      <c r="B38">
        <v>0.75</v>
      </c>
      <c r="C38" s="88">
        <v>1490</v>
      </c>
      <c r="D38" s="5">
        <f t="shared" si="51"/>
        <v>1117.5</v>
      </c>
      <c r="F38" s="52"/>
      <c r="G38" s="32"/>
      <c r="H38" s="32"/>
    </row>
    <row r="39" spans="1:8">
      <c r="A39" s="6" t="s">
        <v>10</v>
      </c>
      <c r="B39">
        <v>1</v>
      </c>
      <c r="C39" s="41">
        <v>794</v>
      </c>
      <c r="D39" s="5">
        <f t="shared" si="51"/>
        <v>794</v>
      </c>
      <c r="F39" s="8"/>
    </row>
    <row r="40" spans="1:8">
      <c r="A40" s="4" t="s">
        <v>11</v>
      </c>
      <c r="B40">
        <v>1</v>
      </c>
      <c r="C40" s="88">
        <v>1963</v>
      </c>
      <c r="D40" s="5">
        <f t="shared" si="51"/>
        <v>1963</v>
      </c>
    </row>
    <row r="41" spans="1:8">
      <c r="A41" s="6" t="s">
        <v>12</v>
      </c>
      <c r="B41">
        <v>1</v>
      </c>
      <c r="C41" s="41">
        <v>1877</v>
      </c>
      <c r="D41" s="5">
        <f t="shared" si="51"/>
        <v>1877</v>
      </c>
    </row>
    <row r="42" spans="1:8">
      <c r="A42" s="4" t="s">
        <v>13</v>
      </c>
      <c r="B42">
        <v>0.75</v>
      </c>
      <c r="C42" s="88">
        <v>1450</v>
      </c>
      <c r="D42" s="5">
        <f t="shared" si="51"/>
        <v>1087.5</v>
      </c>
    </row>
    <row r="43" spans="1:8">
      <c r="A43" s="6" t="s">
        <v>14</v>
      </c>
      <c r="B43">
        <v>1</v>
      </c>
      <c r="C43" s="41">
        <v>1594</v>
      </c>
      <c r="D43" s="5">
        <f t="shared" si="51"/>
        <v>1594</v>
      </c>
    </row>
    <row r="44" spans="1:8">
      <c r="A44" s="4" t="s">
        <v>15</v>
      </c>
      <c r="B44">
        <v>0.75</v>
      </c>
      <c r="C44" s="88">
        <v>796</v>
      </c>
      <c r="D44" s="5">
        <f t="shared" si="51"/>
        <v>597</v>
      </c>
    </row>
    <row r="45" spans="1:8">
      <c r="A45" s="6" t="s">
        <v>16</v>
      </c>
      <c r="B45">
        <v>1</v>
      </c>
      <c r="C45" s="41">
        <v>1606</v>
      </c>
      <c r="D45" s="5">
        <f t="shared" si="51"/>
        <v>1606</v>
      </c>
    </row>
    <row r="46" spans="1:8">
      <c r="A46" s="4" t="s">
        <v>17</v>
      </c>
      <c r="B46">
        <v>1</v>
      </c>
      <c r="C46" s="88">
        <v>1291</v>
      </c>
      <c r="D46" s="5">
        <f t="shared" si="51"/>
        <v>1291</v>
      </c>
    </row>
    <row r="47" spans="1:8">
      <c r="A47" s="6" t="s">
        <v>18</v>
      </c>
      <c r="B47">
        <v>1</v>
      </c>
      <c r="C47" s="41">
        <v>1236</v>
      </c>
      <c r="D47" s="5">
        <f t="shared" si="51"/>
        <v>1236</v>
      </c>
    </row>
    <row r="48" spans="1:8">
      <c r="A48" s="4" t="s">
        <v>19</v>
      </c>
      <c r="B48">
        <v>1</v>
      </c>
      <c r="C48" s="88">
        <v>1895</v>
      </c>
      <c r="D48" s="5">
        <f t="shared" si="51"/>
        <v>1895</v>
      </c>
    </row>
    <row r="49" spans="1:4">
      <c r="A49" s="6" t="s">
        <v>20</v>
      </c>
      <c r="B49">
        <v>1</v>
      </c>
      <c r="C49" s="41">
        <v>1956</v>
      </c>
      <c r="D49" s="5">
        <f t="shared" si="51"/>
        <v>1956</v>
      </c>
    </row>
    <row r="50" spans="1:4">
      <c r="A50" s="4" t="s">
        <v>21</v>
      </c>
      <c r="B50">
        <v>1</v>
      </c>
      <c r="C50" s="88">
        <v>1150</v>
      </c>
      <c r="D50" s="5">
        <f t="shared" si="51"/>
        <v>1150</v>
      </c>
    </row>
    <row r="51" spans="1:4">
      <c r="A51" s="6" t="s">
        <v>22</v>
      </c>
      <c r="B51">
        <v>1</v>
      </c>
      <c r="C51" s="41">
        <v>1603</v>
      </c>
      <c r="D51" s="5">
        <f t="shared" si="51"/>
        <v>1603</v>
      </c>
    </row>
    <row r="52" spans="1:4">
      <c r="A52" s="4" t="s">
        <v>23</v>
      </c>
      <c r="B52">
        <v>1</v>
      </c>
      <c r="C52" s="88">
        <v>1165</v>
      </c>
      <c r="D52" s="5">
        <f t="shared" si="51"/>
        <v>1165</v>
      </c>
    </row>
    <row r="53" spans="1:4" ht="21" thickBot="1">
      <c r="A53" s="7" t="s">
        <v>24</v>
      </c>
      <c r="B53">
        <v>0.75</v>
      </c>
      <c r="C53" s="43">
        <v>275</v>
      </c>
      <c r="D53" s="5">
        <f t="shared" si="51"/>
        <v>206.25</v>
      </c>
    </row>
  </sheetData>
  <mergeCells count="1">
    <mergeCell ref="AE28:AM28"/>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5BEED-FB51-D34B-86D3-8BAB975E9654}">
  <dimension ref="A1:F10"/>
  <sheetViews>
    <sheetView workbookViewId="0">
      <selection activeCell="D11" sqref="D11"/>
    </sheetView>
  </sheetViews>
  <sheetFormatPr baseColWidth="10" defaultRowHeight="20"/>
  <cols>
    <col min="1" max="1" width="15.5703125" style="60" customWidth="1"/>
    <col min="2" max="4" width="32.85546875" style="60" customWidth="1"/>
  </cols>
  <sheetData>
    <row r="1" spans="1:6" ht="21" thickBot="1">
      <c r="A1" s="70" t="s">
        <v>174</v>
      </c>
      <c r="B1" s="64" t="s">
        <v>176</v>
      </c>
      <c r="C1" s="63" t="s">
        <v>177</v>
      </c>
    </row>
    <row r="2" spans="1:6" ht="36">
      <c r="A2" s="71" t="s">
        <v>165</v>
      </c>
      <c r="B2" s="65" t="s">
        <v>175</v>
      </c>
      <c r="C2" s="75" t="s">
        <v>186</v>
      </c>
      <c r="D2" s="59"/>
      <c r="E2" s="52"/>
      <c r="F2" s="32"/>
    </row>
    <row r="3" spans="1:6">
      <c r="A3" s="93" t="s">
        <v>5</v>
      </c>
      <c r="B3" s="66" t="s">
        <v>124</v>
      </c>
      <c r="C3" s="76" t="s">
        <v>126</v>
      </c>
      <c r="D3" s="59"/>
      <c r="E3" s="32"/>
      <c r="F3" s="53"/>
    </row>
    <row r="4" spans="1:6">
      <c r="A4" s="93"/>
      <c r="B4" s="66" t="s">
        <v>125</v>
      </c>
      <c r="C4" s="76" t="s">
        <v>127</v>
      </c>
      <c r="D4" s="59"/>
      <c r="E4" s="32"/>
      <c r="F4" s="53"/>
    </row>
    <row r="5" spans="1:6">
      <c r="A5" s="72" t="s">
        <v>34</v>
      </c>
      <c r="B5" s="67" t="s">
        <v>128</v>
      </c>
      <c r="C5" s="76" t="s">
        <v>181</v>
      </c>
      <c r="D5" s="59"/>
      <c r="E5" s="32"/>
      <c r="F5" s="53"/>
    </row>
    <row r="6" spans="1:6" ht="54">
      <c r="A6" s="72" t="s">
        <v>129</v>
      </c>
      <c r="B6" s="68" t="s">
        <v>166</v>
      </c>
      <c r="C6" s="76" t="s">
        <v>180</v>
      </c>
      <c r="D6" s="59" t="s">
        <v>132</v>
      </c>
      <c r="E6" s="32"/>
      <c r="F6" s="53"/>
    </row>
    <row r="7" spans="1:6" ht="36">
      <c r="A7" s="73" t="s">
        <v>130</v>
      </c>
      <c r="B7" s="66" t="s">
        <v>131</v>
      </c>
      <c r="C7" s="76" t="s">
        <v>179</v>
      </c>
      <c r="D7" s="59"/>
      <c r="E7" s="32"/>
      <c r="F7" s="53"/>
    </row>
    <row r="8" spans="1:6" ht="36">
      <c r="A8" s="73" t="s">
        <v>133</v>
      </c>
      <c r="B8" s="69" t="s">
        <v>134</v>
      </c>
      <c r="C8" s="76" t="s">
        <v>178</v>
      </c>
      <c r="D8" s="59"/>
      <c r="E8" s="32"/>
      <c r="F8" s="53"/>
    </row>
    <row r="9" spans="1:6" ht="72">
      <c r="A9" s="72" t="s">
        <v>50</v>
      </c>
      <c r="B9" s="69" t="s">
        <v>135</v>
      </c>
      <c r="C9" s="76" t="s">
        <v>136</v>
      </c>
      <c r="D9" s="59"/>
      <c r="E9" s="32"/>
      <c r="F9" s="53"/>
    </row>
    <row r="10" spans="1:6" ht="73" thickBot="1">
      <c r="A10" s="74" t="s">
        <v>137</v>
      </c>
      <c r="B10" s="77" t="s">
        <v>138</v>
      </c>
      <c r="C10" s="78" t="s">
        <v>182</v>
      </c>
      <c r="D10" s="61"/>
      <c r="E10" s="32"/>
      <c r="F10" s="53"/>
    </row>
  </sheetData>
  <mergeCells count="1">
    <mergeCell ref="A3:A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B286A-7DAE-6B4A-837B-00A7927F5A24}">
  <dimension ref="A1:B12"/>
  <sheetViews>
    <sheetView workbookViewId="0">
      <selection sqref="A1:B1"/>
    </sheetView>
  </sheetViews>
  <sheetFormatPr baseColWidth="10" defaultRowHeight="20"/>
  <cols>
    <col min="1" max="1" width="23.85546875" customWidth="1"/>
  </cols>
  <sheetData>
    <row r="1" spans="1:2" ht="24" customHeight="1">
      <c r="A1" s="90" t="s">
        <v>153</v>
      </c>
      <c r="B1" s="90"/>
    </row>
    <row r="2" spans="1:2">
      <c r="A2" t="s">
        <v>154</v>
      </c>
      <c r="B2">
        <v>181</v>
      </c>
    </row>
    <row r="3" spans="1:2">
      <c r="A3" t="s">
        <v>155</v>
      </c>
      <c r="B3">
        <v>130</v>
      </c>
    </row>
    <row r="4" spans="1:2">
      <c r="A4" t="s">
        <v>156</v>
      </c>
      <c r="B4">
        <v>38</v>
      </c>
    </row>
    <row r="5" spans="1:2">
      <c r="A5" t="s">
        <v>157</v>
      </c>
      <c r="B5">
        <v>38</v>
      </c>
    </row>
    <row r="6" spans="1:2">
      <c r="A6" t="s">
        <v>158</v>
      </c>
      <c r="B6">
        <v>35</v>
      </c>
    </row>
    <row r="7" spans="1:2">
      <c r="A7" t="s">
        <v>159</v>
      </c>
      <c r="B7">
        <v>49</v>
      </c>
    </row>
    <row r="8" spans="1:2">
      <c r="A8" t="s">
        <v>160</v>
      </c>
      <c r="B8">
        <v>4</v>
      </c>
    </row>
    <row r="9" spans="1:2">
      <c r="A9" t="s">
        <v>161</v>
      </c>
      <c r="B9">
        <v>12</v>
      </c>
    </row>
    <row r="10" spans="1:2">
      <c r="A10" t="s">
        <v>162</v>
      </c>
      <c r="B10">
        <v>3</v>
      </c>
    </row>
    <row r="11" spans="1:2">
      <c r="A11" t="s">
        <v>163</v>
      </c>
      <c r="B11">
        <v>19</v>
      </c>
    </row>
    <row r="12" spans="1:2">
      <c r="A12" t="s">
        <v>164</v>
      </c>
      <c r="B12">
        <v>5</v>
      </c>
    </row>
  </sheetData>
  <mergeCells count="1">
    <mergeCell ref="A1:B1"/>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5C071-163C-7042-B9CA-D1B865194EB1}">
  <dimension ref="A1:N27"/>
  <sheetViews>
    <sheetView workbookViewId="0">
      <selection activeCell="Q15" sqref="Q15"/>
    </sheetView>
  </sheetViews>
  <sheetFormatPr baseColWidth="10" defaultRowHeight="20"/>
  <cols>
    <col min="1" max="5" width="24" customWidth="1"/>
    <col min="6" max="6" width="10.7109375" customWidth="1"/>
    <col min="7" max="7" width="12.5703125" customWidth="1"/>
  </cols>
  <sheetData>
    <row r="1" spans="1:14">
      <c r="A1" s="24" t="s">
        <v>69</v>
      </c>
      <c r="B1" s="24" t="s">
        <v>170</v>
      </c>
      <c r="C1" s="24" t="s">
        <v>171</v>
      </c>
      <c r="D1" s="24" t="s">
        <v>172</v>
      </c>
      <c r="E1" s="24" t="s">
        <v>173</v>
      </c>
    </row>
    <row r="2" spans="1:14" ht="45" customHeight="1">
      <c r="A2" s="37" t="s">
        <v>121</v>
      </c>
      <c r="B2" s="38" t="s">
        <v>167</v>
      </c>
      <c r="C2" s="39" t="s">
        <v>168</v>
      </c>
      <c r="D2" s="62" t="s">
        <v>169</v>
      </c>
      <c r="E2" s="62" t="s">
        <v>110</v>
      </c>
      <c r="H2" s="40" t="s">
        <v>103</v>
      </c>
      <c r="I2" s="40" t="s">
        <v>104</v>
      </c>
      <c r="J2" s="40" t="s">
        <v>105</v>
      </c>
      <c r="K2" s="40" t="s">
        <v>106</v>
      </c>
      <c r="L2" s="40" t="s">
        <v>120</v>
      </c>
      <c r="M2" s="40" t="s">
        <v>108</v>
      </c>
      <c r="N2" s="40" t="s">
        <v>109</v>
      </c>
    </row>
    <row r="3" spans="1:14">
      <c r="A3" s="31" t="s">
        <v>44</v>
      </c>
      <c r="B3" s="32" t="s">
        <v>70</v>
      </c>
      <c r="C3" s="32" t="s">
        <v>79</v>
      </c>
      <c r="D3" s="33" t="s">
        <v>71</v>
      </c>
      <c r="E3" s="33" t="s">
        <v>111</v>
      </c>
      <c r="G3" s="17" t="s">
        <v>0</v>
      </c>
      <c r="K3">
        <v>1</v>
      </c>
      <c r="L3">
        <v>3</v>
      </c>
      <c r="M3">
        <f t="shared" ref="M3:M27" si="0">SUM(H3:L3)</f>
        <v>4</v>
      </c>
      <c r="N3">
        <f>M3+1</f>
        <v>5</v>
      </c>
    </row>
    <row r="4" spans="1:14">
      <c r="A4" s="31" t="s">
        <v>34</v>
      </c>
      <c r="B4" s="32" t="s">
        <v>44</v>
      </c>
      <c r="C4" s="32" t="s">
        <v>80</v>
      </c>
      <c r="D4" s="33" t="s">
        <v>95</v>
      </c>
      <c r="E4" s="33" t="s">
        <v>71</v>
      </c>
      <c r="G4" s="19" t="s">
        <v>1</v>
      </c>
      <c r="H4">
        <v>1</v>
      </c>
      <c r="I4">
        <v>1</v>
      </c>
      <c r="M4">
        <f t="shared" si="0"/>
        <v>2</v>
      </c>
      <c r="N4">
        <f t="shared" ref="N4:N27" si="1">M4+1</f>
        <v>3</v>
      </c>
    </row>
    <row r="5" spans="1:14">
      <c r="A5" s="31" t="s">
        <v>57</v>
      </c>
      <c r="B5" s="32" t="s">
        <v>71</v>
      </c>
      <c r="C5" s="32" t="s">
        <v>81</v>
      </c>
      <c r="D5" s="33" t="s">
        <v>31</v>
      </c>
      <c r="E5" s="33" t="s">
        <v>112</v>
      </c>
      <c r="G5" s="21" t="s">
        <v>25</v>
      </c>
      <c r="I5">
        <v>1</v>
      </c>
      <c r="L5">
        <v>3</v>
      </c>
      <c r="M5">
        <f t="shared" si="0"/>
        <v>4</v>
      </c>
      <c r="N5">
        <f t="shared" si="1"/>
        <v>5</v>
      </c>
    </row>
    <row r="6" spans="1:14">
      <c r="A6" s="31" t="s">
        <v>58</v>
      </c>
      <c r="B6" s="32" t="s">
        <v>72</v>
      </c>
      <c r="C6" s="32" t="s">
        <v>82</v>
      </c>
      <c r="D6" s="33" t="s">
        <v>96</v>
      </c>
      <c r="E6" s="33" t="s">
        <v>102</v>
      </c>
      <c r="G6" s="19" t="s">
        <v>3</v>
      </c>
      <c r="K6">
        <v>1</v>
      </c>
      <c r="M6">
        <f t="shared" si="0"/>
        <v>1</v>
      </c>
      <c r="N6">
        <f t="shared" si="1"/>
        <v>2</v>
      </c>
    </row>
    <row r="7" spans="1:14">
      <c r="A7" s="31" t="s">
        <v>59</v>
      </c>
      <c r="B7" s="32" t="s">
        <v>46</v>
      </c>
      <c r="C7" s="32" t="s">
        <v>83</v>
      </c>
      <c r="D7" s="33" t="s">
        <v>97</v>
      </c>
      <c r="E7" s="33" t="s">
        <v>86</v>
      </c>
      <c r="G7" s="21" t="s">
        <v>4</v>
      </c>
      <c r="M7">
        <f t="shared" si="0"/>
        <v>0</v>
      </c>
      <c r="N7">
        <f t="shared" si="1"/>
        <v>1</v>
      </c>
    </row>
    <row r="8" spans="1:14">
      <c r="A8" s="31" t="s">
        <v>60</v>
      </c>
      <c r="B8" s="32" t="s">
        <v>73</v>
      </c>
      <c r="C8" s="32" t="s">
        <v>84</v>
      </c>
      <c r="D8" s="33" t="s">
        <v>44</v>
      </c>
      <c r="E8" s="33" t="s">
        <v>85</v>
      </c>
      <c r="G8" s="19" t="s">
        <v>26</v>
      </c>
      <c r="I8">
        <v>2</v>
      </c>
      <c r="J8">
        <v>1</v>
      </c>
      <c r="K8">
        <v>1</v>
      </c>
      <c r="L8">
        <v>3</v>
      </c>
      <c r="M8">
        <f t="shared" si="0"/>
        <v>7</v>
      </c>
      <c r="N8">
        <f t="shared" si="1"/>
        <v>8</v>
      </c>
    </row>
    <row r="9" spans="1:14">
      <c r="A9" s="31" t="s">
        <v>61</v>
      </c>
      <c r="B9" s="32" t="s">
        <v>74</v>
      </c>
      <c r="C9" s="32" t="s">
        <v>85</v>
      </c>
      <c r="D9" s="33" t="s">
        <v>98</v>
      </c>
      <c r="E9" s="33" t="s">
        <v>113</v>
      </c>
      <c r="G9" s="21" t="s">
        <v>6</v>
      </c>
      <c r="H9">
        <v>1</v>
      </c>
      <c r="I9">
        <v>1</v>
      </c>
      <c r="M9">
        <f t="shared" si="0"/>
        <v>2</v>
      </c>
      <c r="N9">
        <f t="shared" si="1"/>
        <v>3</v>
      </c>
    </row>
    <row r="10" spans="1:14">
      <c r="A10" s="31" t="s">
        <v>62</v>
      </c>
      <c r="B10" s="32" t="s">
        <v>75</v>
      </c>
      <c r="C10" s="32" t="s">
        <v>86</v>
      </c>
      <c r="D10" s="33" t="s">
        <v>99</v>
      </c>
      <c r="E10" s="33" t="s">
        <v>30</v>
      </c>
      <c r="G10" s="19" t="s">
        <v>7</v>
      </c>
      <c r="I10">
        <v>1</v>
      </c>
      <c r="K10">
        <v>1</v>
      </c>
      <c r="M10">
        <f t="shared" si="0"/>
        <v>2</v>
      </c>
      <c r="N10">
        <f t="shared" si="1"/>
        <v>3</v>
      </c>
    </row>
    <row r="11" spans="1:14">
      <c r="A11" s="31" t="s">
        <v>63</v>
      </c>
      <c r="B11" s="32" t="s">
        <v>76</v>
      </c>
      <c r="C11" s="32" t="s">
        <v>87</v>
      </c>
      <c r="D11" s="33" t="s">
        <v>100</v>
      </c>
      <c r="E11" s="33" t="s">
        <v>114</v>
      </c>
      <c r="G11" s="21" t="s">
        <v>8</v>
      </c>
      <c r="J11">
        <v>1</v>
      </c>
      <c r="M11">
        <f t="shared" si="0"/>
        <v>1</v>
      </c>
      <c r="N11">
        <f t="shared" si="1"/>
        <v>2</v>
      </c>
    </row>
    <row r="12" spans="1:14">
      <c r="A12" s="31" t="s">
        <v>47</v>
      </c>
      <c r="B12" s="32" t="s">
        <v>58</v>
      </c>
      <c r="C12" s="32" t="s">
        <v>88</v>
      </c>
      <c r="D12" s="33" t="s">
        <v>70</v>
      </c>
      <c r="E12" s="33" t="s">
        <v>115</v>
      </c>
      <c r="G12" s="19" t="s">
        <v>9</v>
      </c>
      <c r="H12">
        <v>1</v>
      </c>
      <c r="M12">
        <f t="shared" si="0"/>
        <v>1</v>
      </c>
      <c r="N12">
        <f t="shared" si="1"/>
        <v>2</v>
      </c>
    </row>
    <row r="13" spans="1:14">
      <c r="A13" s="31" t="s">
        <v>64</v>
      </c>
      <c r="B13" s="32" t="s">
        <v>63</v>
      </c>
      <c r="C13" s="32" t="s">
        <v>107</v>
      </c>
      <c r="D13" s="33"/>
      <c r="E13" s="33" t="s">
        <v>99</v>
      </c>
      <c r="G13" s="21" t="s">
        <v>10</v>
      </c>
      <c r="M13">
        <f t="shared" si="0"/>
        <v>0</v>
      </c>
      <c r="N13">
        <f t="shared" si="1"/>
        <v>1</v>
      </c>
    </row>
    <row r="14" spans="1:14">
      <c r="A14" s="31" t="s">
        <v>65</v>
      </c>
      <c r="B14" s="32"/>
      <c r="C14" s="32" t="s">
        <v>89</v>
      </c>
      <c r="D14" s="33"/>
      <c r="E14" s="33" t="s">
        <v>116</v>
      </c>
      <c r="G14" s="19" t="s">
        <v>11</v>
      </c>
      <c r="M14">
        <f t="shared" si="0"/>
        <v>0</v>
      </c>
      <c r="N14">
        <f t="shared" si="1"/>
        <v>1</v>
      </c>
    </row>
    <row r="15" spans="1:14">
      <c r="A15" s="31" t="s">
        <v>66</v>
      </c>
      <c r="B15" s="32"/>
      <c r="C15" s="32" t="s">
        <v>90</v>
      </c>
      <c r="D15" s="33"/>
      <c r="E15" s="33" t="s">
        <v>117</v>
      </c>
      <c r="G15" s="21" t="s">
        <v>12</v>
      </c>
      <c r="M15">
        <f t="shared" si="0"/>
        <v>0</v>
      </c>
      <c r="N15">
        <f t="shared" si="1"/>
        <v>1</v>
      </c>
    </row>
    <row r="16" spans="1:14">
      <c r="A16" s="31" t="s">
        <v>67</v>
      </c>
      <c r="B16" s="32"/>
      <c r="C16" s="32"/>
      <c r="D16" s="33"/>
      <c r="E16" s="33" t="s">
        <v>118</v>
      </c>
      <c r="G16" s="19" t="s">
        <v>13</v>
      </c>
      <c r="I16">
        <v>1</v>
      </c>
      <c r="M16">
        <f t="shared" si="0"/>
        <v>1</v>
      </c>
      <c r="N16">
        <f t="shared" si="1"/>
        <v>2</v>
      </c>
    </row>
    <row r="17" spans="1:14">
      <c r="A17" s="34" t="s">
        <v>68</v>
      </c>
      <c r="B17" s="35"/>
      <c r="C17" s="35"/>
      <c r="D17" s="36"/>
      <c r="E17" s="36" t="s">
        <v>119</v>
      </c>
      <c r="G17" s="21" t="s">
        <v>27</v>
      </c>
      <c r="M17">
        <f t="shared" si="0"/>
        <v>0</v>
      </c>
      <c r="N17">
        <f t="shared" si="1"/>
        <v>1</v>
      </c>
    </row>
    <row r="18" spans="1:14">
      <c r="G18" s="19" t="s">
        <v>15</v>
      </c>
      <c r="M18">
        <f t="shared" si="0"/>
        <v>0</v>
      </c>
      <c r="N18">
        <f t="shared" si="1"/>
        <v>1</v>
      </c>
    </row>
    <row r="19" spans="1:14">
      <c r="A19" s="25" t="s">
        <v>63</v>
      </c>
      <c r="B19" s="28" t="s">
        <v>77</v>
      </c>
      <c r="C19" s="29" t="s">
        <v>45</v>
      </c>
      <c r="D19" s="30"/>
      <c r="E19" s="30"/>
      <c r="G19" s="21" t="s">
        <v>16</v>
      </c>
      <c r="H19">
        <v>1</v>
      </c>
      <c r="J19">
        <v>1</v>
      </c>
      <c r="K19">
        <v>2</v>
      </c>
      <c r="M19">
        <f t="shared" si="0"/>
        <v>4</v>
      </c>
      <c r="N19">
        <f t="shared" si="1"/>
        <v>5</v>
      </c>
    </row>
    <row r="20" spans="1:14">
      <c r="A20" s="26" t="s">
        <v>74</v>
      </c>
      <c r="B20" s="31" t="s">
        <v>78</v>
      </c>
      <c r="C20" s="32"/>
      <c r="D20" s="33"/>
      <c r="E20" s="33"/>
      <c r="G20" s="19" t="s">
        <v>17</v>
      </c>
      <c r="J20">
        <v>1</v>
      </c>
      <c r="M20">
        <f t="shared" si="0"/>
        <v>1</v>
      </c>
      <c r="N20">
        <f t="shared" si="1"/>
        <v>2</v>
      </c>
    </row>
    <row r="21" spans="1:14">
      <c r="A21" s="26" t="s">
        <v>85</v>
      </c>
      <c r="B21" s="31" t="s">
        <v>58</v>
      </c>
      <c r="C21" s="32"/>
      <c r="D21" s="33"/>
      <c r="E21" s="33"/>
      <c r="G21" s="21" t="s">
        <v>18</v>
      </c>
      <c r="J21">
        <v>1</v>
      </c>
      <c r="M21">
        <f t="shared" si="0"/>
        <v>1</v>
      </c>
      <c r="N21">
        <f t="shared" si="1"/>
        <v>2</v>
      </c>
    </row>
    <row r="22" spans="1:14">
      <c r="A22" s="26" t="s">
        <v>86</v>
      </c>
      <c r="B22" s="31" t="s">
        <v>91</v>
      </c>
      <c r="C22" s="32"/>
      <c r="D22" s="33"/>
      <c r="E22" s="33"/>
      <c r="G22" s="19" t="s">
        <v>19</v>
      </c>
      <c r="H22">
        <v>1</v>
      </c>
      <c r="M22">
        <f t="shared" si="0"/>
        <v>1</v>
      </c>
      <c r="N22">
        <f t="shared" si="1"/>
        <v>2</v>
      </c>
    </row>
    <row r="23" spans="1:14">
      <c r="A23" s="26" t="s">
        <v>92</v>
      </c>
      <c r="B23" s="31" t="s">
        <v>93</v>
      </c>
      <c r="C23" s="32"/>
      <c r="D23" s="33"/>
      <c r="E23" s="33"/>
      <c r="G23" s="21" t="s">
        <v>20</v>
      </c>
      <c r="M23">
        <f t="shared" si="0"/>
        <v>0</v>
      </c>
      <c r="N23">
        <f t="shared" si="1"/>
        <v>1</v>
      </c>
    </row>
    <row r="24" spans="1:14">
      <c r="A24" s="26" t="s">
        <v>94</v>
      </c>
      <c r="B24" s="31" t="s">
        <v>29</v>
      </c>
      <c r="C24" s="32" t="s">
        <v>93</v>
      </c>
      <c r="D24" s="33" t="s">
        <v>34</v>
      </c>
      <c r="E24" s="33" t="s">
        <v>34</v>
      </c>
      <c r="G24" s="19" t="s">
        <v>21</v>
      </c>
      <c r="M24">
        <f t="shared" si="0"/>
        <v>0</v>
      </c>
      <c r="N24">
        <f t="shared" si="1"/>
        <v>1</v>
      </c>
    </row>
    <row r="25" spans="1:14">
      <c r="A25" s="27" t="s">
        <v>97</v>
      </c>
      <c r="B25" s="34" t="s">
        <v>101</v>
      </c>
      <c r="C25" s="35" t="s">
        <v>44</v>
      </c>
      <c r="D25" s="36" t="s">
        <v>102</v>
      </c>
      <c r="E25" s="36" t="s">
        <v>102</v>
      </c>
      <c r="G25" s="21" t="s">
        <v>22</v>
      </c>
      <c r="M25">
        <f t="shared" si="0"/>
        <v>0</v>
      </c>
      <c r="N25">
        <f t="shared" si="1"/>
        <v>1</v>
      </c>
    </row>
    <row r="26" spans="1:14">
      <c r="G26" s="19" t="s">
        <v>23</v>
      </c>
      <c r="M26">
        <f t="shared" si="0"/>
        <v>0</v>
      </c>
      <c r="N26">
        <f t="shared" si="1"/>
        <v>1</v>
      </c>
    </row>
    <row r="27" spans="1:14" ht="21" thickBot="1">
      <c r="G27" s="23" t="s">
        <v>24</v>
      </c>
      <c r="M27">
        <f t="shared" si="0"/>
        <v>0</v>
      </c>
      <c r="N27">
        <f t="shared" si="1"/>
        <v>1</v>
      </c>
    </row>
  </sheetData>
  <phoneticPr fontId="1"/>
  <hyperlinks>
    <hyperlink ref="A1" r:id="rId1" xr:uid="{7B47639D-10CC-884E-BB23-1A6E59A8C602}"/>
    <hyperlink ref="B1" r:id="rId2" xr:uid="{A6F1E38D-CF6D-DB4F-9FC8-1EEEB6686655}"/>
    <hyperlink ref="C1" r:id="rId3" xr:uid="{3C12E571-BC24-324A-8245-0967B8D5CE02}"/>
    <hyperlink ref="D1" r:id="rId4" xr:uid="{1BB9F687-0008-1241-A154-3376279EE72F}"/>
    <hyperlink ref="E1" r:id="rId5" xr:uid="{2B341371-DBE8-A342-833E-E59401800A5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まとめ</vt:lpstr>
      <vt:lpstr>グルメ</vt:lpstr>
      <vt:lpstr>旅館</vt:lpstr>
      <vt:lpstr>買い物</vt:lpstr>
      <vt:lpstr>風景</vt:lpstr>
      <vt:lpstr>歴史伝統</vt:lpstr>
      <vt:lpstr>歴史伝統決め方</vt:lpstr>
      <vt:lpstr>旅館決め方</vt:lpstr>
      <vt:lpstr>風景決め方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栗正 緑</dc:creator>
  <cp:lastModifiedBy>栗正 緑</cp:lastModifiedBy>
  <dcterms:created xsi:type="dcterms:W3CDTF">2020-09-05T07:19:16Z</dcterms:created>
  <dcterms:modified xsi:type="dcterms:W3CDTF">2020-12-17T05:40:46Z</dcterms:modified>
</cp:coreProperties>
</file>