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https://jalmail.sharepoint.com/sites/jalec_omz_proj/2/OMZ-P/Note/機体整備/OMZP重整備計画書/OMZP-320_227J_08S 長期要目/"/>
    </mc:Choice>
  </mc:AlternateContent>
  <xr:revisionPtr revIDLastSave="45" documentId="13_ncr:1_{EC111DDF-D8FB-405B-9625-49198FDBFB13}" xr6:coauthVersionLast="45" xr6:coauthVersionMax="47" xr10:uidLastSave="{D1A5F291-5C74-446D-839C-78A193204BA1}"/>
  <bookViews>
    <workbookView xWindow="-120" yWindow="-120" windowWidth="29040" windowHeight="15840" tabRatio="717" xr2:uid="{00000000-000D-0000-FFFF-FFFF00000000}"/>
  </bookViews>
  <sheets>
    <sheet name="計画書" sheetId="22" r:id="rId1"/>
    <sheet name="RTN" sheetId="10" r:id="rId2"/>
    <sheet name="AP" sheetId="9" r:id="rId3"/>
    <sheet name="COA" sheetId="4" r:id="rId4"/>
    <sheet name="EV" sheetId="7" r:id="rId5"/>
    <sheet name="経観CO" sheetId="12" r:id="rId6"/>
    <sheet name="IO" sheetId="17" r:id="rId7"/>
  </sheets>
  <externalReferences>
    <externalReference r:id="rId8"/>
  </externalReferences>
  <definedNames>
    <definedName name="__ue1">'[1]JA8975 11C ADVANCE NOTICE'!$A$4:$J$45</definedName>
    <definedName name="_xlnm._FilterDatabase" localSheetId="2" hidden="1">AP!$A$3:$N$5</definedName>
    <definedName name="_xlnm._FilterDatabase" localSheetId="3" hidden="1">COA!$A$3:$P$3</definedName>
    <definedName name="_xlnm._FilterDatabase" localSheetId="1" hidden="1">RTN!$A$3:$Y$118</definedName>
    <definedName name="_ue1">'[1]JA8975 11C ADVANCE NOTICE'!$A$4:$J$45</definedName>
    <definedName name="a" localSheetId="6">#REF!</definedName>
    <definedName name="a" localSheetId="5">#REF!</definedName>
    <definedName name="a" localSheetId="0">#REF!</definedName>
    <definedName name="a">#REF!</definedName>
    <definedName name="aa" localSheetId="6">#REF!</definedName>
    <definedName name="aa">#REF!</definedName>
    <definedName name="b" localSheetId="6">#REF!</definedName>
    <definedName name="b">#REF!</definedName>
    <definedName name="ContAccess" localSheetId="6">#REF!</definedName>
    <definedName name="ContAccess" localSheetId="5">#REF!</definedName>
    <definedName name="ContAccess" localSheetId="0">#REF!</definedName>
    <definedName name="ContAccess">#REF!</definedName>
    <definedName name="DATA1" localSheetId="6">#REF!</definedName>
    <definedName name="DATA1" localSheetId="5">#REF!</definedName>
    <definedName name="DATA1" localSheetId="0">#REF!</definedName>
    <definedName name="DATA1">#REF!</definedName>
    <definedName name="DATA10" localSheetId="6">#REF!</definedName>
    <definedName name="DATA10" localSheetId="5">#REF!</definedName>
    <definedName name="DATA10" localSheetId="0">#REF!</definedName>
    <definedName name="DATA10">#REF!</definedName>
    <definedName name="DATA11" localSheetId="6">#REF!</definedName>
    <definedName name="DATA11" localSheetId="5">#REF!</definedName>
    <definedName name="DATA11" localSheetId="0">#REF!</definedName>
    <definedName name="DATA11">#REF!</definedName>
    <definedName name="DATA12" localSheetId="6">#REF!</definedName>
    <definedName name="DATA12" localSheetId="5">#REF!</definedName>
    <definedName name="DATA12" localSheetId="0">#REF!</definedName>
    <definedName name="DATA12">#REF!</definedName>
    <definedName name="DATA13" localSheetId="6">#REF!</definedName>
    <definedName name="DATA13" localSheetId="5">#REF!</definedName>
    <definedName name="DATA13" localSheetId="0">#REF!</definedName>
    <definedName name="DATA13">#REF!</definedName>
    <definedName name="DATA14" localSheetId="6">#REF!</definedName>
    <definedName name="DATA14" localSheetId="5">#REF!</definedName>
    <definedName name="DATA14" localSheetId="0">#REF!</definedName>
    <definedName name="DATA14">#REF!</definedName>
    <definedName name="DATA15" localSheetId="6">#REF!</definedName>
    <definedName name="DATA15" localSheetId="5">#REF!</definedName>
    <definedName name="DATA15" localSheetId="0">#REF!</definedName>
    <definedName name="DATA15">#REF!</definedName>
    <definedName name="DATA16" localSheetId="6">#REF!</definedName>
    <definedName name="DATA16" localSheetId="5">#REF!</definedName>
    <definedName name="DATA16" localSheetId="0">#REF!</definedName>
    <definedName name="DATA16">#REF!</definedName>
    <definedName name="DATA17" localSheetId="6">#REF!</definedName>
    <definedName name="DATA17" localSheetId="5">#REF!</definedName>
    <definedName name="DATA17" localSheetId="0">#REF!</definedName>
    <definedName name="DATA17">#REF!</definedName>
    <definedName name="DATA2" localSheetId="6">#REF!</definedName>
    <definedName name="DATA2" localSheetId="5">#REF!</definedName>
    <definedName name="DATA2" localSheetId="0">#REF!</definedName>
    <definedName name="DATA2">#REF!</definedName>
    <definedName name="DATA3" localSheetId="6">#REF!</definedName>
    <definedName name="DATA3" localSheetId="5">#REF!</definedName>
    <definedName name="DATA3" localSheetId="0">#REF!</definedName>
    <definedName name="DATA3">#REF!</definedName>
    <definedName name="DATA4" localSheetId="6">#REF!</definedName>
    <definedName name="DATA4" localSheetId="5">#REF!</definedName>
    <definedName name="DATA4" localSheetId="0">#REF!</definedName>
    <definedName name="DATA4">#REF!</definedName>
    <definedName name="DATA5" localSheetId="6">#REF!</definedName>
    <definedName name="DATA5" localSheetId="5">#REF!</definedName>
    <definedName name="DATA5" localSheetId="0">#REF!</definedName>
    <definedName name="DATA5">#REF!</definedName>
    <definedName name="DATA6" localSheetId="6">#REF!</definedName>
    <definedName name="DATA6" localSheetId="5">#REF!</definedName>
    <definedName name="DATA6" localSheetId="0">#REF!</definedName>
    <definedName name="DATA6">#REF!</definedName>
    <definedName name="DATA7" localSheetId="6">#REF!</definedName>
    <definedName name="DATA7" localSheetId="5">#REF!</definedName>
    <definedName name="DATA7" localSheetId="0">#REF!</definedName>
    <definedName name="DATA7">#REF!</definedName>
    <definedName name="DATA8" localSheetId="6">#REF!</definedName>
    <definedName name="DATA8" localSheetId="5">#REF!</definedName>
    <definedName name="DATA8" localSheetId="0">#REF!</definedName>
    <definedName name="DATA8">#REF!</definedName>
    <definedName name="DATA9" localSheetId="6">#REF!</definedName>
    <definedName name="DATA9" localSheetId="5">#REF!</definedName>
    <definedName name="DATA9" localSheetId="0">#REF!</definedName>
    <definedName name="DATA9">#REF!</definedName>
    <definedName name="dsef" localSheetId="6">#REF!</definedName>
    <definedName name="dsef" localSheetId="5">#REF!</definedName>
    <definedName name="dsef" localSheetId="0">#REF!</definedName>
    <definedName name="dsef">#REF!</definedName>
    <definedName name="e" localSheetId="6">#REF!</definedName>
    <definedName name="e">#REF!</definedName>
    <definedName name="h" localSheetId="6">#REF!</definedName>
    <definedName name="h">#REF!</definedName>
    <definedName name="ii" localSheetId="6">#REF!</definedName>
    <definedName name="ii">#REF!</definedName>
    <definedName name="j" localSheetId="6">#REF!</definedName>
    <definedName name="j">#REF!</definedName>
    <definedName name="k" localSheetId="6">#REF!</definedName>
    <definedName name="k">#REF!</definedName>
    <definedName name="l" localSheetId="6">#REF!</definedName>
    <definedName name="l">#REF!</definedName>
    <definedName name="m" localSheetId="6">#REF!</definedName>
    <definedName name="m">#REF!</definedName>
    <definedName name="MaintDome" localSheetId="6">#REF!</definedName>
    <definedName name="MaintDome" localSheetId="5">#REF!</definedName>
    <definedName name="MaintDome" localSheetId="0">#REF!</definedName>
    <definedName name="MaintDome">#REF!</definedName>
    <definedName name="MaintInter" localSheetId="6">#REF!</definedName>
    <definedName name="MaintInter" localSheetId="5">#REF!</definedName>
    <definedName name="MaintInter" localSheetId="0">#REF!</definedName>
    <definedName name="MaintInter">#REF!</definedName>
    <definedName name="MaintLoc" localSheetId="6">#REF!</definedName>
    <definedName name="MaintLoc" localSheetId="5">#REF!</definedName>
    <definedName name="MaintLoc" localSheetId="0">#REF!</definedName>
    <definedName name="MaintLoc">#REF!</definedName>
    <definedName name="n" localSheetId="6">#REF!</definedName>
    <definedName name="n">#REF!</definedName>
    <definedName name="p" localSheetId="6">#REF!</definedName>
    <definedName name="p">#REF!</definedName>
    <definedName name="_xlnm.Print_Area" localSheetId="2">AP!$A$1:$F$103</definedName>
    <definedName name="_xlnm.Print_Area" localSheetId="3">COA!$A$1:$K$23</definedName>
    <definedName name="_xlnm.Print_Area" localSheetId="4">EV!$A$1:$I$20</definedName>
    <definedName name="_xlnm.Print_Area" localSheetId="6">IO!$A$1:$F$18</definedName>
    <definedName name="_xlnm.Print_Area" localSheetId="1">RTN!$A$1:$I$163</definedName>
    <definedName name="_xlnm.Print_Area" localSheetId="5">経観CO!$A$1:$L$16</definedName>
    <definedName name="_xlnm.Print_Area" localSheetId="0">計画書!$A$1:$AM$38</definedName>
    <definedName name="_xlnm.Print_Titles" localSheetId="2">AP!$3:$3</definedName>
    <definedName name="_xlnm.Print_Titles" localSheetId="1">RTN!$3:$3</definedName>
    <definedName name="_xlnm.Print_Titles" localSheetId="5">経観CO!$2:$4</definedName>
    <definedName name="qq" localSheetId="6">#REF!</definedName>
    <definedName name="qq">#REF!</definedName>
    <definedName name="qw" localSheetId="6">#REF!</definedName>
    <definedName name="qw">#REF!</definedName>
    <definedName name="s" localSheetId="6">#REF!</definedName>
    <definedName name="s">#REF!</definedName>
    <definedName name="t" localSheetId="6">#REF!</definedName>
    <definedName name="t">#REF!</definedName>
    <definedName name="TEST1" localSheetId="6">#REF!</definedName>
    <definedName name="TEST1" localSheetId="5">#REF!</definedName>
    <definedName name="TEST1" localSheetId="0">#REF!</definedName>
    <definedName name="TEST1">#REF!</definedName>
    <definedName name="TEST2" localSheetId="6">#REF!</definedName>
    <definedName name="TEST2" localSheetId="5">#REF!</definedName>
    <definedName name="TEST2" localSheetId="0">#REF!</definedName>
    <definedName name="TEST2">#REF!</definedName>
    <definedName name="TESTHKEY" localSheetId="6">#REF!</definedName>
    <definedName name="TESTHKEY" localSheetId="5">#REF!</definedName>
    <definedName name="TESTHKEY" localSheetId="0">#REF!</definedName>
    <definedName name="TESTHKEY">#REF!</definedName>
    <definedName name="TESTKEYS" localSheetId="6">#REF!</definedName>
    <definedName name="TESTKEYS" localSheetId="5">#REF!</definedName>
    <definedName name="TESTKEYS" localSheetId="0">#REF!</definedName>
    <definedName name="TESTKEYS">#REF!</definedName>
    <definedName name="TESTVKEY" localSheetId="6">#REF!</definedName>
    <definedName name="TESTVKEY" localSheetId="5">#REF!</definedName>
    <definedName name="TESTVKEY" localSheetId="0">#REF!</definedName>
    <definedName name="TESTVKEY">#REF!</definedName>
    <definedName name="ue" localSheetId="6">#REF!</definedName>
    <definedName name="ue" localSheetId="5">#REF!</definedName>
    <definedName name="ue" localSheetId="0">#REF!</definedName>
    <definedName name="ue">#REF!</definedName>
    <definedName name="w" localSheetId="6">#REF!</definedName>
    <definedName name="w">#REF!</definedName>
    <definedName name="xlsErr" localSheetId="6">#REF!</definedName>
    <definedName name="xlsErr" localSheetId="5">#REF!</definedName>
    <definedName name="xlsErr" localSheetId="0">#REF!</definedName>
    <definedName name="xlsErr">#REF!</definedName>
    <definedName name="xlsPath" localSheetId="6">#REF!</definedName>
    <definedName name="xlsPath" localSheetId="5">#REF!</definedName>
    <definedName name="xlsPath" localSheetId="0">#REF!</definedName>
    <definedName name="xlsPath">#REF!</definedName>
    <definedName name="xxxx" localSheetId="6">#REF!</definedName>
    <definedName name="xxxx">#REF!</definedName>
    <definedName name="zz" localSheetId="6">#REF!</definedName>
    <definedName name="zz">#REF!</definedName>
    <definedName name="zzzz" localSheetId="6">#REF!</definedName>
    <definedName name="zzzz" localSheetId="5">#REF!</definedName>
    <definedName name="zzzz" localSheetId="0">#REF!</definedName>
    <definedName name="zzzz">#REF!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26" i="22" l="1"/>
  <c r="AC26" i="22"/>
  <c r="AF28" i="22" l="1"/>
  <c r="AF27" i="4" l="1"/>
  <c r="AF29" i="4" s="1"/>
  <c r="AF26" i="7"/>
  <c r="AF28" i="7" s="1"/>
  <c r="AF26" i="12"/>
  <c r="AF28" i="12" s="1"/>
  <c r="AF26" i="17"/>
  <c r="AF28" i="17" s="1"/>
  <c r="P8" i="22" l="1"/>
  <c r="N8" i="22"/>
  <c r="H8" i="22"/>
</calcChain>
</file>

<file path=xl/sharedStrings.xml><?xml version="1.0" encoding="utf-8"?>
<sst xmlns="http://schemas.openxmlformats.org/spreadsheetml/2006/main" count="1103" uniqueCount="529">
  <si>
    <t>OMZ Hangar Maintenance Plan &amp; Report</t>
    <phoneticPr fontId="12"/>
  </si>
  <si>
    <t>Plan No. OMZ/P-320</t>
    <phoneticPr fontId="11"/>
  </si>
  <si>
    <t>Plan</t>
    <phoneticPr fontId="11"/>
  </si>
  <si>
    <t>Receipt</t>
    <phoneticPr fontId="11"/>
  </si>
  <si>
    <t>Completion</t>
    <phoneticPr fontId="11"/>
  </si>
  <si>
    <t>Planner
Complete</t>
    <phoneticPr fontId="11"/>
  </si>
  <si>
    <t>In-Charge</t>
    <phoneticPr fontId="14"/>
  </si>
  <si>
    <t>(</t>
    <phoneticPr fontId="14"/>
  </si>
  <si>
    <t>OMA</t>
    <phoneticPr fontId="11"/>
  </si>
  <si>
    <t xml:space="preserve"> )</t>
    <phoneticPr fontId="14"/>
  </si>
  <si>
    <t>Approval</t>
    <phoneticPr fontId="11"/>
  </si>
  <si>
    <t>In-Charge</t>
    <phoneticPr fontId="11"/>
  </si>
  <si>
    <t>DIC</t>
    <phoneticPr fontId="11"/>
  </si>
  <si>
    <t>JA227J _08S_長期要目</t>
    <rPh sb="12" eb="14">
      <t>チョウキ</t>
    </rPh>
    <rPh sb="14" eb="16">
      <t>ヨウモク</t>
    </rPh>
    <phoneticPr fontId="11"/>
  </si>
  <si>
    <t>Work Place: ITM HGR</t>
    <phoneticPr fontId="9"/>
  </si>
  <si>
    <t>■　　航空機整備改造認定</t>
    <rPh sb="3" eb="6">
      <t>コウクウキ</t>
    </rPh>
    <rPh sb="6" eb="8">
      <t>セイビ</t>
    </rPh>
    <rPh sb="8" eb="10">
      <t>カイゾウ</t>
    </rPh>
    <rPh sb="10" eb="12">
      <t>ニンテイ</t>
    </rPh>
    <phoneticPr fontId="9"/>
  </si>
  <si>
    <t>□　　航空機整備検査認定</t>
    <rPh sb="3" eb="6">
      <t>コウクウキ</t>
    </rPh>
    <rPh sb="6" eb="8">
      <t>セイビ</t>
    </rPh>
    <rPh sb="8" eb="10">
      <t>ケンサ</t>
    </rPh>
    <rPh sb="10" eb="12">
      <t>ニンテイ</t>
    </rPh>
    <phoneticPr fontId="9"/>
  </si>
  <si>
    <t>In-Out Plan</t>
    <phoneticPr fontId="11"/>
  </si>
  <si>
    <t>S</t>
    <phoneticPr fontId="9"/>
  </si>
  <si>
    <t>～</t>
    <phoneticPr fontId="12"/>
  </si>
  <si>
    <t>S</t>
    <phoneticPr fontId="11"/>
  </si>
  <si>
    <t>Days</t>
    <phoneticPr fontId="14"/>
  </si>
  <si>
    <t>① Schedule</t>
    <phoneticPr fontId="11"/>
  </si>
  <si>
    <t>② Aircraft Detail Data</t>
    <phoneticPr fontId="11"/>
  </si>
  <si>
    <t>Arrival</t>
  </si>
  <si>
    <t>Start</t>
    <phoneticPr fontId="12"/>
  </si>
  <si>
    <t xml:space="preserve"> HGR</t>
    <phoneticPr fontId="11"/>
  </si>
  <si>
    <t xml:space="preserve"> ALL</t>
  </si>
  <si>
    <t>Departure</t>
    <phoneticPr fontId="14"/>
  </si>
  <si>
    <t>A/C Reg No.</t>
    <phoneticPr fontId="11"/>
  </si>
  <si>
    <t>Ship Type</t>
    <phoneticPr fontId="11"/>
  </si>
  <si>
    <t>Model</t>
    <phoneticPr fontId="11"/>
  </si>
  <si>
    <t>Serial No.</t>
    <phoneticPr fontId="11"/>
  </si>
  <si>
    <t>JA227J</t>
    <phoneticPr fontId="11"/>
  </si>
  <si>
    <t>E170</t>
    <phoneticPr fontId="11"/>
  </si>
  <si>
    <t>ERJ 170-100 STD</t>
    <phoneticPr fontId="11"/>
  </si>
  <si>
    <t>TBD</t>
    <phoneticPr fontId="9"/>
  </si>
  <si>
    <t>Actual</t>
    <phoneticPr fontId="11"/>
  </si>
  <si>
    <t>/</t>
    <phoneticPr fontId="14"/>
  </si>
  <si>
    <t>/</t>
    <phoneticPr fontId="11"/>
  </si>
  <si>
    <t>：</t>
    <phoneticPr fontId="14"/>
  </si>
  <si>
    <t>：</t>
    <phoneticPr fontId="11"/>
  </si>
  <si>
    <t>③ Topics</t>
    <phoneticPr fontId="11"/>
  </si>
  <si>
    <t>④ Elapse (Start～All Completion)</t>
    <phoneticPr fontId="12"/>
  </si>
  <si>
    <t>⑦ Planning Job &amp; Manhour Info</t>
    <phoneticPr fontId="12"/>
  </si>
  <si>
    <t>A CHECK (G4A04)</t>
    <phoneticPr fontId="9"/>
  </si>
  <si>
    <t>Plan</t>
    <phoneticPr fontId="12"/>
  </si>
  <si>
    <t>72:00</t>
    <phoneticPr fontId="9"/>
  </si>
  <si>
    <t xml:space="preserve"> Hours</t>
    <phoneticPr fontId="12"/>
  </si>
  <si>
    <t>RTN</t>
    <phoneticPr fontId="9"/>
  </si>
  <si>
    <t>Item</t>
    <phoneticPr fontId="9"/>
  </si>
  <si>
    <t xml:space="preserve"> Manhour</t>
    <phoneticPr fontId="9"/>
  </si>
  <si>
    <t>Actual</t>
    <phoneticPr fontId="12"/>
  </si>
  <si>
    <t>AP</t>
  </si>
  <si>
    <t xml:space="preserve"> Manhour</t>
  </si>
  <si>
    <t>COA</t>
    <phoneticPr fontId="9"/>
  </si>
  <si>
    <t>⑤ Work Place</t>
    <phoneticPr fontId="12"/>
  </si>
  <si>
    <t>EV</t>
    <phoneticPr fontId="9"/>
  </si>
  <si>
    <t>ITM #1 Bay</t>
    <phoneticPr fontId="12"/>
  </si>
  <si>
    <t>C/O&amp;MI</t>
    <phoneticPr fontId="9"/>
  </si>
  <si>
    <t>Planning Total</t>
    <phoneticPr fontId="9"/>
  </si>
  <si>
    <t>⑥ AMOS Info</t>
    <phoneticPr fontId="12"/>
  </si>
  <si>
    <t>Estimated SQ</t>
    <phoneticPr fontId="9"/>
  </si>
  <si>
    <t>Work Package</t>
    <phoneticPr fontId="12"/>
  </si>
  <si>
    <t>227J/H-22</t>
    <phoneticPr fontId="9"/>
  </si>
  <si>
    <t>Estimated Total</t>
    <phoneticPr fontId="9"/>
  </si>
  <si>
    <t>Note: Planning section will fill in blanks above after maintenance completion.</t>
    <phoneticPr fontId="12"/>
  </si>
  <si>
    <t>JA227J _08S_RTN List</t>
    <phoneticPr fontId="9"/>
  </si>
  <si>
    <t>No</t>
    <phoneticPr fontId="9"/>
  </si>
  <si>
    <t>Task Card</t>
    <phoneticPr fontId="9"/>
  </si>
  <si>
    <t>Order</t>
    <phoneticPr fontId="9"/>
  </si>
  <si>
    <t>Event Description</t>
    <phoneticPr fontId="9"/>
  </si>
  <si>
    <t>AD
TCD</t>
    <phoneticPr fontId="9"/>
  </si>
  <si>
    <t>Plan</t>
    <phoneticPr fontId="9"/>
  </si>
  <si>
    <t>Trade</t>
    <phoneticPr fontId="9"/>
  </si>
  <si>
    <t>Remarks</t>
    <phoneticPr fontId="9"/>
  </si>
  <si>
    <t>TRADE表記</t>
    <phoneticPr fontId="9"/>
  </si>
  <si>
    <t>MAKE ACC(AP CARD以外)</t>
  </si>
  <si>
    <t>21-24-02-001-LH</t>
  </si>
  <si>
    <t>Discard of Recirculation Fan Filters.</t>
  </si>
  <si>
    <t>CBN</t>
  </si>
  <si>
    <t>×, ×</t>
  </si>
  <si>
    <t>×</t>
  </si>
  <si>
    <t>21-24-02-001-RH</t>
  </si>
  <si>
    <t>21-51-10-001-RH</t>
  </si>
  <si>
    <t>Restoration (cleaning) of Pack Bypass Valve Filter.</t>
  </si>
  <si>
    <t>FOR
P/N:820914-7, S/N:2007080667</t>
  </si>
  <si>
    <t>25-11-01-004-U</t>
  </si>
  <si>
    <t>Detailed Inspection of Pilot/Co-pilot Seats belts looking for possible damage and wear.</t>
  </si>
  <si>
    <t>REI</t>
  </si>
  <si>
    <t>25-21-20-001-U</t>
  </si>
  <si>
    <t>Detailed Inspection of Flight Attendant Seats (Cushions and Structures, including Seat Belts, Buckles and Shoulder Harness) for tears, loose stiches, wear, corrosion, defective parts and damage.</t>
  </si>
  <si>
    <t>26-21-05-002-U</t>
  </si>
  <si>
    <t>Operational Check of Engine Fire Extinguishing Bottle Temperature Compensated Pressure Switch (TCPS). Press the switches button and check if the related message is triggered on EICAS.</t>
  </si>
  <si>
    <t>ACS</t>
  </si>
  <si>
    <t>ACS, ×</t>
  </si>
  <si>
    <t>26-22-03-002-U</t>
  </si>
  <si>
    <t>Operational Check of APU Fire Extinguishing Bottle Pressure Switch (TCPS). Press the switch button and check if the related message is triggered on EICAS.</t>
  </si>
  <si>
    <t>26-22-09-002-U</t>
  </si>
  <si>
    <t>Operational Check of APU Fire Extinguishing Switch to Fuel Shutoff Valve Electrical Hardware. Check through the message on the EICAS if the APU fire extinguishing switch is commanding the APU fuel shutoff valve closure.</t>
  </si>
  <si>
    <t>A-CHECK ITEM</t>
  </si>
  <si>
    <t>27-00-00-001C-U</t>
  </si>
  <si>
    <t>Operational Check of all Flight Control System Power Control Units (PCUs) - Integrity Test.</t>
  </si>
  <si>
    <t>27-00-00-001-U</t>
  </si>
  <si>
    <t>27-11-03-001-LH</t>
  </si>
  <si>
    <t>Functional Check of Aileron Control Cables Tension at Wing Area.</t>
  </si>
  <si>
    <t>27-11-03-001-RH</t>
  </si>
  <si>
    <t>27-11-03-005C-LH</t>
  </si>
  <si>
    <t>Operational Check of Fuselage Aileron Control Cables for Rupture.</t>
  </si>
  <si>
    <t>×, I</t>
  </si>
  <si>
    <t>27-11-03-005C-RH</t>
  </si>
  <si>
    <t>27-12-01-001-LH</t>
  </si>
  <si>
    <t>Lubrication of Aileron PCUs Toggle Links.</t>
  </si>
  <si>
    <t>27-12-01-001-RH</t>
  </si>
  <si>
    <t>27-22-01-001-U</t>
  </si>
  <si>
    <t>Lubrication of Rudder PCUs Toggle Links.</t>
  </si>
  <si>
    <t>27-22-01-007C-U</t>
  </si>
  <si>
    <t>Functional Check of Rudder PCU Hinge Moment Limiter.</t>
  </si>
  <si>
    <t>27-22-01-007-U</t>
  </si>
  <si>
    <t>27-31-00-002-U</t>
  </si>
  <si>
    <t>Operational Check of Control-Column Disconnect System.</t>
  </si>
  <si>
    <t>27-31-02-001-FWDLH</t>
  </si>
  <si>
    <t>Visually check Control-Column Dampers. Check the Level Indicator of Control-Column Dampers (Left and Right Columns).</t>
  </si>
  <si>
    <t>27-31-02-001-FWDRH</t>
  </si>
  <si>
    <t>27-41-01-001-U</t>
  </si>
  <si>
    <t>Lubrication of Horizontal Stabilizer Actuator. With a Grease Gun, refill Ballnut with grease.</t>
  </si>
  <si>
    <t>27-41-01-002-U</t>
  </si>
  <si>
    <t>Detailed Inspection of Horizontal Stabilizer Actuator including Actuator Mechanical Stops and Actuator Upper and Lower Gimbals for any signs of damage.</t>
  </si>
  <si>
    <t>27-41-01-005-U</t>
  </si>
  <si>
    <t>General Visual Inspection of HSTA Ballnut External Ball Return Circuit.</t>
  </si>
  <si>
    <t>27-41-01-009-U</t>
  </si>
  <si>
    <t>Servicing of Horizontal Stabilizer No-back mechanism oil.</t>
  </si>
  <si>
    <t>27-51-00-004-LH</t>
  </si>
  <si>
    <t>General Visual Inspection of Flap Aerodynamic Seals.</t>
  </si>
  <si>
    <t>NOTE: Flaps have to be fully extended.</t>
  </si>
  <si>
    <t>27-51-00-004-RH</t>
  </si>
  <si>
    <t>27-51-10-001-LH</t>
  </si>
  <si>
    <t>Lubrication of Flap Track Mechanism Needle Rollers.</t>
  </si>
  <si>
    <t>27-51-10-001-RH</t>
  </si>
  <si>
    <t>27-81-01-002-U</t>
  </si>
  <si>
    <t>Operational Check to verify Slat Actuator/Track Rack and Pinion disconnection.</t>
  </si>
  <si>
    <t>27-81-11-001-LH</t>
  </si>
  <si>
    <t>Lubrication of Slat Track Rack and Pinion Mechanism.</t>
  </si>
  <si>
    <t>27-81-11-001-RH</t>
  </si>
  <si>
    <t>28-12-01-001-LH</t>
  </si>
  <si>
    <t>Functional Check of the Pressure Relief Valve to verify the pressure set point which it opens.</t>
  </si>
  <si>
    <t>28-12-01-001-RH</t>
  </si>
  <si>
    <t>29-11-00-001-LH</t>
  </si>
  <si>
    <t>Functional Check of No.1 &amp; 2 Hydraulic System Bootstrap Systems. Check proper operation of bootstrap main components (Priority Valve and other main components) through ACMPs operation and pressure monitoring.</t>
  </si>
  <si>
    <t>29-11-00-001-RH</t>
  </si>
  <si>
    <t>29-11-00-003-AFTLH</t>
  </si>
  <si>
    <t>Visual Check of No.1 &amp; 2 Hydraulic Systems Filters DPIs. Make sure that the Filters DPIs are not extended.</t>
  </si>
  <si>
    <t>29-11-00-003-AFTRH</t>
  </si>
  <si>
    <t>29-11-00-003-FWDLH</t>
  </si>
  <si>
    <t>29-11-00-003-FWDRH</t>
  </si>
  <si>
    <t>29-11-11-001C-LH</t>
  </si>
  <si>
    <t>Operational check of No. 1 &amp; 2 Hydraulic Systems Firewall Shutoff Valves (FWSOV) and Auto Shutoff Circuits in the Hydraulic Synoptic Page.</t>
  </si>
  <si>
    <t>29-11-11-001C-RH</t>
  </si>
  <si>
    <t>29-11-11-001F-LH</t>
  </si>
  <si>
    <t>29-11-11-001F-RH</t>
  </si>
  <si>
    <t>29-11-11-001-LH</t>
  </si>
  <si>
    <t>29-11-11-001-RH</t>
  </si>
  <si>
    <t>29-11-16-001-LH</t>
  </si>
  <si>
    <t>Visual Check of No.1 &amp; 2 Hydraulic Systems Ecology Bottles. Check if the Ecology Bottles are full or cracked.</t>
  </si>
  <si>
    <t>29-11-16-001-RH</t>
  </si>
  <si>
    <t>29-11-30-001-LH</t>
  </si>
  <si>
    <t>Functional Check of No.1 &amp; 2 Hydraulic Systems Accumulators Pre-Charge.</t>
  </si>
  <si>
    <t>29-11-30-001-RH</t>
  </si>
  <si>
    <t>29-12-00-001-U</t>
  </si>
  <si>
    <t>Functional Check of No.3 Hydraulic System Bootstrap System. Check proper operation of bootstrap main components (Priority Valve and other main components) through ACMP 3B operation and pressure monitoring.</t>
  </si>
  <si>
    <t>29-12-00-003-AFTLH</t>
  </si>
  <si>
    <t>Visual Check of No.3 Hydraulic System Filters DPIs. Make sure that the Filters DPIs are not extended.</t>
  </si>
  <si>
    <t>29-12-00-003-AFTRH</t>
  </si>
  <si>
    <t>29-12-10-001-U</t>
  </si>
  <si>
    <t>Visual Check of No.3 Hydraulic System Ecology Bottles. Check if the Ecology Bottles are full or cracked.</t>
  </si>
  <si>
    <t>29-12-30-001C-U</t>
  </si>
  <si>
    <t>Functional Check of No.3 Hydraulic System Accumulator Pre-Charge.</t>
  </si>
  <si>
    <t>29-12-30-001-U</t>
  </si>
  <si>
    <t>29-32-00-001-U</t>
  </si>
  <si>
    <t>Operational Check of Hydraulic Systems Reservoir.</t>
  </si>
  <si>
    <t>29-33-01-001C-U</t>
  </si>
  <si>
    <t>Operational Check of Hydraulic Systems No.1 &amp; 2 Temperature Transducers.</t>
  </si>
  <si>
    <t>29-33-01-001F-U</t>
  </si>
  <si>
    <t>Operational Check of Hydraulic Systems Temperature Transducers.</t>
  </si>
  <si>
    <t>29-33-01-001-U</t>
  </si>
  <si>
    <t>29-33-01-002C-U</t>
  </si>
  <si>
    <t>Operational Check of No.3 Hydraulic Systems Temperature Transducers.</t>
  </si>
  <si>
    <t>30-11-00-001F-LH</t>
  </si>
  <si>
    <t>General Visual Inspection of Wing Anti-Ice Supply Ducts and Components for insulation integrity.</t>
  </si>
  <si>
    <t>30-11-00-001F-RH</t>
  </si>
  <si>
    <t>31-61-02-001-U</t>
  </si>
  <si>
    <t>Operational Check of the reversion operation of PFD, MFD &amp; EICAS Displays.</t>
  </si>
  <si>
    <t>NHF TASK</t>
  </si>
  <si>
    <t>32-11-00-002-LH</t>
  </si>
  <si>
    <t>Servicing of MLG Shock Absorber Nitrogen Chamber.</t>
  </si>
  <si>
    <t>32-11-00-002-RH</t>
  </si>
  <si>
    <t>32-11-00-006-LH</t>
  </si>
  <si>
    <t>Complete servicing of Main Landing Gear Shock Strut.</t>
  </si>
  <si>
    <t>32-11-00-006-RH</t>
  </si>
  <si>
    <t>32-21-00-002-U</t>
  </si>
  <si>
    <t>Servicing of NLG Shock Absorber Nitrogen Chamber.</t>
  </si>
  <si>
    <t>32-21-00-006-U</t>
  </si>
  <si>
    <t>Complete servicing of Nose Landing Gear Shock Strut.</t>
  </si>
  <si>
    <t>32-41-17-001-U</t>
  </si>
  <si>
    <t>Operational Check of Return Line Check Valve of Main Brake Control System.</t>
  </si>
  <si>
    <t>32-44-11-001-U</t>
  </si>
  <si>
    <t>Operational Check of Return Line Check Valve of Emergency/Parking Brake System.</t>
  </si>
  <si>
    <t>32-44-13-001-U</t>
  </si>
  <si>
    <t>Functional Check of Emergency/Parking Brake Accumulator for Nitrogen Pre-Charge.</t>
  </si>
  <si>
    <t>33-50-21-002-LH</t>
  </si>
  <si>
    <t>General Visual Inspection of Photoluminescent Strip for missing pieces or polycarbonate covered track damage.</t>
  </si>
  <si>
    <t>33-50-21-002-RH</t>
  </si>
  <si>
    <t>34-15-00-001-U</t>
  </si>
  <si>
    <t>Functional check of the Pitot Static System ADS 1, ADS 2 and ADS 3 (altitude and airspeed).</t>
  </si>
  <si>
    <t>REI, ×</t>
  </si>
  <si>
    <t>35-10-00-001-LH</t>
  </si>
  <si>
    <t>Operational Check of Crew Oxygen Masks and Stowage Box.</t>
  </si>
  <si>
    <t>35-10-00-001-M</t>
  </si>
  <si>
    <t>35-10-00-001-RH</t>
  </si>
  <si>
    <t>35-30-01-002-U</t>
  </si>
  <si>
    <t>Visual Check of Portable Oxygen Cylinders Pressure Gauge Indication.</t>
  </si>
  <si>
    <t>36-11-01-001-RH</t>
  </si>
  <si>
    <t>Cleaning of High Stage Bleed Valve Wire Mesh Filter by Ultrasonic Method.</t>
  </si>
  <si>
    <t>FOR POS:RH
P/N:1001246-3, S/N:2010050643</t>
    <phoneticPr fontId="9"/>
  </si>
  <si>
    <t>36-11-02-002-LH</t>
  </si>
  <si>
    <t>Functional Check of Low Stage Bleed Check Valve.</t>
  </si>
  <si>
    <t>36-11-02-002-RH</t>
  </si>
  <si>
    <t>36-11-03-001-RH</t>
  </si>
  <si>
    <t>Cleaning of Nacelle Pressure-Regulating Shutoff-Valve Filter by ultrasonic method.</t>
  </si>
  <si>
    <t>FOR POS:RH
P/N:1001246-3, S/N:2013100032</t>
    <phoneticPr fontId="9"/>
  </si>
  <si>
    <t>36-14-01-002-LH</t>
  </si>
  <si>
    <t>Functional Check of Bleed Overpressure Switch (set point).</t>
  </si>
  <si>
    <t>36-14-01-002-RH</t>
  </si>
  <si>
    <t>38-41-00-001-U</t>
  </si>
  <si>
    <t>Discard of Air Manifold Air Filter.</t>
  </si>
  <si>
    <t>49-91-01-001-U
JAIR-E49-00-002</t>
    <phoneticPr fontId="9"/>
  </si>
  <si>
    <t>Discard of APU Oil Filter Element.</t>
  </si>
  <si>
    <t>50-22-01-001-AFT</t>
  </si>
  <si>
    <t>General Visual Inspection of Cargo Door Nets.</t>
  </si>
  <si>
    <t>aft cargo door net</t>
  </si>
  <si>
    <t>50-22-01-001-FWD</t>
  </si>
  <si>
    <t>FWD cargo door net</t>
  </si>
  <si>
    <t>50-32-00-001-AFT</t>
  </si>
  <si>
    <t>Inspect (General Visual) FWD and AFT Cargo Compartments Partitions.</t>
  </si>
  <si>
    <t>50-32-00-001-FWD</t>
  </si>
  <si>
    <t>52-30-005-0001-U</t>
  </si>
  <si>
    <t>General Visual Inspection of Fwd Cargo Door C-Latch (Door) and Latch Fittings and Pins (Fuselage Cutout Area) - External Side of Door and at Fuselage Cutout Area.</t>
  </si>
  <si>
    <t>STR</t>
  </si>
  <si>
    <t>52-30-005-0003-U</t>
  </si>
  <si>
    <t>General Visual Inspection of Fwd Cargo Door Outer Skin Under Latch With Door Lining Removed - Internal Side of Door.</t>
  </si>
  <si>
    <t>STR, ×</t>
  </si>
  <si>
    <t>52-30-005-0005-AFTRH</t>
  </si>
  <si>
    <t>General Visual Inspection of Aft Cargo Door C-Latch (Door) and Latch Fittings and Pins (Fuselage Cutout Area) - External Side of Door and at Fuselage Cutout Area.</t>
  </si>
  <si>
    <t>52-30-005-0007-AFTRH</t>
  </si>
  <si>
    <t>General Visual Inspection of Aft Cargo Door Outer Skin Under Latch With Door Lining Removed - Internal Side of Door.</t>
  </si>
  <si>
    <t>52-30-005-0052-FWDRH</t>
  </si>
  <si>
    <t>Detailed Inspection of Fwd Cargo Door Latch Shafts (at Door), Latch Pins and Fittings (at Fuselage) - External Side of Door and at Fuselage Cutout Area.</t>
  </si>
  <si>
    <t>52-30-005-0062-U</t>
  </si>
  <si>
    <t>Detailed Inspection of Aft Cargo Door Latch Shafts (at Door), Latch Pins and Fittings (at Fuselage) - External Side of Door and at Fuselage Cutout Area.</t>
  </si>
  <si>
    <t>52-51-02-001-U</t>
  </si>
  <si>
    <t>Operational Check of Reinforced Cockpit Door Control Panels and Electro-Mechanical Latch.</t>
  </si>
  <si>
    <t>54-50-003-0296-U</t>
  </si>
  <si>
    <t>Detailed Inspection of Pylon Upper and Aft Links, Rods, Pins, Lugs and Fittings located at Wing and at Pylon, LH/RH - Internal Side of Pylon Fairings.</t>
  </si>
  <si>
    <t>ACS/STR, ×</t>
  </si>
  <si>
    <t>57-10-004-0850-U</t>
  </si>
  <si>
    <t>Detailed Inspection of Aft Face of Wing Spar 2, from Rib 1 to Rib 4A, LH/RH - External Side at MLG compartment.</t>
  </si>
  <si>
    <t>57-10-006-0730-U</t>
  </si>
  <si>
    <t>Detailed Inspection of Wing Spar 2 to Wing Stub Attachments and Bolts, LH/RH - External Side at MLG Compartment.</t>
  </si>
  <si>
    <t>57-40-005-0292-U</t>
  </si>
  <si>
    <t>Detailed Inspection of all Slat Tracks Roller Paths Areas, LH/RH - External Side.</t>
  </si>
  <si>
    <t>NOTE: Slats have to be fully extended.</t>
  </si>
  <si>
    <t>57-40-08-001-LH</t>
  </si>
  <si>
    <t>General Visual Inspection of Slat Aerodynamic and Weather Seals.</t>
  </si>
  <si>
    <t>Note: Inspect the aerodynamic and weather seals as visible with slats retracted.</t>
  </si>
  <si>
    <t>57-40-08-001-RH</t>
  </si>
  <si>
    <t>57-50-031-0002-LH</t>
  </si>
  <si>
    <t>Detailed Inspection of Main Carriage to Main Panel Attachments, including Panel Fittings, Main Carriage Fittings, Pins and Links, LH/RH - External area.</t>
  </si>
  <si>
    <t>57-50-031-0002-RH</t>
  </si>
  <si>
    <t>73-11-09-001-RH</t>
  </si>
  <si>
    <t>Remove and discard fuel filter element.</t>
  </si>
  <si>
    <t>JAIR-E00-00-001</t>
  </si>
  <si>
    <t>GVI - TO PREVENT PDA DUE TO HUMAN ERROR (FUSELAGE)</t>
  </si>
  <si>
    <t>GEN</t>
  </si>
  <si>
    <t>JAIR-E00-00-002</t>
  </si>
  <si>
    <t>GVI - TO PREVENT PDA DUE TO HUMAN ERROR (WING)</t>
  </si>
  <si>
    <t>JAIR-E00-00-003</t>
  </si>
  <si>
    <t>GVI - TO PREVENT PDA DUE TO HUMAN ERROR (TAIL)</t>
  </si>
  <si>
    <t>JAIR-E05-98-001</t>
  </si>
  <si>
    <t>GVI - PDA RELATED AREA (FUSELAGE)</t>
  </si>
  <si>
    <t>JAIR-E05-98-002</t>
  </si>
  <si>
    <t>GVI - PDA RELATED AREA (WING)</t>
  </si>
  <si>
    <t>JAIR-E05-98-003</t>
  </si>
  <si>
    <t>GVI - PDA RELATED AREA (TAIL)</t>
  </si>
  <si>
    <t>JAIR-E12-13-001</t>
  </si>
  <si>
    <t>Check - Engine Oil Level (LH Engine)</t>
  </si>
  <si>
    <t>最終日実施</t>
  </si>
  <si>
    <t>JAIR-E12-13-002</t>
  </si>
  <si>
    <t>Check - Engine Oil Level (RH Engine)</t>
  </si>
  <si>
    <t>JAIR-E12-22-102</t>
  </si>
  <si>
    <t>1/2 C C'K Cleaning</t>
  </si>
  <si>
    <t>JAIR-E23-98-003</t>
  </si>
  <si>
    <t>INSPECTION - GGV COMPONENTS FOR PROPER MOUNTING</t>
  </si>
  <si>
    <t>JAIR-E25-00-101</t>
  </si>
  <si>
    <t>Check - Loading of Loose and Emergency Equipment</t>
  </si>
  <si>
    <t>JAIR-E25-62-001</t>
  </si>
  <si>
    <t>60 DAYS CHECK</t>
  </si>
  <si>
    <t>JAIR-E25-62-005</t>
  </si>
  <si>
    <t>Replace - First Aid Kit</t>
  </si>
  <si>
    <t>JAIR-E29-11-002</t>
  </si>
  <si>
    <t>DET - ACMP UNION LOOSENESS</t>
  </si>
  <si>
    <t>JAIR-E32-49-001</t>
  </si>
  <si>
    <t>SVC - NOSE LANDING GEAR (NLG) WHEEL TIRE</t>
  </si>
  <si>
    <t>JAIR-E32-49-002</t>
  </si>
  <si>
    <t>SVC - MAIN LANDING GEAR (MLG) WHEEL TIRE</t>
  </si>
  <si>
    <t>JAIR-E34-26-001</t>
  </si>
  <si>
    <t>Operation Check - Micro-IRU Switch on the pilot and co-pilot Reversionary Panel</t>
  </si>
  <si>
    <t>JAIR-E36-10-001</t>
  </si>
  <si>
    <t>Replace - Cross Bleed Valve Supply Filter</t>
  </si>
  <si>
    <t>REPLACE
P/N:1001248-2, S/N:2015080020</t>
    <phoneticPr fontId="9"/>
  </si>
  <si>
    <t>JAIR-E36-11-009</t>
  </si>
  <si>
    <t>Inspection - Gasket between Precooler and Outlet Duct (LH)</t>
  </si>
  <si>
    <t>JAIR-E36-11-010</t>
  </si>
  <si>
    <t>Inspection - Gasket between Precooler and Outlet Duct (RH)</t>
  </si>
  <si>
    <t>JAIR-E72-00-004</t>
  </si>
  <si>
    <t>Water Wash - LH ENG</t>
  </si>
  <si>
    <t>JAIR-E72-00-006</t>
  </si>
  <si>
    <t>Lubrication - FAN Blade Pins of LH ENG</t>
  </si>
  <si>
    <t>REQUEST JOB CARD</t>
    <phoneticPr fontId="9"/>
  </si>
  <si>
    <t>PERFORM - DOCK IN SAFETY</t>
  </si>
  <si>
    <t>PERFORM - ENGINEERING SUPPORT</t>
  </si>
  <si>
    <t>PERFORM - FLOOR INSPECTION (INSPECTOR)</t>
  </si>
  <si>
    <t>INSP</t>
  </si>
  <si>
    <t>PERFORM - CPT INVENTORY CK</t>
  </si>
  <si>
    <t>PERFORM - SQ SCREEN (GEN)</t>
  </si>
  <si>
    <t>PERFORM - SQ SCREEN (STR)</t>
  </si>
  <si>
    <t>COND CK - REMOVED PARTS (GEN)</t>
  </si>
  <si>
    <t>COND CK - REMOVED PARTS (STR)</t>
  </si>
  <si>
    <t>PERFORM - SELF FINAL CK</t>
  </si>
  <si>
    <t>DEACTIVE/ACTIVE - ALL PAX &amp; SVC DOOR PNEU ASSY</t>
  </si>
  <si>
    <t>COND CK - BOTH ENG PNEU T-DUCT (E170)</t>
  </si>
  <si>
    <t>PERFORM - APU PRESERVATION</t>
  </si>
  <si>
    <t>CONFIRM - GREEN MARK DATA BASE</t>
  </si>
  <si>
    <t>COND CK - EXTERIOR POLYURETHANE FILMS (PPT)</t>
  </si>
  <si>
    <t>PLZ CLEAN UP - CBN RMVED PARTS</t>
  </si>
  <si>
    <t>PLZ RMV/INST - COCKPIT MISCELLAEOUS PARTS</t>
  </si>
  <si>
    <t>PLZ RMV/INST - CBN MISCELLAEOUS PARTS</t>
  </si>
  <si>
    <t>PLZ RMV/INST - FWD CGO MISCELLAEOUS PARTS</t>
  </si>
  <si>
    <t>PLZ RMV/INST - AFT CGO MISCELLAEOUS PARTS</t>
  </si>
  <si>
    <t>PLZ RMV/INST - FUSELAGE MISCELLAEOUS PARTS</t>
  </si>
  <si>
    <t>PLZ RMV/INST - LH WING MISCELLAEOUS PARTS</t>
  </si>
  <si>
    <t>PLZ RMV/INST - RH WING MISCELLAEOUS PARTS</t>
  </si>
  <si>
    <t>PLZ RMV/INST - TAIL MISCELLAEOUS PARTS</t>
  </si>
  <si>
    <t>PLZ RMV/INST - LH ENG/PYL MISCELLAEOUS PARTS</t>
  </si>
  <si>
    <t>PLZ RMV/INST - RH ENG/PYL MISCELLAEOUS PARTS</t>
  </si>
  <si>
    <t>PERFORM - CBN PRESS CK</t>
  </si>
  <si>
    <t>PLZ RMV/INST - CBN WINDSCREEN FOR MAKE ACCESS</t>
  </si>
  <si>
    <t>PLZ RMV/INST - PAX SEAT FOR MAKE ACCESS</t>
  </si>
  <si>
    <t>PLZ RMV/INST - CBN FLOOR CARPET FOR MAKE ACCESS</t>
  </si>
  <si>
    <t>JA227J _08S_AP List</t>
    <phoneticPr fontId="9"/>
  </si>
  <si>
    <t>Event Description</t>
  </si>
  <si>
    <t>OPEN THE PANEL(AFT CARGO COMPARTMENT INTERNAL - ACCESS DOORS AND PANELS)</t>
  </si>
  <si>
    <t>CLOSE THE PANEL(AFT CARGO COMPARTMENT INTERNAL - ACCESS DOORS AND PANELS)</t>
  </si>
  <si>
    <t>OPEN THE PANEL(AFT CARGO COMPARTMENT SIDEWALL - ACCESS DOORS AND PANELS)</t>
  </si>
  <si>
    <t>CLOSE THE PANEL(AFT CARGO COMPARTMENT SIDEWALL - ACCESS DOORS AND PANELS)</t>
  </si>
  <si>
    <t>OPEN THE PANEL(AFT CARGO DOOR - ACCESS DOORS AND PANELS)</t>
  </si>
  <si>
    <t>CLOSE THE PANEL(AFT CARGO DOOR - ACCESS DOORS AND PANELS)</t>
  </si>
  <si>
    <t>OPEN THE PANEL(AFT PASSENGER DOOR - ACCESS DOORS AND PANELS)</t>
  </si>
  <si>
    <t>CLOSE THE PANEL(AFT PASSENGER DOOR - ACCESS DOORS AND PANELS)</t>
  </si>
  <si>
    <t>OPEN THE PANEL(AFT SERVICE DOOR - ACC DOORS AND PANELS)</t>
  </si>
  <si>
    <t>CLOSE THE PANEL(AFT SERVICE DOOR - ACC DOORS AND PANELS)</t>
  </si>
  <si>
    <t>OPEN THE PANEL(CENTER FUSELAGE I (FWD CARGO COMPT) - ACCESS DOORS AND PANEL)</t>
  </si>
  <si>
    <t>CLOSE THE PANEL(CENTER FUSELAGE I (FWD CARGO COMPT) - ACCESS DOORS AND PANEL)</t>
  </si>
  <si>
    <t>OPEN THE PANEL(CENTER FUSELAGE I CEILING - ACCESS DOORS AND PANELS)</t>
  </si>
  <si>
    <t>CLOSE THE PANEL(CENTER FUSELAGE I CEILING - ACCESS DOORS AND PANELS)</t>
  </si>
  <si>
    <t>OPEN THE PANEL(CENTER FUSELAGE I LH LATERAL LINING - ACCESS DOORS AND PANELS)</t>
  </si>
  <si>
    <t>CLOSE THE PANEL(CENTER FUSELAGE I LH LATERAL LINING - ACCESS DOORS AND PAN...</t>
  </si>
  <si>
    <t>OPEN THE PANEL(CENTER FUSELAGE II (PASSENGER CABIN) - ACCESS DOORS AND PANELS)</t>
  </si>
  <si>
    <t>CLOSE THE PANEL(CENTER FUSELAGE II (PASSENGER CABIN) - ACCESS DOORS AND PA...</t>
  </si>
  <si>
    <t>OPEN THE PANEL(CENTER FUSELAGE II - ACCESS DOORS AND PANELS)</t>
  </si>
  <si>
    <t>CLOSE THE PANEL(CENTER FUSELAGE II - ACCESS DOORS AND PANELS)</t>
  </si>
  <si>
    <t>OPEN THE PANEL(CENTER FUSELAGE II CEILING - ACCESS DOORS AND PANELS)</t>
  </si>
  <si>
    <t>CLOSE THE PANEL(CENTER FUSELAGE II CEILING - ACCESS DOORS AND PANELS)</t>
  </si>
  <si>
    <t>OPEN THE PANEL(CENTER FUSELAGE II LH LATERAL LINING - ACCESS DOORS AND PANELS)</t>
  </si>
  <si>
    <t>CLOSE THE PANEL(CENTER FUSELAGE II LH LATERAL LINING - ACCESS DOORS AND PA...</t>
  </si>
  <si>
    <t>OPEN THE PANEL(CENTER FUSELAGE II RH LATERAL LINING - ACCESS DOORS AND PANELS)</t>
  </si>
  <si>
    <t>OPEN THE PANEL(CENTER FUSELAGE III CEILING - ACCESS DOORS AND PANELS)</t>
  </si>
  <si>
    <t>CLOSE THE PANEL(CENTER FUSELAGE III CEILING - ACCESS DOORS AND PANELS)</t>
  </si>
  <si>
    <t>OPEN THE PANEL(FORWARD CARGO COMPARTMENT INTERNAL - ACCESS DOORS AND PANELS)</t>
  </si>
  <si>
    <t>CLOSE THE PANEL(FORWARD CARGO COMPARTMENT INTERNAL - ACCESS DOORS AND PANELS)</t>
  </si>
  <si>
    <t>OPEN THE PANEL(FORWARD CARGO DOOR - ACCESS DOORS AND PANELS)</t>
  </si>
  <si>
    <t>CLOSE THE PANEL(FORWARD CARGO DOOR - ACCESS DOORS AND PANELS)</t>
  </si>
  <si>
    <t>OPEN THE PANEL(FORWARD FUSELAGE - ACCESS DOORS AND PANELS)</t>
  </si>
  <si>
    <t>CLOSE THE PANEL(FORWARD FUSELAGE - ACCESS DOORS AND PANELS)</t>
  </si>
  <si>
    <t>OPEN THE PANEL(FORWARD PASSENGER DOOR - ACCESS DOORS AND PANELS)</t>
  </si>
  <si>
    <t>CLOSE THE PANEL(FORWARD PASSENGER DOOR - ACCESS DOORS AND PANELS)</t>
  </si>
  <si>
    <t>OPEN THE PANEL(FORWARD SERVICE DOOR - ACCESS DOORS AND PANELS)</t>
  </si>
  <si>
    <t>CLOSE THE PANEL(FORWARD SERVICE DOOR - ACCESS DOORS AND PANELS)</t>
  </si>
  <si>
    <t>OPEN THE PANEL(LEADING EDGE - LH WING - ACCESS DOORS AND PANELS)</t>
  </si>
  <si>
    <t>CLOSE THE PANEL(LEADING EDGE - LH WING - ACCESS DOORS AND PANELS)</t>
  </si>
  <si>
    <t>OPEN THE PANEL(LEADING EDGE - RH WING - ACCESS DOORS AND PANELS)</t>
  </si>
  <si>
    <t>CLOSE THE PANEL(LEADING EDGE - RH WING - ACCESS DOORS AND PANELS)</t>
  </si>
  <si>
    <t>OPEN THE PANEL(LH PYLON - ACCESS DOORS AND PANELS)</t>
  </si>
  <si>
    <t>CLOSE THE PANEL(LH PYLON - ACCESS DOORS AND PANELS)</t>
  </si>
  <si>
    <t>OPEN THE PANEL(MAJOR SUB-ZONE 820 - DOORS - RH FUSELAGE SIDE)</t>
  </si>
  <si>
    <t>CLOSE THE PANEL(MAJOR SUB-ZONE 820 - DOORS - RH FUSELAGE SIDE)</t>
  </si>
  <si>
    <t>OPEN THE PANEL(PASSENGER CABIN INTERNAL - ACCESS DOORS AND PANELS)</t>
  </si>
  <si>
    <t>CLOSE THE PANEL(PASSENGER CABIN INTERNAL - ACCESS DOORS AND PANELS)</t>
  </si>
  <si>
    <t>OPEN THE PANEL(REAR FUSELAGE - ACCESS DOORS AND PANELS)</t>
  </si>
  <si>
    <t>CLOSE THE PANEL(REAR FUSELAGE - ACCESS DOORS AND PANELS)</t>
  </si>
  <si>
    <t>OPEN THE PANEL(RH POWERPLANT - ACCESS DOORS AND PANELS)</t>
  </si>
  <si>
    <t>CLOSE THE PANEL(RH POWERPLANT - ACCESS DOORS AND PANELS)</t>
  </si>
  <si>
    <t>OPEN THE PANEL(RH PYLON - ACCESS DOORS AND PANELS)</t>
  </si>
  <si>
    <t>CLOSE THE PANEL(RH PYLON - ACCESS DOORS AND PANELS)</t>
  </si>
  <si>
    <t>OPEN THE PANEL(TRAILING EDGE - LH WING - ACCESS DOORS AND PANELS)</t>
  </si>
  <si>
    <t>CLOSE THE PANEL(TRAILING EDGE - LH WING - ACCESS DOORS AND PANELS)</t>
  </si>
  <si>
    <t>OPEN THE PANEL(TRAILING EDGE - RH WING - ACCESS DOORS AND PANELS)</t>
  </si>
  <si>
    <t>CLOSE THE PANEL(TRAILING EDGE - RH WING - ACCESS DOORS AND PANELS)</t>
  </si>
  <si>
    <t>OPEN THE PANEL(VERTICAL TAIL - ACCESS DOORS AND PANELS)</t>
  </si>
  <si>
    <t>CLOSE THE PANEL(VERTICAL TAIL - ACCESS DOORS AND PANELS)</t>
  </si>
  <si>
    <t>OPEN THE PANEL(WING INBOARD AREA - LH WING - ACCESS DOORS AND PANELS)</t>
  </si>
  <si>
    <t>CLOSE THE PANEL(WING INBOARD AREA - LH WING - ACCESS DOORS AND PANELS)</t>
  </si>
  <si>
    <t>OPEN THE PANEL(WING INBOARD AREA - RH WING - ACCESS DOORS AND PANELS)</t>
  </si>
  <si>
    <t>CLOSE THE PANEL(WING INBOARD AREA - RH WING - ACCESS DOORS AND PANELS)</t>
  </si>
  <si>
    <t>OPEN THE PANEL(WING OUTBOARD AREA - LH WING - ACCESS DOORS AND PANELS)</t>
  </si>
  <si>
    <t>CLOSE THE PANEL(WING OUTBOARD AREA - LH WING - ACCESS DOORS AND PANELS)</t>
  </si>
  <si>
    <t>OPEN THE PANEL(WING OUTBOARD AREA - RH WING - ACCESS DOORS AND PANELS)</t>
  </si>
  <si>
    <t>CLOSE THE PANEL(WING OUTBOARD AREA - RH WING - ACCESS DOORS AND PANELS)</t>
  </si>
  <si>
    <t>OPEN THE PANEL(WING-TO-FUSELAGE FAIRING - ACCESS DOORS AND PANELS)</t>
  </si>
  <si>
    <t>CLOSE THE PANEL(WING-TO-FUSELAGE FAIRING - ACCESS DOORS AND PANELS)</t>
  </si>
  <si>
    <t>JA227J _08S_COA List</t>
    <phoneticPr fontId="9"/>
  </si>
  <si>
    <t>COA/ER</t>
    <phoneticPr fontId="9"/>
  </si>
  <si>
    <t>Work
CAT</t>
    <phoneticPr fontId="9"/>
  </si>
  <si>
    <t>COA
Rev.</t>
    <phoneticPr fontId="9"/>
  </si>
  <si>
    <t>ER
Rev.</t>
    <phoneticPr fontId="9"/>
  </si>
  <si>
    <t>COA23-00013-ER01</t>
  </si>
  <si>
    <t>Replace - VHF-2 Antenna (E170)</t>
  </si>
  <si>
    <t>MI</t>
    <phoneticPr fontId="9"/>
  </si>
  <si>
    <t>COA23-00013-ER02</t>
  </si>
  <si>
    <t>Replace - VHF-3 Antenna (E170)</t>
  </si>
  <si>
    <t>COA25-00040-ER01</t>
  </si>
  <si>
    <t>RPLC - Spacer of Toilet Shroud at FWD LAV (E170)</t>
  </si>
  <si>
    <t>A</t>
    <phoneticPr fontId="9"/>
  </si>
  <si>
    <t>COA25-00040-ER03</t>
  </si>
  <si>
    <t>RPLC - Spacer of Toilet Shroud at AFT LAV (E170)</t>
  </si>
  <si>
    <t>COA25-00043-ER01</t>
  </si>
  <si>
    <t>INSP - FWD LH Lavatory Mirror (E170)</t>
  </si>
  <si>
    <t>COA27-00011-ER01</t>
  </si>
  <si>
    <t>INSP - Control Yoke Harness (ERJ170)</t>
  </si>
  <si>
    <t>COA27-00013-ER01</t>
  </si>
  <si>
    <t>Modification - Control Column Wires (E170)</t>
  </si>
  <si>
    <t>COA32-00024-ER01</t>
  </si>
  <si>
    <t>CK-EMER/PARK BRK PRESS SW</t>
  </si>
  <si>
    <t>COA36-00011-ER01</t>
  </si>
  <si>
    <t>Install - Resistor to ODS (E170)</t>
  </si>
  <si>
    <t>COA36-00012-ER01</t>
  </si>
  <si>
    <t>MOD - BLD SYS Reverse Flow Protection</t>
  </si>
  <si>
    <t>D</t>
    <phoneticPr fontId="9"/>
  </si>
  <si>
    <t>COA36-00015-ER01</t>
  </si>
  <si>
    <t>INSP/RPLC - Sensing Elements (Part I)</t>
  </si>
  <si>
    <t>COA36-00015-ER02</t>
  </si>
  <si>
    <t>INSP/RPLC - Sensing Elements (Part II)</t>
  </si>
  <si>
    <t>COA36-00015-ER03</t>
  </si>
  <si>
    <t>INSP/RPLC - Sensing Elements (Part III)</t>
  </si>
  <si>
    <t>COA36-00015-ER04</t>
  </si>
  <si>
    <t>INSP/RPLC - Sensing Elements (Part IV)</t>
  </si>
  <si>
    <t>B</t>
    <phoneticPr fontId="9"/>
  </si>
  <si>
    <t>COA38-00004-ER01</t>
  </si>
  <si>
    <t>INSP - WTR Tank HTR Blanket Insulation</t>
  </si>
  <si>
    <t>実施前にPARTS確認をお願いいたします。</t>
  </si>
  <si>
    <t>COA38-00005-ER01</t>
  </si>
  <si>
    <t>MOD - WWSC Electrical Harness (E170)</t>
  </si>
  <si>
    <t>COA52-00011-ER01</t>
  </si>
  <si>
    <t>Re-TQ - PAX and SVC Door Hinge Arm Chain</t>
  </si>
  <si>
    <t>MK</t>
    <phoneticPr fontId="9"/>
  </si>
  <si>
    <t>COA52-00013-ER01</t>
  </si>
  <si>
    <t>CK/LUB-FWD PAX Door Handle and Ramp</t>
  </si>
  <si>
    <t>COA53-00031-ER01</t>
  </si>
  <si>
    <t>Install - Nose Radome Bonding Bracket</t>
  </si>
  <si>
    <t>249J/H-18-2</t>
    <phoneticPr fontId="9"/>
  </si>
  <si>
    <t>JA227J _08S_EV List</t>
    <phoneticPr fontId="9"/>
  </si>
  <si>
    <t>EV
Rev.</t>
    <phoneticPr fontId="9"/>
  </si>
  <si>
    <t>JA227J _08S_C/O SQ &amp; Monitoring Inspection</t>
    <phoneticPr fontId="9"/>
  </si>
  <si>
    <t>Monitoring
Inspection</t>
    <phoneticPr fontId="11"/>
  </si>
  <si>
    <t>C/O　SQ</t>
    <phoneticPr fontId="11"/>
  </si>
  <si>
    <t>C'K</t>
    <phoneticPr fontId="11"/>
  </si>
  <si>
    <t>INSP
Date</t>
    <phoneticPr fontId="11"/>
  </si>
  <si>
    <t>CLOSE
Date</t>
    <phoneticPr fontId="11"/>
  </si>
  <si>
    <t>C/O
Date</t>
    <phoneticPr fontId="11"/>
  </si>
  <si>
    <t>JALEC</t>
    <phoneticPr fontId="11"/>
  </si>
  <si>
    <t>No</t>
    <phoneticPr fontId="11"/>
  </si>
  <si>
    <t xml:space="preserve">Order </t>
    <phoneticPr fontId="11"/>
  </si>
  <si>
    <t>Extern.ID</t>
    <phoneticPr fontId="9"/>
  </si>
  <si>
    <t>Task Description</t>
    <phoneticPr fontId="9"/>
  </si>
  <si>
    <t>M/H</t>
    <phoneticPr fontId="11"/>
  </si>
  <si>
    <t>Remarks</t>
    <phoneticPr fontId="11"/>
  </si>
  <si>
    <t>EWS7259</t>
    <phoneticPr fontId="9"/>
  </si>
  <si>
    <t>EWS7259-MI</t>
    <phoneticPr fontId="9"/>
  </si>
  <si>
    <t>ECI - SKIN AREA UNDER THE REPAIR DOUBLER ON RH FWD FUSE</t>
    <phoneticPr fontId="9"/>
  </si>
  <si>
    <t>NOT PLANNED</t>
    <phoneticPr fontId="9"/>
  </si>
  <si>
    <t>40000FCごと
残34264</t>
    <rPh sb="10" eb="11">
      <t>ザン</t>
    </rPh>
    <phoneticPr fontId="9"/>
  </si>
  <si>
    <t>EWS7260</t>
    <phoneticPr fontId="9"/>
  </si>
  <si>
    <t>EWS7260-MI</t>
    <phoneticPr fontId="9"/>
  </si>
  <si>
    <t>DETAIL INSP - RH FWD FUSE REPAIR DOUBLER INSTALLATION AREA</t>
    <phoneticPr fontId="9"/>
  </si>
  <si>
    <t>20000FCごと
残14264</t>
    <rPh sb="10" eb="11">
      <t>ザン</t>
    </rPh>
    <phoneticPr fontId="9"/>
  </si>
  <si>
    <t>EWS7356</t>
    <phoneticPr fontId="9"/>
  </si>
  <si>
    <t>EWS7356-MI</t>
    <phoneticPr fontId="9"/>
  </si>
  <si>
    <t>EXTERNAL DET - APU FIRE WALL 351BZ UPPER AREA</t>
    <phoneticPr fontId="9"/>
  </si>
  <si>
    <t>10000FCごと
残7447</t>
    <rPh sb="10" eb="11">
      <t>ザン</t>
    </rPh>
    <phoneticPr fontId="9"/>
  </si>
  <si>
    <t>EWS7357</t>
    <phoneticPr fontId="9"/>
  </si>
  <si>
    <t>EWS7357-MI</t>
    <phoneticPr fontId="9"/>
  </si>
  <si>
    <t>EXTERNAL DET - APU FIRE WALL 351BZ LOWER AREA</t>
    <phoneticPr fontId="9"/>
  </si>
  <si>
    <t>JA226J _08S_Inspection Order</t>
    <phoneticPr fontId="9"/>
  </si>
  <si>
    <t>Date</t>
    <phoneticPr fontId="9"/>
  </si>
  <si>
    <t>Receipt</t>
  </si>
  <si>
    <t>Completion</t>
    <phoneticPr fontId="9"/>
  </si>
  <si>
    <t>/</t>
    <phoneticPr fontId="9"/>
  </si>
  <si>
    <t>CLOSE THE PANEL(CENTER FUSELAGE II RH LATERAL LINING - ACCESS DOORS AND PANELS)</t>
    <phoneticPr fontId="9"/>
  </si>
  <si>
    <t>OPEN THE PANEL(FWD FUSELAGE LH LATERAL LINING(PAX CABIN) - ACCESS DOORS &amp; PANELS)</t>
    <phoneticPr fontId="9"/>
  </si>
  <si>
    <t>CLOSE THE PANEL(FWD FUSELAGE LH LATERAL LINING(PAX CABIN) - ACCESS DOORS &amp; PANELS)</t>
    <phoneticPr fontId="9"/>
  </si>
  <si>
    <t>OPEN THE PANEL(CENTER FUSELAGE III LH LATERAL LINING - ACCESS DOORS AND PANELS)</t>
    <phoneticPr fontId="9"/>
  </si>
  <si>
    <t>CLOSE THE PANEL(CENTER FUSELAGE III (PASSENGER CABIN) - ACCESS DOORS AND PANELS)</t>
    <phoneticPr fontId="9"/>
  </si>
  <si>
    <t>CLOSE THE PANEL(CENTER FUSELAGE III LH LATERAL LINING - ACCESS DOORS AND PANELS)</t>
    <phoneticPr fontId="9"/>
  </si>
  <si>
    <t>OPEN THE PANEL(CENTER FUSELAGE III RH LATERAL LINING - ACCESS DOORS AND PANELS)</t>
    <phoneticPr fontId="9"/>
  </si>
  <si>
    <t>CLOSE THE PANEL(CENTER FUSELAGE III RH LATERAL LINING - ACCESS DOORS AND PANELS(</t>
    <phoneticPr fontId="9"/>
  </si>
  <si>
    <t>OPEN THE PANEL(FLAP TRACKS AND ROOT FAIRINGS - LH WING - ACCESS DOORS AND PANELS)</t>
    <phoneticPr fontId="9"/>
  </si>
  <si>
    <t>CLOSE THE PANEL(FLAP TRACKS AND ROOT FAIRINGS - LH WING - ACCESS DOORS AND PANELS)</t>
    <phoneticPr fontId="9"/>
  </si>
  <si>
    <t>OPEN THE PANEL(FLAP TRACKS AND ROOT FAIRINGS - RH WING - ACCESS DOORS AND PANELS)</t>
    <phoneticPr fontId="9"/>
  </si>
  <si>
    <t>CLOSE THE PANEL(FLAP TRACKS AND ROOT FAIRINGS - RH WING - ACCESS DOORS AND PANELS)</t>
    <phoneticPr fontId="9"/>
  </si>
  <si>
    <t>OPEN THE PANEL(CENTER FUSELAGE III (PASSENGER CABIN) - ACCESS DOORS AND PANELS)</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</si>
</sst>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h]:mm;@"/>
    <numFmt numFmtId="177" formatCode="0.0_ "/>
    <numFmt numFmtId="178" formatCode="yyyy/m/d;@"/>
    <numFmt numFmtId="179" formatCode="m/d;@"/>
    <numFmt numFmtId="180" formatCode="h:mm;@"/>
    <numFmt numFmtId="181" formatCode="hh:mm/dd"/>
    <numFmt numFmtId="182" formatCode="#,##0_);[Red]\(#,##0\)"/>
    <numFmt numFmtId="183" formatCode="0.0%"/>
    <numFmt numFmtId="184" formatCode="0_);[Red]\(0\)"/>
    <numFmt numFmtId="185" formatCode="#,##0.0_);[Red]\(#,##0.0\)"/>
    <numFmt numFmtId="186" formatCode="#,##0_ "/>
    <numFmt numFmtId="187" formatCode="[h]:mm"/>
  </numFmts>
  <fonts count="59"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11"/>
      <name val="ＭＳ Ｐゴシック"/>
      <family val="3"/>
      <charset val="128"/>
    </font>
    <font>
      <sz val="6"/>
      <name val="ＭＳ Ｐゴシック"/>
      <family val="3"/>
      <charset val="128"/>
    </font>
    <font>
      <sz val="10"/>
      <name val="ＭＳ Ｐゴシック"/>
      <family val="3"/>
      <charset val="128"/>
    </font>
    <font>
      <sz val="11"/>
      <color theme="1"/>
      <name val="ＭＳ Ｐゴシック"/>
      <family val="3"/>
      <charset val="128"/>
      <scheme val="minor"/>
    </font>
    <font>
      <u/>
      <sz val="11"/>
      <name val="ＭＳ Ｐゴシック"/>
      <family val="3"/>
      <charset val="128"/>
    </font>
    <font>
      <u/>
      <sz val="11"/>
      <color theme="10"/>
      <name val="ＭＳ Ｐゴシック"/>
      <family val="2"/>
      <scheme val="minor"/>
    </font>
    <font>
      <sz val="10"/>
      <name val="Arial"/>
      <family val="2"/>
    </font>
    <font>
      <sz val="11"/>
      <color rgb="FFFF0000"/>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b/>
      <i/>
      <sz val="14"/>
      <name val="ＭＳ Ｐゴシック"/>
      <family val="3"/>
      <charset val="128"/>
    </font>
    <font>
      <i/>
      <sz val="11"/>
      <name val="ＭＳ Ｐゴシック"/>
      <family val="3"/>
      <charset val="128"/>
    </font>
    <font>
      <b/>
      <sz val="11"/>
      <name val="ＭＳ Ｐゴシック"/>
      <family val="3"/>
      <charset val="128"/>
    </font>
    <font>
      <b/>
      <sz val="10"/>
      <name val="ＭＳ Ｐゴシック"/>
      <family val="3"/>
      <charset val="128"/>
    </font>
    <font>
      <b/>
      <i/>
      <sz val="10"/>
      <name val="ＭＳ Ｐゴシック"/>
      <family val="3"/>
      <charset val="128"/>
    </font>
    <font>
      <b/>
      <i/>
      <sz val="11"/>
      <name val="ＭＳ Ｐゴシック"/>
      <family val="3"/>
      <charset val="128"/>
    </font>
    <font>
      <sz val="14"/>
      <name val="ＭＳ Ｐゴシック"/>
      <family val="3"/>
      <charset val="128"/>
    </font>
    <font>
      <b/>
      <i/>
      <sz val="18"/>
      <name val="ＭＳ Ｐゴシック"/>
      <family val="3"/>
      <charset val="128"/>
    </font>
    <font>
      <sz val="18"/>
      <name val="ＭＳ Ｐゴシック"/>
      <family val="3"/>
      <charset val="128"/>
    </font>
    <font>
      <sz val="12"/>
      <name val="ＭＳ Ｐゴシック"/>
      <family val="3"/>
      <charset val="128"/>
    </font>
    <font>
      <sz val="11"/>
      <name val="ＭＳ Ｐゴシック"/>
      <family val="3"/>
      <charset val="128"/>
      <scheme val="minor"/>
    </font>
    <font>
      <i/>
      <sz val="20"/>
      <name val="ＭＳ Ｐゴシック"/>
      <family val="3"/>
      <charset val="128"/>
      <scheme val="minor"/>
    </font>
    <font>
      <sz val="11"/>
      <name val="ＭＳ ゴシック"/>
      <family val="3"/>
      <charset val="128"/>
    </font>
    <font>
      <sz val="10"/>
      <name val="ＭＳ Ｐゴシック"/>
      <family val="3"/>
      <charset val="128"/>
      <scheme val="minor"/>
    </font>
    <font>
      <i/>
      <sz val="20"/>
      <name val="ＭＳ Ｐゴシック"/>
      <family val="3"/>
      <charset val="128"/>
      <scheme val="major"/>
    </font>
    <font>
      <i/>
      <sz val="11"/>
      <name val="ＭＳ Ｐゴシック"/>
      <family val="3"/>
      <charset val="128"/>
      <scheme val="major"/>
    </font>
    <font>
      <sz val="11"/>
      <name val="ＭＳ Ｐゴシック"/>
      <family val="3"/>
      <charset val="128"/>
      <scheme val="major"/>
    </font>
    <font>
      <sz val="11"/>
      <name val="ＭＳ Ｐゴシック"/>
      <family val="2"/>
      <scheme val="minor"/>
    </font>
    <font>
      <b/>
      <sz val="12"/>
      <name val="ＭＳ Ｐゴシック"/>
      <family val="3"/>
      <charset val="128"/>
    </font>
    <font>
      <sz val="9"/>
      <name val="ＭＳ Ｐゴシック"/>
      <family val="3"/>
      <charset val="128"/>
    </font>
    <font>
      <b/>
      <sz val="14"/>
      <name val="ＭＳ Ｐゴシック"/>
      <family val="3"/>
      <charset val="128"/>
    </font>
    <font>
      <sz val="9"/>
      <name val="ＭＳ Ｐゴシック"/>
      <family val="3"/>
      <charset val="128"/>
      <scheme val="major"/>
    </font>
    <font>
      <b/>
      <sz val="11"/>
      <color theme="1"/>
      <name val="ＭＳ Ｐゴシック"/>
      <family val="3"/>
      <charset val="128"/>
    </font>
    <font>
      <b/>
      <i/>
      <sz val="18"/>
      <color theme="1"/>
      <name val="ＭＳ Ｐゴシック"/>
      <family val="3"/>
      <charset val="128"/>
    </font>
    <font>
      <sz val="11"/>
      <color theme="1"/>
      <name val="ＭＳ Ｐゴシック"/>
      <family val="3"/>
      <charset val="128"/>
    </font>
    <font>
      <b/>
      <sz val="12"/>
      <color theme="1"/>
      <name val="ＭＳ Ｐゴシック"/>
      <family val="3"/>
      <charset val="128"/>
    </font>
  </fonts>
  <fills count="35">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style="hair">
        <color auto="1"/>
      </left>
      <right style="hair">
        <color auto="1"/>
      </right>
      <top style="hair">
        <color auto="1"/>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hair">
        <color indexed="64"/>
      </left>
      <right/>
      <top/>
      <bottom/>
      <diagonal/>
    </border>
    <border>
      <left style="thin">
        <color indexed="64"/>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right/>
      <top style="hair">
        <color auto="1"/>
      </top>
      <bottom style="hair">
        <color auto="1"/>
      </bottom>
      <diagonal/>
    </border>
    <border>
      <left/>
      <right/>
      <top/>
      <bottom style="hair">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diagonalUp="1">
      <left style="hair">
        <color auto="1"/>
      </left>
      <right style="hair">
        <color auto="1"/>
      </right>
      <top style="hair">
        <color auto="1"/>
      </top>
      <bottom style="hair">
        <color auto="1"/>
      </bottom>
      <diagonal style="hair">
        <color auto="1"/>
      </diagonal>
    </border>
  </borders>
  <cellStyleXfs count="91">
    <xf numFmtId="0" fontId="0" fillId="0" borderId="0">
      <alignment vertical="center"/>
    </xf>
    <xf numFmtId="0" fontId="10" fillId="0" borderId="0"/>
    <xf numFmtId="0" fontId="10" fillId="0" borderId="0"/>
    <xf numFmtId="0" fontId="13" fillId="0" borderId="0">
      <alignment vertical="center"/>
    </xf>
    <xf numFmtId="0" fontId="10"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0"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0" fillId="0" borderId="0">
      <alignment vertical="center"/>
    </xf>
    <xf numFmtId="0" fontId="7" fillId="0" borderId="0">
      <alignment vertical="center"/>
    </xf>
    <xf numFmtId="0" fontId="10" fillId="0" borderId="0"/>
    <xf numFmtId="0" fontId="6" fillId="0" borderId="0">
      <alignment vertical="center"/>
    </xf>
    <xf numFmtId="0" fontId="5" fillId="0" borderId="0">
      <alignment vertical="center"/>
    </xf>
    <xf numFmtId="0" fontId="15" fillId="0" borderId="0" applyNumberFormat="0" applyFill="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16" fillId="0" borderId="0"/>
    <xf numFmtId="0" fontId="4" fillId="0" borderId="0">
      <alignment vertical="center"/>
    </xf>
    <xf numFmtId="9" fontId="16" fillId="0" borderId="0" applyFont="0" applyFill="0" applyBorder="0" applyAlignment="0" applyProtection="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8" fillId="0" borderId="0" applyNumberFormat="0" applyFill="0" applyBorder="0" applyAlignment="0" applyProtection="0">
      <alignment vertical="center"/>
    </xf>
    <xf numFmtId="0" fontId="19" fillId="0" borderId="42" applyNumberFormat="0" applyFill="0" applyAlignment="0" applyProtection="0">
      <alignment vertical="center"/>
    </xf>
    <xf numFmtId="0" fontId="20" fillId="0" borderId="43" applyNumberFormat="0" applyFill="0" applyAlignment="0" applyProtection="0">
      <alignment vertical="center"/>
    </xf>
    <xf numFmtId="0" fontId="21" fillId="0" borderId="44" applyNumberFormat="0" applyFill="0" applyAlignment="0" applyProtection="0">
      <alignment vertical="center"/>
    </xf>
    <xf numFmtId="0" fontId="21" fillId="0" borderId="0" applyNumberFormat="0" applyFill="0" applyBorder="0" applyAlignment="0" applyProtection="0">
      <alignment vertical="center"/>
    </xf>
    <xf numFmtId="0" fontId="22" fillId="4" borderId="0" applyNumberFormat="0" applyBorder="0" applyAlignment="0" applyProtection="0">
      <alignment vertical="center"/>
    </xf>
    <xf numFmtId="0" fontId="23" fillId="5" borderId="0" applyNumberFormat="0" applyBorder="0" applyAlignment="0" applyProtection="0">
      <alignment vertical="center"/>
    </xf>
    <xf numFmtId="0" fontId="24" fillId="6" borderId="0" applyNumberFormat="0" applyBorder="0" applyAlignment="0" applyProtection="0">
      <alignment vertical="center"/>
    </xf>
    <xf numFmtId="0" fontId="25" fillId="7" borderId="45" applyNumberFormat="0" applyAlignment="0" applyProtection="0">
      <alignment vertical="center"/>
    </xf>
    <xf numFmtId="0" fontId="26" fillId="8" borderId="46" applyNumberFormat="0" applyAlignment="0" applyProtection="0">
      <alignment vertical="center"/>
    </xf>
    <xf numFmtId="0" fontId="27" fillId="8" borderId="45" applyNumberFormat="0" applyAlignment="0" applyProtection="0">
      <alignment vertical="center"/>
    </xf>
    <xf numFmtId="0" fontId="28" fillId="0" borderId="47" applyNumberFormat="0" applyFill="0" applyAlignment="0" applyProtection="0">
      <alignment vertical="center"/>
    </xf>
    <xf numFmtId="0" fontId="29" fillId="9" borderId="48" applyNumberFormat="0" applyAlignment="0" applyProtection="0">
      <alignment vertical="center"/>
    </xf>
    <xf numFmtId="0" fontId="1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50" applyNumberFormat="0" applyFill="0" applyAlignment="0" applyProtection="0">
      <alignment vertical="center"/>
    </xf>
    <xf numFmtId="0" fontId="32"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2" fillId="3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49" applyNumberFormat="0" applyFont="0" applyAlignment="0" applyProtection="0">
      <alignment vertical="center"/>
    </xf>
  </cellStyleXfs>
  <cellXfs count="321">
    <xf numFmtId="0" fontId="0" fillId="0" borderId="0" xfId="0">
      <alignment vertical="center"/>
    </xf>
    <xf numFmtId="0" fontId="10" fillId="0" borderId="8" xfId="1" applyBorder="1" applyAlignment="1">
      <alignment vertical="center"/>
    </xf>
    <xf numFmtId="0" fontId="33" fillId="0" borderId="10" xfId="1" applyFont="1" applyBorder="1" applyAlignment="1">
      <alignment vertical="center"/>
    </xf>
    <xf numFmtId="0" fontId="33" fillId="0" borderId="10" xfId="1" applyFont="1" applyBorder="1"/>
    <xf numFmtId="0" fontId="10" fillId="0" borderId="10" xfId="1" applyBorder="1"/>
    <xf numFmtId="0" fontId="10" fillId="0" borderId="10" xfId="1" applyBorder="1" applyAlignment="1">
      <alignment vertical="center"/>
    </xf>
    <xf numFmtId="0" fontId="34" fillId="0" borderId="10" xfId="1" applyFont="1" applyBorder="1" applyAlignment="1">
      <alignment vertical="center"/>
    </xf>
    <xf numFmtId="0" fontId="10" fillId="0" borderId="9" xfId="1" applyBorder="1" applyAlignment="1">
      <alignment vertical="center"/>
    </xf>
    <xf numFmtId="0" fontId="10" fillId="0" borderId="0" xfId="1" applyAlignment="1">
      <alignment vertical="center"/>
    </xf>
    <xf numFmtId="0" fontId="10" fillId="0" borderId="15" xfId="1" applyBorder="1" applyAlignment="1">
      <alignment vertical="center"/>
    </xf>
    <xf numFmtId="0" fontId="34" fillId="0" borderId="0" xfId="1" applyFont="1" applyAlignment="1">
      <alignment horizontal="left" vertical="center"/>
    </xf>
    <xf numFmtId="0" fontId="37" fillId="0" borderId="0" xfId="1" applyFont="1" applyAlignment="1">
      <alignment horizontal="center"/>
    </xf>
    <xf numFmtId="0" fontId="10" fillId="0" borderId="0" xfId="1" applyAlignment="1">
      <alignment horizontal="right" vertical="center"/>
    </xf>
    <xf numFmtId="0" fontId="38" fillId="0" borderId="0" xfId="1" applyFont="1" applyAlignment="1">
      <alignment horizontal="right"/>
    </xf>
    <xf numFmtId="0" fontId="33" fillId="0" borderId="0" xfId="1" applyFont="1" applyAlignment="1">
      <alignment horizontal="centerContinuous"/>
    </xf>
    <xf numFmtId="0" fontId="38" fillId="0" borderId="0" xfId="1" applyFont="1" applyAlignment="1">
      <alignment horizontal="centerContinuous"/>
    </xf>
    <xf numFmtId="0" fontId="10" fillId="0" borderId="0" xfId="1" applyAlignment="1">
      <alignment horizontal="centerContinuous" vertical="center"/>
    </xf>
    <xf numFmtId="0" fontId="38" fillId="0" borderId="0" xfId="1" applyFont="1" applyAlignment="1">
      <alignment horizontal="left"/>
    </xf>
    <xf numFmtId="0" fontId="39" fillId="0" borderId="0" xfId="1" applyFont="1" applyAlignment="1">
      <alignment vertical="center"/>
    </xf>
    <xf numFmtId="0" fontId="10" fillId="0" borderId="0" xfId="1"/>
    <xf numFmtId="0" fontId="10" fillId="0" borderId="16" xfId="1" applyBorder="1" applyAlignment="1">
      <alignment vertical="center"/>
    </xf>
    <xf numFmtId="0" fontId="40" fillId="0" borderId="0" xfId="1" applyFont="1" applyAlignment="1">
      <alignment vertical="center"/>
    </xf>
    <xf numFmtId="0" fontId="34" fillId="0" borderId="0" xfId="1" applyFont="1" applyAlignment="1">
      <alignment vertical="center"/>
    </xf>
    <xf numFmtId="0" fontId="42" fillId="0" borderId="0" xfId="1" applyFont="1"/>
    <xf numFmtId="0" fontId="35" fillId="0" borderId="0" xfId="1" applyFont="1" applyAlignment="1">
      <alignment horizontal="left" vertical="center"/>
    </xf>
    <xf numFmtId="0" fontId="34" fillId="0" borderId="0" xfId="1" applyFont="1" applyAlignment="1">
      <alignment horizontal="center" vertical="center"/>
    </xf>
    <xf numFmtId="0" fontId="35" fillId="0" borderId="0" xfId="1" applyFont="1" applyAlignment="1">
      <alignment vertical="center"/>
    </xf>
    <xf numFmtId="14" fontId="10" fillId="0" borderId="0" xfId="1" applyNumberFormat="1" applyAlignment="1">
      <alignment vertical="center"/>
    </xf>
    <xf numFmtId="0" fontId="12" fillId="0" borderId="0" xfId="1" applyFont="1" applyAlignment="1">
      <alignment vertical="center"/>
    </xf>
    <xf numFmtId="186" fontId="10" fillId="0" borderId="0" xfId="1" applyNumberFormat="1" applyAlignment="1">
      <alignment vertical="center"/>
    </xf>
    <xf numFmtId="0" fontId="44" fillId="0" borderId="0" xfId="0" applyFont="1">
      <alignment vertical="center"/>
    </xf>
    <xf numFmtId="0" fontId="44" fillId="0" borderId="0" xfId="0" applyFont="1" applyAlignment="1">
      <alignment horizontal="right" vertical="center"/>
    </xf>
    <xf numFmtId="187" fontId="43" fillId="0" borderId="0" xfId="0" applyNumberFormat="1" applyFont="1" applyAlignment="1">
      <alignment horizontal="center" vertical="center"/>
    </xf>
    <xf numFmtId="0" fontId="43" fillId="0" borderId="0" xfId="0" applyFont="1">
      <alignment vertical="center"/>
    </xf>
    <xf numFmtId="0" fontId="43" fillId="0" borderId="0" xfId="0" applyFont="1" applyAlignment="1">
      <alignment vertical="top"/>
    </xf>
    <xf numFmtId="0" fontId="43" fillId="0" borderId="0" xfId="0" applyFont="1" applyAlignment="1">
      <alignment vertical="top" wrapText="1"/>
    </xf>
    <xf numFmtId="0" fontId="43" fillId="0" borderId="0" xfId="0" applyFont="1" applyAlignment="1">
      <alignment horizontal="center" vertical="top"/>
    </xf>
    <xf numFmtId="0" fontId="43" fillId="0" borderId="41" xfId="0" applyFont="1" applyBorder="1">
      <alignment vertical="center"/>
    </xf>
    <xf numFmtId="0" fontId="43" fillId="0" borderId="41" xfId="0" applyFont="1" applyBorder="1" applyAlignment="1">
      <alignment vertical="center" wrapText="1"/>
    </xf>
    <xf numFmtId="0" fontId="43" fillId="0" borderId="41" xfId="0" applyFont="1" applyBorder="1" applyAlignment="1">
      <alignment horizontal="center" vertical="center"/>
    </xf>
    <xf numFmtId="0" fontId="43" fillId="0" borderId="0" xfId="0" applyFont="1" applyAlignment="1">
      <alignment horizontal="center" vertical="center"/>
    </xf>
    <xf numFmtId="0" fontId="43" fillId="0" borderId="36" xfId="0" applyFont="1" applyBorder="1">
      <alignment vertical="center"/>
    </xf>
    <xf numFmtId="0" fontId="43" fillId="0" borderId="1" xfId="0" applyFont="1" applyBorder="1">
      <alignment vertical="center"/>
    </xf>
    <xf numFmtId="0" fontId="43" fillId="0" borderId="1" xfId="0" applyFont="1" applyBorder="1" applyAlignment="1">
      <alignment horizontal="center" vertical="center" wrapText="1"/>
    </xf>
    <xf numFmtId="0" fontId="43" fillId="0" borderId="37" xfId="0" applyFont="1" applyBorder="1" applyAlignment="1">
      <alignment vertical="center" wrapText="1"/>
    </xf>
    <xf numFmtId="187" fontId="43" fillId="0" borderId="1" xfId="0" applyNumberFormat="1" applyFont="1" applyBorder="1" applyAlignment="1">
      <alignment horizontal="center" vertical="center"/>
    </xf>
    <xf numFmtId="0" fontId="43" fillId="0" borderId="40" xfId="0" applyFont="1" applyBorder="1">
      <alignment vertical="center"/>
    </xf>
    <xf numFmtId="0" fontId="43" fillId="0" borderId="37" xfId="0" applyFont="1" applyBorder="1">
      <alignment vertical="center"/>
    </xf>
    <xf numFmtId="0" fontId="43" fillId="0" borderId="1" xfId="0" applyFont="1" applyBorder="1" applyAlignment="1">
      <alignment vertical="center" wrapText="1"/>
    </xf>
    <xf numFmtId="0" fontId="43" fillId="0" borderId="1" xfId="0" applyFont="1" applyBorder="1" applyAlignment="1">
      <alignment horizontal="center" vertical="center"/>
    </xf>
    <xf numFmtId="0" fontId="49" fillId="0" borderId="0" xfId="0" applyFont="1">
      <alignment vertical="center"/>
    </xf>
    <xf numFmtId="0" fontId="10" fillId="0" borderId="1" xfId="0" applyFont="1" applyBorder="1">
      <alignment vertical="center"/>
    </xf>
    <xf numFmtId="0" fontId="48" fillId="0" borderId="0" xfId="0" applyFont="1">
      <alignment vertical="center"/>
    </xf>
    <xf numFmtId="0" fontId="47" fillId="0" borderId="0" xfId="0" applyFont="1">
      <alignment vertical="center"/>
    </xf>
    <xf numFmtId="0" fontId="49" fillId="0" borderId="0" xfId="0" applyFont="1" applyAlignment="1">
      <alignment horizontal="center" vertical="center"/>
    </xf>
    <xf numFmtId="187" fontId="49" fillId="0" borderId="0" xfId="0" applyNumberFormat="1" applyFont="1">
      <alignment vertical="center"/>
    </xf>
    <xf numFmtId="0" fontId="49" fillId="0" borderId="1" xfId="0" applyFont="1" applyBorder="1">
      <alignment vertical="center"/>
    </xf>
    <xf numFmtId="0" fontId="49" fillId="0" borderId="36" xfId="0" applyFont="1" applyBorder="1">
      <alignment vertical="center"/>
    </xf>
    <xf numFmtId="0" fontId="49" fillId="0" borderId="37" xfId="0" applyFont="1" applyBorder="1" applyAlignment="1">
      <alignment vertical="center" wrapText="1"/>
    </xf>
    <xf numFmtId="187" fontId="49" fillId="0" borderId="1" xfId="0" applyNumberFormat="1" applyFont="1" applyBorder="1" applyAlignment="1">
      <alignment horizontal="center" vertical="center"/>
    </xf>
    <xf numFmtId="0" fontId="49" fillId="0" borderId="37" xfId="0" applyFont="1" applyBorder="1">
      <alignment vertical="center"/>
    </xf>
    <xf numFmtId="187" fontId="49" fillId="0" borderId="0" xfId="0" applyNumberFormat="1" applyFont="1" applyAlignment="1">
      <alignment horizontal="center" vertical="center"/>
    </xf>
    <xf numFmtId="0" fontId="42" fillId="0" borderId="1" xfId="2" applyFont="1" applyBorder="1" applyAlignment="1">
      <alignment horizontal="center" vertical="center" shrinkToFit="1"/>
    </xf>
    <xf numFmtId="0" fontId="49" fillId="0" borderId="1" xfId="0" applyFont="1" applyBorder="1" applyAlignment="1">
      <alignment horizontal="center" vertical="center" wrapText="1"/>
    </xf>
    <xf numFmtId="0" fontId="49" fillId="0" borderId="1" xfId="0" applyFont="1" applyBorder="1" applyAlignment="1">
      <alignment horizontal="center" vertical="center"/>
    </xf>
    <xf numFmtId="0" fontId="43" fillId="0" borderId="40" xfId="38" applyFont="1" applyBorder="1">
      <alignment vertical="center"/>
    </xf>
    <xf numFmtId="0" fontId="43" fillId="0" borderId="40" xfId="38" applyFont="1" applyBorder="1" applyAlignment="1">
      <alignment vertical="center" wrapText="1"/>
    </xf>
    <xf numFmtId="0" fontId="43" fillId="0" borderId="36" xfId="0" applyFont="1" applyBorder="1" applyAlignment="1">
      <alignment horizontal="center" vertical="center" wrapText="1"/>
    </xf>
    <xf numFmtId="0" fontId="43" fillId="0" borderId="37" xfId="0" applyFont="1" applyBorder="1" applyAlignment="1">
      <alignment horizontal="center" vertical="center" wrapText="1"/>
    </xf>
    <xf numFmtId="0" fontId="46" fillId="0" borderId="1" xfId="0" applyFont="1" applyBorder="1" applyAlignment="1">
      <alignment horizontal="center" vertical="center" wrapText="1"/>
    </xf>
    <xf numFmtId="0" fontId="43" fillId="0" borderId="40" xfId="0" applyFont="1" applyBorder="1" applyAlignment="1">
      <alignment horizontal="center" vertical="center"/>
    </xf>
    <xf numFmtId="46" fontId="43" fillId="0" borderId="40" xfId="0" applyNumberFormat="1" applyFont="1" applyBorder="1">
      <alignment vertical="center"/>
    </xf>
    <xf numFmtId="14" fontId="43" fillId="0" borderId="40" xfId="0" applyNumberFormat="1" applyFont="1" applyBorder="1">
      <alignment vertical="center"/>
    </xf>
    <xf numFmtId="21" fontId="43" fillId="0" borderId="40" xfId="0" applyNumberFormat="1" applyFont="1" applyBorder="1">
      <alignment vertical="center"/>
    </xf>
    <xf numFmtId="56" fontId="43" fillId="0" borderId="36" xfId="0" applyNumberFormat="1" applyFont="1" applyBorder="1">
      <alignment vertical="center"/>
    </xf>
    <xf numFmtId="0" fontId="43" fillId="0" borderId="1" xfId="0" applyFont="1" applyBorder="1" applyAlignment="1">
      <alignment horizontal="right" vertical="center"/>
    </xf>
    <xf numFmtId="0" fontId="43" fillId="0" borderId="36" xfId="0" applyFont="1" applyBorder="1" applyAlignment="1">
      <alignment horizontal="center" vertical="center"/>
    </xf>
    <xf numFmtId="0" fontId="43" fillId="0" borderId="40" xfId="0" applyFont="1" applyBorder="1" applyAlignment="1">
      <alignment horizontal="center" vertical="center" wrapText="1"/>
    </xf>
    <xf numFmtId="0" fontId="43" fillId="0" borderId="40" xfId="0" applyFont="1" applyBorder="1" applyAlignment="1">
      <alignment horizontal="right" vertical="center"/>
    </xf>
    <xf numFmtId="0" fontId="43" fillId="0" borderId="0" xfId="0" applyFont="1" applyAlignment="1">
      <alignment horizontal="right" vertical="center"/>
    </xf>
    <xf numFmtId="0" fontId="49" fillId="0" borderId="36" xfId="0" applyFont="1" applyBorder="1" applyAlignment="1">
      <alignment horizontal="center" vertical="center"/>
    </xf>
    <xf numFmtId="0" fontId="49" fillId="0" borderId="37" xfId="0" applyFont="1" applyBorder="1" applyAlignment="1">
      <alignment horizontal="center" vertical="center"/>
    </xf>
    <xf numFmtId="14" fontId="49" fillId="0" borderId="0" xfId="0" applyNumberFormat="1" applyFont="1">
      <alignment vertical="center"/>
    </xf>
    <xf numFmtId="21" fontId="49" fillId="0" borderId="0" xfId="0" applyNumberFormat="1" applyFont="1">
      <alignment vertical="center"/>
    </xf>
    <xf numFmtId="46" fontId="49" fillId="0" borderId="0" xfId="0" applyNumberFormat="1" applyFont="1">
      <alignment vertical="center"/>
    </xf>
    <xf numFmtId="0" fontId="10" fillId="0" borderId="0" xfId="1" applyAlignment="1">
      <alignment vertical="center" shrinkToFit="1"/>
    </xf>
    <xf numFmtId="0" fontId="43" fillId="0" borderId="37" xfId="0" applyFont="1" applyBorder="1" applyAlignment="1">
      <alignment horizontal="center" vertical="center"/>
    </xf>
    <xf numFmtId="187" fontId="43" fillId="0" borderId="1" xfId="0" applyNumberFormat="1" applyFont="1" applyBorder="1" applyAlignment="1">
      <alignment horizontal="center" vertical="center" wrapText="1"/>
    </xf>
    <xf numFmtId="187" fontId="43" fillId="0" borderId="1" xfId="0" applyNumberFormat="1" applyFont="1" applyBorder="1">
      <alignment vertical="center"/>
    </xf>
    <xf numFmtId="21" fontId="43" fillId="0" borderId="0" xfId="0" applyNumberFormat="1" applyFont="1">
      <alignment vertical="center"/>
    </xf>
    <xf numFmtId="46" fontId="43" fillId="0" borderId="0" xfId="0" applyNumberFormat="1" applyFont="1">
      <alignment vertical="center"/>
    </xf>
    <xf numFmtId="14" fontId="43" fillId="0" borderId="0" xfId="0" applyNumberFormat="1" applyFont="1">
      <alignment vertical="center"/>
    </xf>
    <xf numFmtId="0" fontId="50" fillId="0" borderId="1" xfId="0" applyFont="1" applyBorder="1" applyAlignment="1">
      <alignment horizontal="center" vertical="center"/>
    </xf>
    <xf numFmtId="0" fontId="50" fillId="0" borderId="1" xfId="0" applyFont="1" applyBorder="1" applyAlignment="1">
      <alignment horizontal="center" vertical="center" wrapText="1"/>
    </xf>
    <xf numFmtId="0" fontId="50" fillId="0" borderId="0" xfId="0" applyFont="1" applyAlignment="1">
      <alignment horizontal="center" vertical="center"/>
    </xf>
    <xf numFmtId="0" fontId="45" fillId="0" borderId="0" xfId="0" applyFont="1">
      <alignment vertical="center"/>
    </xf>
    <xf numFmtId="0" fontId="43" fillId="0" borderId="38" xfId="0" applyFont="1" applyBorder="1" applyAlignment="1">
      <alignment horizontal="center" vertical="center"/>
    </xf>
    <xf numFmtId="0" fontId="43" fillId="0" borderId="38" xfId="0" applyFont="1" applyBorder="1">
      <alignment vertical="center"/>
    </xf>
    <xf numFmtId="0" fontId="43" fillId="0" borderId="0" xfId="0" applyFont="1" applyAlignment="1">
      <alignment vertical="center" wrapText="1"/>
    </xf>
    <xf numFmtId="187" fontId="43" fillId="0" borderId="38" xfId="0" applyNumberFormat="1" applyFont="1" applyBorder="1" applyAlignment="1">
      <alignment horizontal="center" vertical="center"/>
    </xf>
    <xf numFmtId="0" fontId="50" fillId="0" borderId="0" xfId="0" applyFont="1">
      <alignment vertical="center"/>
    </xf>
    <xf numFmtId="176" fontId="43" fillId="0" borderId="1" xfId="0" applyNumberFormat="1" applyFont="1" applyBorder="1" applyAlignment="1">
      <alignment horizontal="center" vertical="center"/>
    </xf>
    <xf numFmtId="176" fontId="43" fillId="0" borderId="1" xfId="0" applyNumberFormat="1" applyFont="1" applyBorder="1" applyAlignment="1"/>
    <xf numFmtId="14" fontId="43" fillId="0" borderId="1" xfId="0" applyNumberFormat="1" applyFont="1" applyBorder="1">
      <alignment vertical="center"/>
    </xf>
    <xf numFmtId="14" fontId="50" fillId="0" borderId="0" xfId="0" applyNumberFormat="1" applyFont="1">
      <alignment vertical="center"/>
    </xf>
    <xf numFmtId="0" fontId="50" fillId="0" borderId="1" xfId="0" applyFont="1" applyBorder="1">
      <alignment vertical="center"/>
    </xf>
    <xf numFmtId="176" fontId="50" fillId="0" borderId="1" xfId="0" applyNumberFormat="1" applyFont="1" applyBorder="1" applyAlignment="1"/>
    <xf numFmtId="46" fontId="50" fillId="0" borderId="0" xfId="0" applyNumberFormat="1" applyFont="1">
      <alignment vertical="center"/>
    </xf>
    <xf numFmtId="21" fontId="50" fillId="0" borderId="0" xfId="0" applyNumberFormat="1" applyFont="1">
      <alignment vertical="center"/>
    </xf>
    <xf numFmtId="0" fontId="43" fillId="0" borderId="1" xfId="2" applyFont="1" applyBorder="1" applyAlignment="1">
      <alignment horizontal="center" vertical="center" wrapText="1" shrinkToFit="1"/>
    </xf>
    <xf numFmtId="0" fontId="10" fillId="0" borderId="0" xfId="2" applyAlignment="1">
      <alignment horizontal="center" vertical="center" shrinkToFit="1"/>
    </xf>
    <xf numFmtId="0" fontId="10" fillId="0" borderId="0" xfId="2" applyAlignment="1">
      <alignment horizontal="center" shrinkToFit="1"/>
    </xf>
    <xf numFmtId="49" fontId="10" fillId="0" borderId="0" xfId="2" applyNumberFormat="1" applyAlignment="1">
      <alignment horizontal="center" vertical="center" shrinkToFit="1"/>
    </xf>
    <xf numFmtId="0" fontId="12" fillId="0" borderId="1" xfId="2" applyFont="1" applyBorder="1" applyAlignment="1">
      <alignment horizontal="center" vertical="center" wrapText="1" shrinkToFit="1"/>
    </xf>
    <xf numFmtId="0" fontId="10" fillId="0" borderId="39" xfId="2" applyBorder="1" applyAlignment="1">
      <alignment horizontal="center" vertical="center" shrinkToFit="1"/>
    </xf>
    <xf numFmtId="49" fontId="10" fillId="0" borderId="39" xfId="2" applyNumberFormat="1" applyBorder="1" applyAlignment="1">
      <alignment horizontal="center" vertical="center" shrinkToFit="1"/>
    </xf>
    <xf numFmtId="0" fontId="43" fillId="0" borderId="39" xfId="2" applyFont="1" applyBorder="1" applyAlignment="1">
      <alignment horizontal="center" vertical="center" shrinkToFit="1"/>
    </xf>
    <xf numFmtId="0" fontId="10" fillId="0" borderId="0" xfId="1" applyAlignment="1">
      <alignment horizontal="center"/>
    </xf>
    <xf numFmtId="0" fontId="42" fillId="0" borderId="0" xfId="1" applyFont="1" applyAlignment="1">
      <alignment horizontal="center"/>
    </xf>
    <xf numFmtId="0" fontId="12" fillId="0" borderId="0" xfId="1" applyFont="1"/>
    <xf numFmtId="0" fontId="52" fillId="0" borderId="0" xfId="1" applyFont="1" applyAlignment="1">
      <alignment vertical="center"/>
    </xf>
    <xf numFmtId="0" fontId="14" fillId="0" borderId="15" xfId="1" applyFont="1" applyBorder="1" applyAlignment="1">
      <alignment vertical="center"/>
    </xf>
    <xf numFmtId="0" fontId="14" fillId="0" borderId="0" xfId="1" applyFont="1" applyAlignment="1">
      <alignment vertical="center"/>
    </xf>
    <xf numFmtId="0" fontId="10" fillId="0" borderId="25" xfId="1" applyBorder="1" applyAlignment="1">
      <alignment vertical="center"/>
    </xf>
    <xf numFmtId="14" fontId="10" fillId="0" borderId="0" xfId="18" applyNumberFormat="1">
      <alignment vertical="center"/>
    </xf>
    <xf numFmtId="0" fontId="35" fillId="0" borderId="0" xfId="1" applyFont="1" applyAlignment="1">
      <alignment horizontal="right" vertical="center"/>
    </xf>
    <xf numFmtId="0" fontId="43" fillId="0" borderId="0" xfId="2" applyFont="1" applyAlignment="1">
      <alignment horizontal="center" shrinkToFit="1"/>
    </xf>
    <xf numFmtId="49" fontId="10" fillId="0" borderId="0" xfId="2" applyNumberFormat="1" applyAlignment="1">
      <alignment horizontal="center" shrinkToFit="1"/>
    </xf>
    <xf numFmtId="0" fontId="10" fillId="0" borderId="1" xfId="2" applyBorder="1" applyAlignment="1">
      <alignment horizontal="center" shrinkToFit="1"/>
    </xf>
    <xf numFmtId="49" fontId="10" fillId="0" borderId="1" xfId="2" applyNumberFormat="1" applyBorder="1" applyAlignment="1">
      <alignment horizontal="right" vertical="center" wrapText="1" shrinkToFit="1"/>
    </xf>
    <xf numFmtId="0" fontId="10" fillId="0" borderId="1" xfId="2" applyBorder="1" applyAlignment="1">
      <alignment horizontal="center" vertical="center"/>
    </xf>
    <xf numFmtId="187" fontId="10" fillId="0" borderId="1" xfId="0" applyNumberFormat="1" applyFont="1" applyBorder="1">
      <alignment vertical="center"/>
    </xf>
    <xf numFmtId="14" fontId="10" fillId="0" borderId="1" xfId="2" applyNumberFormat="1" applyBorder="1" applyAlignment="1">
      <alignment horizontal="center" shrinkToFit="1"/>
    </xf>
    <xf numFmtId="187" fontId="43" fillId="0" borderId="1" xfId="2" applyNumberFormat="1" applyFont="1" applyBorder="1" applyAlignment="1">
      <alignment horizontal="center" vertical="center" shrinkToFit="1"/>
    </xf>
    <xf numFmtId="14" fontId="43" fillId="0" borderId="1" xfId="0" applyNumberFormat="1" applyFont="1" applyBorder="1" applyAlignment="1">
      <alignment vertical="center" wrapText="1"/>
    </xf>
    <xf numFmtId="14" fontId="10" fillId="0" borderId="1" xfId="2" applyNumberFormat="1" applyBorder="1" applyAlignment="1">
      <alignment horizontal="center" vertical="center" shrinkToFit="1"/>
    </xf>
    <xf numFmtId="14" fontId="10" fillId="0" borderId="0" xfId="2" applyNumberFormat="1" applyAlignment="1">
      <alignment horizontal="center" shrinkToFit="1"/>
    </xf>
    <xf numFmtId="0" fontId="10" fillId="0" borderId="1" xfId="2" applyBorder="1" applyAlignment="1">
      <alignment horizontal="left" vertical="center"/>
    </xf>
    <xf numFmtId="187" fontId="10" fillId="0" borderId="1" xfId="2" applyNumberFormat="1" applyBorder="1" applyAlignment="1">
      <alignment horizontal="center" vertical="center" shrinkToFit="1"/>
    </xf>
    <xf numFmtId="0" fontId="10" fillId="0" borderId="1" xfId="2" applyBorder="1" applyAlignment="1">
      <alignment horizontal="center" vertical="center" wrapText="1" shrinkToFit="1"/>
    </xf>
    <xf numFmtId="21" fontId="10" fillId="0" borderId="0" xfId="2" applyNumberFormat="1" applyAlignment="1">
      <alignment horizontal="center" shrinkToFit="1"/>
    </xf>
    <xf numFmtId="0" fontId="10" fillId="0" borderId="1" xfId="2" applyBorder="1" applyAlignment="1">
      <alignment horizontal="center" vertical="top" shrinkToFit="1"/>
    </xf>
    <xf numFmtId="0" fontId="10" fillId="0" borderId="1" xfId="2" applyBorder="1" applyAlignment="1">
      <alignment horizontal="left" vertical="top" wrapText="1" shrinkToFit="1"/>
    </xf>
    <xf numFmtId="46" fontId="10" fillId="0" borderId="0" xfId="2" applyNumberFormat="1" applyAlignment="1">
      <alignment horizontal="center" shrinkToFit="1"/>
    </xf>
    <xf numFmtId="0" fontId="10" fillId="0" borderId="0" xfId="2" applyAlignment="1">
      <alignment horizontal="right" shrinkToFit="1"/>
    </xf>
    <xf numFmtId="0" fontId="10" fillId="0" borderId="0" xfId="2" applyAlignment="1">
      <alignment horizontal="right" vertical="center" shrinkToFit="1"/>
    </xf>
    <xf numFmtId="14" fontId="43" fillId="0" borderId="1" xfId="0" applyNumberFormat="1" applyFont="1" applyBorder="1" applyAlignment="1">
      <alignment horizontal="right" vertical="center"/>
    </xf>
    <xf numFmtId="49" fontId="10" fillId="0" borderId="1" xfId="2" applyNumberFormat="1" applyBorder="1" applyAlignment="1">
      <alignment horizontal="right" vertical="center" shrinkToFit="1"/>
    </xf>
    <xf numFmtId="49" fontId="43" fillId="0" borderId="1" xfId="2" applyNumberFormat="1" applyFont="1" applyBorder="1" applyAlignment="1">
      <alignment horizontal="right" vertical="center" wrapText="1" shrinkToFit="1"/>
    </xf>
    <xf numFmtId="49" fontId="50" fillId="0" borderId="1" xfId="2" applyNumberFormat="1" applyFont="1" applyBorder="1" applyAlignment="1">
      <alignment horizontal="right" vertical="center" wrapText="1" shrinkToFit="1"/>
    </xf>
    <xf numFmtId="0" fontId="10" fillId="0" borderId="1" xfId="2" applyBorder="1" applyAlignment="1">
      <alignment horizontal="right" vertical="center"/>
    </xf>
    <xf numFmtId="0" fontId="43" fillId="2" borderId="1" xfId="0" applyFont="1" applyFill="1" applyBorder="1">
      <alignment vertical="center"/>
    </xf>
    <xf numFmtId="0" fontId="43" fillId="2" borderId="1" xfId="0" applyFont="1" applyFill="1" applyBorder="1" applyAlignment="1">
      <alignment horizontal="center" vertical="center"/>
    </xf>
    <xf numFmtId="182" fontId="10" fillId="0" borderId="0" xfId="1" applyNumberFormat="1" applyAlignment="1">
      <alignment horizontal="right" vertical="center"/>
    </xf>
    <xf numFmtId="183" fontId="10" fillId="0" borderId="0" xfId="1" applyNumberFormat="1" applyAlignment="1">
      <alignment vertical="center"/>
    </xf>
    <xf numFmtId="182" fontId="10" fillId="0" borderId="11" xfId="1" applyNumberFormat="1" applyBorder="1" applyAlignment="1">
      <alignment horizontal="right" vertical="center"/>
    </xf>
    <xf numFmtId="0" fontId="10" fillId="0" borderId="11" xfId="1" applyBorder="1" applyAlignment="1">
      <alignment vertical="center"/>
    </xf>
    <xf numFmtId="183" fontId="10" fillId="0" borderId="11" xfId="1" applyNumberFormat="1" applyBorder="1" applyAlignment="1">
      <alignment vertical="center"/>
    </xf>
    <xf numFmtId="0" fontId="53" fillId="0" borderId="0" xfId="1" applyFont="1" applyAlignment="1">
      <alignment vertical="center"/>
    </xf>
    <xf numFmtId="0" fontId="12" fillId="0" borderId="0" xfId="1" applyFont="1" applyAlignment="1">
      <alignment vertical="top"/>
    </xf>
    <xf numFmtId="0" fontId="43" fillId="0" borderId="0" xfId="1" applyFont="1" applyAlignment="1">
      <alignment vertical="center"/>
    </xf>
    <xf numFmtId="0" fontId="52" fillId="0" borderId="0" xfId="1" applyFont="1" applyAlignment="1">
      <alignment horizontal="center" vertical="center"/>
    </xf>
    <xf numFmtId="0" fontId="12" fillId="0" borderId="0" xfId="1" applyFont="1" applyAlignment="1">
      <alignment horizontal="center" vertical="center"/>
    </xf>
    <xf numFmtId="186" fontId="10" fillId="0" borderId="16" xfId="1" applyNumberFormat="1" applyBorder="1" applyAlignment="1">
      <alignment vertical="center"/>
    </xf>
    <xf numFmtId="0" fontId="10" fillId="0" borderId="16" xfId="1" applyBorder="1" applyAlignment="1">
      <alignment horizontal="center" vertical="center"/>
    </xf>
    <xf numFmtId="0" fontId="10" fillId="0" borderId="16" xfId="1" quotePrefix="1" applyBorder="1" applyAlignment="1">
      <alignment horizontal="center" vertical="center"/>
    </xf>
    <xf numFmtId="49" fontId="10" fillId="0" borderId="0" xfId="1" applyNumberFormat="1" applyAlignment="1">
      <alignment vertical="center"/>
    </xf>
    <xf numFmtId="0" fontId="35" fillId="0" borderId="0" xfId="1" applyFont="1" applyAlignment="1">
      <alignment vertical="center" shrinkToFit="1"/>
    </xf>
    <xf numFmtId="184" fontId="10" fillId="0" borderId="0" xfId="1" applyNumberFormat="1" applyAlignment="1">
      <alignment vertical="center"/>
    </xf>
    <xf numFmtId="182" fontId="10" fillId="0" borderId="0" xfId="1" applyNumberFormat="1" applyAlignment="1">
      <alignment horizontal="left" vertical="center"/>
    </xf>
    <xf numFmtId="182" fontId="10" fillId="0" borderId="0" xfId="1" applyNumberFormat="1" applyAlignment="1">
      <alignment vertical="center"/>
    </xf>
    <xf numFmtId="0" fontId="10" fillId="0" borderId="16" xfId="1" applyBorder="1" applyAlignment="1">
      <alignment horizontal="right" vertical="center"/>
    </xf>
    <xf numFmtId="31" fontId="10" fillId="0" borderId="0" xfId="1" applyNumberFormat="1" applyAlignment="1">
      <alignment vertical="center"/>
    </xf>
    <xf numFmtId="0" fontId="53" fillId="0" borderId="0" xfId="1" applyFont="1" applyAlignment="1">
      <alignment horizontal="centerContinuous" vertical="center"/>
    </xf>
    <xf numFmtId="185" fontId="10" fillId="0" borderId="0" xfId="1" applyNumberFormat="1" applyAlignment="1">
      <alignment vertical="center"/>
    </xf>
    <xf numFmtId="0" fontId="12" fillId="0" borderId="0" xfId="1" applyFont="1" applyAlignment="1">
      <alignment horizontal="left" vertical="center"/>
    </xf>
    <xf numFmtId="177" fontId="10" fillId="0" borderId="0" xfId="1" applyNumberFormat="1" applyAlignment="1">
      <alignment horizontal="center" vertical="center"/>
    </xf>
    <xf numFmtId="177" fontId="10" fillId="0" borderId="0" xfId="1" applyNumberFormat="1" applyAlignment="1">
      <alignment horizontal="right" vertical="center"/>
    </xf>
    <xf numFmtId="31" fontId="10" fillId="0" borderId="0" xfId="1" applyNumberFormat="1" applyAlignment="1">
      <alignment horizontal="center" vertical="center"/>
    </xf>
    <xf numFmtId="0" fontId="35" fillId="0" borderId="0" xfId="1" applyFont="1"/>
    <xf numFmtId="177" fontId="10" fillId="0" borderId="0" xfId="1" applyNumberFormat="1" applyAlignment="1">
      <alignment horizontal="centerContinuous" vertical="center"/>
    </xf>
    <xf numFmtId="0" fontId="10" fillId="0" borderId="32" xfId="1" applyBorder="1" applyAlignment="1">
      <alignment vertical="center"/>
    </xf>
    <xf numFmtId="0" fontId="10" fillId="0" borderId="7" xfId="1" applyBorder="1" applyAlignment="1">
      <alignment vertical="center"/>
    </xf>
    <xf numFmtId="14" fontId="10" fillId="0" borderId="7" xfId="1" applyNumberFormat="1" applyBorder="1" applyAlignment="1">
      <alignment vertical="center"/>
    </xf>
    <xf numFmtId="0" fontId="10" fillId="0" borderId="33" xfId="1" applyBorder="1" applyAlignment="1">
      <alignment vertical="center"/>
    </xf>
    <xf numFmtId="0" fontId="52" fillId="0" borderId="0" xfId="1" applyFont="1" applyAlignment="1">
      <alignment vertical="top"/>
    </xf>
    <xf numFmtId="0" fontId="10" fillId="0" borderId="10" xfId="1" applyBorder="1" applyAlignment="1">
      <alignment horizontal="right" vertical="center"/>
    </xf>
    <xf numFmtId="0" fontId="10" fillId="0" borderId="10" xfId="1" applyBorder="1" applyAlignment="1">
      <alignment horizontal="left" vertical="center"/>
    </xf>
    <xf numFmtId="0" fontId="53" fillId="0" borderId="10" xfId="1" applyFont="1" applyBorder="1" applyAlignment="1">
      <alignment horizontal="centerContinuous" vertical="center"/>
    </xf>
    <xf numFmtId="0" fontId="10" fillId="0" borderId="0" xfId="1" quotePrefix="1" applyAlignment="1">
      <alignment horizontal="center" vertical="center"/>
    </xf>
    <xf numFmtId="0" fontId="43" fillId="0" borderId="40" xfId="0" applyFont="1" applyBorder="1" applyAlignment="1">
      <alignment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14" fontId="43" fillId="0" borderId="1" xfId="0" applyNumberFormat="1" applyFont="1" applyBorder="1" applyAlignment="1">
      <alignment horizontal="center" vertical="center" wrapText="1"/>
    </xf>
    <xf numFmtId="0" fontId="54" fillId="0" borderId="1" xfId="0" applyFont="1" applyBorder="1" applyAlignment="1">
      <alignment vertical="center" wrapText="1"/>
    </xf>
    <xf numFmtId="0" fontId="10" fillId="0" borderId="0" xfId="1" applyAlignment="1">
      <alignment horizontal="left" vertical="center"/>
    </xf>
    <xf numFmtId="0" fontId="10" fillId="0" borderId="0" xfId="1" applyAlignment="1">
      <alignment horizontal="center" vertical="center"/>
    </xf>
    <xf numFmtId="0" fontId="10" fillId="0" borderId="11" xfId="1" applyBorder="1" applyAlignment="1">
      <alignment horizontal="center" vertical="center"/>
    </xf>
    <xf numFmtId="0" fontId="10" fillId="0" borderId="1" xfId="2" applyBorder="1" applyAlignment="1">
      <alignment horizontal="center" vertical="center" shrinkToFit="1"/>
    </xf>
    <xf numFmtId="0" fontId="13" fillId="0" borderId="1" xfId="0" applyFont="1" applyBorder="1" applyAlignment="1">
      <alignment vertical="center" wrapText="1"/>
    </xf>
    <xf numFmtId="187" fontId="43" fillId="0" borderId="51" xfId="2" applyNumberFormat="1" applyFont="1" applyBorder="1" applyAlignment="1">
      <alignment horizontal="center" vertical="center" shrinkToFit="1"/>
    </xf>
    <xf numFmtId="0" fontId="49" fillId="0" borderId="1" xfId="0" applyFont="1" applyBorder="1" applyAlignment="1">
      <alignment vertical="center" wrapText="1"/>
    </xf>
    <xf numFmtId="187" fontId="43" fillId="0" borderId="37" xfId="0" applyNumberFormat="1" applyFont="1" applyBorder="1" applyAlignment="1">
      <alignment horizontal="center" vertical="center"/>
    </xf>
    <xf numFmtId="0" fontId="43" fillId="0" borderId="1" xfId="0" applyFont="1" applyBorder="1" applyAlignment="1">
      <alignment horizontal="left" vertical="center" wrapText="1"/>
    </xf>
    <xf numFmtId="0" fontId="43" fillId="0" borderId="1" xfId="0" applyFont="1" applyBorder="1" applyAlignment="1">
      <alignment horizontal="right" vertical="center" wrapText="1"/>
    </xf>
    <xf numFmtId="0" fontId="43" fillId="0" borderId="37" xfId="0" applyFont="1" applyBorder="1" applyAlignment="1">
      <alignment horizontal="left" vertical="center" wrapText="1"/>
    </xf>
    <xf numFmtId="187" fontId="43" fillId="0" borderId="0" xfId="0" applyNumberFormat="1" applyFont="1" applyAlignment="1">
      <alignment horizontal="center" vertical="top"/>
    </xf>
    <xf numFmtId="187" fontId="43" fillId="0" borderId="41" xfId="0" applyNumberFormat="1" applyFont="1" applyBorder="1" applyAlignment="1">
      <alignment horizontal="center" vertical="center"/>
    </xf>
    <xf numFmtId="187" fontId="43" fillId="0" borderId="40" xfId="0" applyNumberFormat="1" applyFont="1" applyBorder="1" applyAlignment="1">
      <alignment horizontal="center" vertical="center"/>
    </xf>
    <xf numFmtId="0" fontId="10" fillId="0" borderId="1" xfId="0" applyFont="1" applyBorder="1" applyAlignment="1">
      <alignment vertical="center" wrapText="1"/>
    </xf>
    <xf numFmtId="187" fontId="10" fillId="0" borderId="1" xfId="0" applyNumberFormat="1" applyFont="1" applyBorder="1" applyAlignment="1">
      <alignment vertical="center" wrapText="1"/>
    </xf>
    <xf numFmtId="49" fontId="10" fillId="0" borderId="1" xfId="2" applyNumberFormat="1" applyBorder="1" applyAlignment="1">
      <alignment horizontal="center" vertical="center" wrapText="1" shrinkToFit="1"/>
    </xf>
    <xf numFmtId="0" fontId="55" fillId="0" borderId="0" xfId="1" applyFont="1" applyAlignment="1">
      <alignment horizontal="right" vertical="center"/>
    </xf>
    <xf numFmtId="0" fontId="55" fillId="0" borderId="0" xfId="1" applyFont="1" applyAlignment="1">
      <alignment horizontal="left" vertical="center"/>
    </xf>
    <xf numFmtId="0" fontId="55" fillId="0" borderId="0" xfId="1" applyFont="1" applyAlignment="1">
      <alignment vertical="center"/>
    </xf>
    <xf numFmtId="182" fontId="57" fillId="0" borderId="0" xfId="1" applyNumberFormat="1" applyFont="1" applyAlignment="1">
      <alignment horizontal="right" vertical="center"/>
    </xf>
    <xf numFmtId="185" fontId="57" fillId="0" borderId="0" xfId="1" applyNumberFormat="1" applyFont="1" applyAlignment="1">
      <alignment vertical="center"/>
    </xf>
    <xf numFmtId="0" fontId="57" fillId="0" borderId="0" xfId="1" applyFont="1" applyAlignment="1">
      <alignment vertical="center"/>
    </xf>
    <xf numFmtId="182" fontId="57" fillId="0" borderId="11" xfId="1" applyNumberFormat="1" applyFont="1" applyBorder="1" applyAlignment="1">
      <alignment horizontal="right" vertical="center"/>
    </xf>
    <xf numFmtId="0" fontId="43" fillId="0" borderId="0" xfId="23" applyFont="1" applyFill="1" applyAlignment="1">
      <alignment horizontal="left" vertical="center"/>
    </xf>
    <xf numFmtId="0" fontId="45" fillId="0" borderId="0" xfId="0" applyFont="1" applyAlignment="1">
      <alignment vertical="center" wrapText="1"/>
    </xf>
    <xf numFmtId="0" fontId="10" fillId="0" borderId="0" xfId="2" applyAlignment="1">
      <alignment horizontal="left" vertical="center" wrapText="1" shrinkToFit="1"/>
    </xf>
    <xf numFmtId="0" fontId="10" fillId="0" borderId="0" xfId="2" applyAlignment="1">
      <alignment horizontal="left" vertical="center" shrinkToFit="1"/>
    </xf>
    <xf numFmtId="0" fontId="46" fillId="0" borderId="37" xfId="0" applyFont="1" applyBorder="1" applyAlignment="1">
      <alignment vertical="center" wrapText="1"/>
    </xf>
    <xf numFmtId="0" fontId="46" fillId="0" borderId="1" xfId="0" applyFont="1" applyBorder="1" applyAlignment="1">
      <alignment vertical="center" wrapText="1"/>
    </xf>
    <xf numFmtId="187" fontId="44" fillId="0" borderId="0" xfId="0" applyNumberFormat="1" applyFont="1" applyAlignment="1">
      <alignment horizontal="center" vertical="center"/>
    </xf>
    <xf numFmtId="0" fontId="10" fillId="0" borderId="11" xfId="1" applyBorder="1" applyAlignment="1">
      <alignment horizontal="left" vertical="center"/>
    </xf>
    <xf numFmtId="0" fontId="10" fillId="0" borderId="11" xfId="1" applyBorder="1" applyAlignment="1">
      <alignment horizontal="right" vertical="center"/>
    </xf>
    <xf numFmtId="187" fontId="57" fillId="3" borderId="11" xfId="1" applyNumberFormat="1" applyFont="1" applyFill="1" applyBorder="1" applyAlignment="1">
      <alignment horizontal="right" vertical="center"/>
    </xf>
    <xf numFmtId="0" fontId="10" fillId="0" borderId="0" xfId="1" applyAlignment="1">
      <alignment horizontal="left" vertical="center"/>
    </xf>
    <xf numFmtId="0" fontId="10" fillId="0" borderId="0" xfId="1" applyAlignment="1">
      <alignment horizontal="right" vertical="center"/>
    </xf>
    <xf numFmtId="187" fontId="10" fillId="0" borderId="0" xfId="1" applyNumberFormat="1" applyAlignment="1">
      <alignment horizontal="right" vertical="center"/>
    </xf>
    <xf numFmtId="0" fontId="10" fillId="0" borderId="11" xfId="1" applyBorder="1" applyAlignment="1">
      <alignment horizontal="center" vertical="center"/>
    </xf>
    <xf numFmtId="0" fontId="57" fillId="3" borderId="11" xfId="1" applyFont="1" applyFill="1" applyBorder="1" applyAlignment="1">
      <alignment horizontal="right" vertical="center"/>
    </xf>
    <xf numFmtId="0" fontId="57" fillId="0" borderId="0" xfId="1" applyFont="1" applyAlignment="1">
      <alignment horizontal="right" vertical="center"/>
    </xf>
    <xf numFmtId="0" fontId="10" fillId="0" borderId="0" xfId="1" applyAlignment="1">
      <alignment horizontal="center" vertical="center"/>
    </xf>
    <xf numFmtId="0" fontId="57" fillId="3" borderId="0" xfId="1" applyFont="1" applyFill="1" applyAlignment="1">
      <alignment horizontal="right" vertical="center"/>
    </xf>
    <xf numFmtId="187" fontId="57" fillId="3" borderId="0" xfId="1" applyNumberFormat="1" applyFont="1" applyFill="1" applyAlignment="1">
      <alignment horizontal="right" vertical="center"/>
    </xf>
    <xf numFmtId="20" fontId="57" fillId="3" borderId="0" xfId="1" applyNumberFormat="1" applyFont="1" applyFill="1" applyAlignment="1">
      <alignment horizontal="right" vertical="center"/>
    </xf>
    <xf numFmtId="0" fontId="10" fillId="0" borderId="24" xfId="1" applyBorder="1" applyAlignment="1">
      <alignment horizontal="center" vertical="center"/>
    </xf>
    <xf numFmtId="0" fontId="10" fillId="0" borderId="23" xfId="1" applyBorder="1" applyAlignment="1">
      <alignment horizontal="center" vertical="center"/>
    </xf>
    <xf numFmtId="0" fontId="10" fillId="0" borderId="28" xfId="1" applyBorder="1" applyAlignment="1">
      <alignment horizontal="center" vertical="center"/>
    </xf>
    <xf numFmtId="0" fontId="10" fillId="0" borderId="29" xfId="1" applyBorder="1" applyAlignment="1">
      <alignment horizontal="center" vertical="center"/>
    </xf>
    <xf numFmtId="0" fontId="10" fillId="0" borderId="26" xfId="1" applyBorder="1" applyAlignment="1">
      <alignment horizontal="center" vertical="center"/>
    </xf>
    <xf numFmtId="0" fontId="10" fillId="0" borderId="27" xfId="1" applyBorder="1" applyAlignment="1">
      <alignment horizontal="center" vertical="center"/>
    </xf>
    <xf numFmtId="0" fontId="10" fillId="0" borderId="25" xfId="1" applyBorder="1" applyAlignment="1">
      <alignment horizontal="center" vertical="center"/>
    </xf>
    <xf numFmtId="0" fontId="10" fillId="0" borderId="5" xfId="1" applyBorder="1" applyAlignment="1">
      <alignment horizontal="center" vertical="center"/>
    </xf>
    <xf numFmtId="0" fontId="10" fillId="0" borderId="6" xfId="1" applyBorder="1" applyAlignment="1">
      <alignment horizontal="center" vertical="center"/>
    </xf>
    <xf numFmtId="0" fontId="10" fillId="0" borderId="31" xfId="1" applyBorder="1" applyAlignment="1">
      <alignment horizontal="center" vertical="center"/>
    </xf>
    <xf numFmtId="49" fontId="57" fillId="0" borderId="0" xfId="1" applyNumberFormat="1" applyFont="1" applyAlignment="1">
      <alignment horizontal="center" vertical="center"/>
    </xf>
    <xf numFmtId="0" fontId="10" fillId="0" borderId="2" xfId="1" applyBorder="1" applyAlignment="1">
      <alignment horizontal="center" vertical="center"/>
    </xf>
    <xf numFmtId="0" fontId="10" fillId="0" borderId="3" xfId="1" applyBorder="1" applyAlignment="1">
      <alignment horizontal="center" vertical="center"/>
    </xf>
    <xf numFmtId="180" fontId="10" fillId="0" borderId="30" xfId="1" applyNumberFormat="1" applyBorder="1" applyAlignment="1">
      <alignment horizontal="center" vertical="center"/>
    </xf>
    <xf numFmtId="180" fontId="10" fillId="0" borderId="0" xfId="1" applyNumberFormat="1" applyAlignment="1">
      <alignment horizontal="center" vertical="center"/>
    </xf>
    <xf numFmtId="180" fontId="10" fillId="0" borderId="29" xfId="1" applyNumberFormat="1" applyBorder="1" applyAlignment="1">
      <alignment horizontal="center" vertical="center"/>
    </xf>
    <xf numFmtId="49" fontId="10" fillId="0" borderId="26" xfId="1" applyNumberFormat="1" applyBorder="1" applyAlignment="1">
      <alignment horizontal="center" vertical="center" shrinkToFit="1"/>
    </xf>
    <xf numFmtId="49" fontId="10" fillId="0" borderId="11" xfId="1" applyNumberFormat="1" applyBorder="1" applyAlignment="1">
      <alignment horizontal="center" vertical="center" shrinkToFit="1"/>
    </xf>
    <xf numFmtId="49" fontId="10" fillId="0" borderId="27" xfId="1" applyNumberFormat="1" applyBorder="1" applyAlignment="1">
      <alignment horizontal="center" vertical="center" shrinkToFit="1"/>
    </xf>
    <xf numFmtId="181" fontId="10" fillId="0" borderId="6" xfId="1" quotePrefix="1" applyNumberFormat="1" applyBorder="1" applyAlignment="1">
      <alignment horizontal="center" vertical="center"/>
    </xf>
    <xf numFmtId="0" fontId="10" fillId="0" borderId="26" xfId="1" applyBorder="1" applyAlignment="1">
      <alignment horizontal="center" vertical="center" shrinkToFit="1"/>
    </xf>
    <xf numFmtId="0" fontId="10" fillId="0" borderId="11" xfId="1" applyBorder="1" applyAlignment="1">
      <alignment horizontal="center" vertical="center" shrinkToFit="1"/>
    </xf>
    <xf numFmtId="0" fontId="10" fillId="0" borderId="27" xfId="1" applyBorder="1" applyAlignment="1">
      <alignment horizontal="center" vertical="center" shrinkToFit="1"/>
    </xf>
    <xf numFmtId="180" fontId="10" fillId="0" borderId="28" xfId="1" applyNumberFormat="1" applyBorder="1" applyAlignment="1">
      <alignment horizontal="center" vertical="center"/>
    </xf>
    <xf numFmtId="180" fontId="10" fillId="0" borderId="28" xfId="1" quotePrefix="1" applyNumberFormat="1" applyBorder="1" applyAlignment="1">
      <alignment horizontal="center" vertical="center" shrinkToFit="1"/>
    </xf>
    <xf numFmtId="180" fontId="10" fillId="0" borderId="29" xfId="1" quotePrefix="1" applyNumberFormat="1" applyBorder="1" applyAlignment="1">
      <alignment horizontal="center" vertical="center" shrinkToFit="1"/>
    </xf>
    <xf numFmtId="179" fontId="57" fillId="0" borderId="24" xfId="1" applyNumberFormat="1" applyFont="1" applyBorder="1" applyAlignment="1">
      <alignment horizontal="center" vertical="center"/>
    </xf>
    <xf numFmtId="179" fontId="57" fillId="0" borderId="25" xfId="1" applyNumberFormat="1" applyFont="1" applyBorder="1" applyAlignment="1">
      <alignment horizontal="center" vertical="center"/>
    </xf>
    <xf numFmtId="179" fontId="57" fillId="0" borderId="23" xfId="1" applyNumberFormat="1" applyFont="1" applyBorder="1" applyAlignment="1">
      <alignment horizontal="center" vertical="center"/>
    </xf>
    <xf numFmtId="179" fontId="57" fillId="0" borderId="24" xfId="1" quotePrefix="1" applyNumberFormat="1" applyFont="1" applyBorder="1" applyAlignment="1">
      <alignment horizontal="center" vertical="center" shrinkToFit="1"/>
    </xf>
    <xf numFmtId="179" fontId="57" fillId="0" borderId="23" xfId="1" quotePrefix="1" applyNumberFormat="1" applyFont="1" applyBorder="1" applyAlignment="1">
      <alignment horizontal="center" vertical="center" shrinkToFit="1"/>
    </xf>
    <xf numFmtId="0" fontId="10" fillId="0" borderId="4" xfId="1" applyBorder="1" applyAlignment="1">
      <alignment horizontal="center" vertical="center"/>
    </xf>
    <xf numFmtId="0" fontId="43" fillId="0" borderId="6" xfId="1" applyFont="1" applyBorder="1" applyAlignment="1">
      <alignment horizontal="center" vertical="center"/>
    </xf>
    <xf numFmtId="0" fontId="57" fillId="0" borderId="24" xfId="1" applyFont="1" applyBorder="1" applyAlignment="1">
      <alignment horizontal="center" vertical="center"/>
    </xf>
    <xf numFmtId="0" fontId="57" fillId="0" borderId="25" xfId="1" applyFont="1" applyBorder="1" applyAlignment="1">
      <alignment horizontal="center" vertical="center"/>
    </xf>
    <xf numFmtId="0" fontId="57" fillId="0" borderId="23" xfId="1" applyFont="1" applyBorder="1" applyAlignment="1">
      <alignment horizontal="center" vertical="center"/>
    </xf>
    <xf numFmtId="0" fontId="57" fillId="0" borderId="26" xfId="1" applyFont="1" applyBorder="1" applyAlignment="1">
      <alignment horizontal="center" vertical="center"/>
    </xf>
    <xf numFmtId="0" fontId="57" fillId="0" borderId="11" xfId="1" applyFont="1" applyBorder="1" applyAlignment="1">
      <alignment horizontal="center" vertical="center"/>
    </xf>
    <xf numFmtId="0" fontId="57" fillId="0" borderId="27" xfId="1" applyFont="1" applyBorder="1" applyAlignment="1">
      <alignment horizontal="center" vertical="center"/>
    </xf>
    <xf numFmtId="0" fontId="10" fillId="0" borderId="19" xfId="1" applyBorder="1" applyAlignment="1">
      <alignment horizontal="center" vertical="center"/>
    </xf>
    <xf numFmtId="0" fontId="10" fillId="0" borderId="20" xfId="1" applyBorder="1" applyAlignment="1">
      <alignment horizontal="center" vertical="center"/>
    </xf>
    <xf numFmtId="0" fontId="10" fillId="0" borderId="21" xfId="1" applyBorder="1" applyAlignment="1">
      <alignment horizontal="center" vertical="center"/>
    </xf>
    <xf numFmtId="0" fontId="10" fillId="0" borderId="22" xfId="1" applyBorder="1" applyAlignment="1">
      <alignment horizontal="center" vertical="center"/>
    </xf>
    <xf numFmtId="0" fontId="43" fillId="0" borderId="5" xfId="1" applyFont="1" applyBorder="1" applyAlignment="1">
      <alignment horizontal="center" vertical="center"/>
    </xf>
    <xf numFmtId="0" fontId="12" fillId="0" borderId="4" xfId="1" applyFont="1" applyBorder="1" applyAlignment="1">
      <alignment horizontal="center" vertical="center"/>
    </xf>
    <xf numFmtId="0" fontId="38" fillId="0" borderId="18" xfId="1" applyFont="1" applyBorder="1" applyAlignment="1">
      <alignment horizontal="center" vertical="center"/>
    </xf>
    <xf numFmtId="0" fontId="12" fillId="0" borderId="0" xfId="1" applyFont="1" applyAlignment="1">
      <alignment horizontal="center"/>
    </xf>
    <xf numFmtId="178" fontId="58" fillId="0" borderId="0" xfId="1" applyNumberFormat="1" applyFont="1" applyAlignment="1">
      <alignment horizontal="center"/>
    </xf>
    <xf numFmtId="0" fontId="51" fillId="0" borderId="0" xfId="1" applyFont="1" applyAlignment="1">
      <alignment horizontal="right"/>
    </xf>
    <xf numFmtId="0" fontId="56" fillId="0" borderId="17" xfId="1" applyFont="1" applyBorder="1" applyAlignment="1">
      <alignment horizontal="center" vertical="center"/>
    </xf>
    <xf numFmtId="0" fontId="41" fillId="0" borderId="0" xfId="1" applyFont="1" applyAlignment="1">
      <alignment horizontal="center" vertical="center" shrinkToFit="1"/>
    </xf>
    <xf numFmtId="0" fontId="41" fillId="0" borderId="4" xfId="1" applyFont="1" applyBorder="1" applyAlignment="1">
      <alignment horizontal="center" vertical="center" shrinkToFit="1"/>
    </xf>
    <xf numFmtId="0" fontId="41" fillId="0" borderId="4" xfId="1" applyFont="1" applyBorder="1" applyAlignment="1">
      <alignment horizontal="center" vertical="center"/>
    </xf>
    <xf numFmtId="0" fontId="52" fillId="0" borderId="0" xfId="1" applyFont="1" applyAlignment="1">
      <alignment horizontal="right" vertical="center"/>
    </xf>
    <xf numFmtId="0" fontId="52" fillId="0" borderId="0" xfId="1" applyFont="1" applyAlignment="1">
      <alignment vertical="center"/>
    </xf>
    <xf numFmtId="0" fontId="52" fillId="0" borderId="0" xfId="1" applyFont="1" applyAlignment="1">
      <alignment horizontal="right" vertical="top"/>
    </xf>
    <xf numFmtId="0" fontId="10" fillId="0" borderId="0" xfId="1" applyAlignment="1">
      <alignment horizontal="center" vertical="top"/>
    </xf>
    <xf numFmtId="0" fontId="55" fillId="0" borderId="12" xfId="1" applyFont="1" applyBorder="1" applyAlignment="1">
      <alignment horizontal="center" vertical="center" shrinkToFit="1"/>
    </xf>
    <xf numFmtId="0" fontId="55" fillId="0" borderId="13" xfId="1" applyFont="1" applyBorder="1" applyAlignment="1">
      <alignment horizontal="center" vertical="center" shrinkToFit="1"/>
    </xf>
    <xf numFmtId="0" fontId="35" fillId="0" borderId="14" xfId="1" applyFont="1" applyBorder="1" applyAlignment="1">
      <alignment horizontal="center" vertical="center" shrinkToFit="1"/>
    </xf>
    <xf numFmtId="0" fontId="36" fillId="0" borderId="14" xfId="1" applyFont="1" applyBorder="1" applyAlignment="1">
      <alignment horizontal="center" vertical="center" wrapText="1"/>
    </xf>
    <xf numFmtId="0" fontId="36" fillId="0" borderId="4" xfId="1" applyFont="1" applyBorder="1" applyAlignment="1">
      <alignment horizontal="center" vertical="center" wrapText="1"/>
    </xf>
    <xf numFmtId="0" fontId="36" fillId="0" borderId="12" xfId="1" applyFont="1" applyBorder="1" applyAlignment="1">
      <alignment horizontal="center" vertical="center"/>
    </xf>
    <xf numFmtId="0" fontId="36" fillId="0" borderId="13" xfId="1" applyFont="1" applyBorder="1" applyAlignment="1">
      <alignment horizontal="center" vertical="center"/>
    </xf>
    <xf numFmtId="0" fontId="36" fillId="0" borderId="34" xfId="1" applyFont="1" applyBorder="1" applyAlignment="1">
      <alignment horizontal="center" vertical="center"/>
    </xf>
    <xf numFmtId="0" fontId="36" fillId="0" borderId="14" xfId="1" applyFont="1" applyBorder="1" applyAlignment="1">
      <alignment horizontal="center" vertical="center"/>
    </xf>
    <xf numFmtId="0" fontId="36" fillId="0" borderId="4" xfId="1" applyFont="1" applyBorder="1" applyAlignment="1">
      <alignment horizontal="center" vertical="center"/>
    </xf>
    <xf numFmtId="0" fontId="36" fillId="0" borderId="4" xfId="1" applyFont="1" applyBorder="1" applyAlignment="1">
      <alignment horizontal="center"/>
    </xf>
    <xf numFmtId="0" fontId="36" fillId="0" borderId="2" xfId="1" applyFont="1" applyBorder="1" applyAlignment="1">
      <alignment horizontal="center" vertical="center"/>
    </xf>
    <xf numFmtId="0" fontId="36" fillId="0" borderId="35" xfId="1" applyFont="1" applyBorder="1" applyAlignment="1">
      <alignment horizontal="center" vertical="center"/>
    </xf>
    <xf numFmtId="0" fontId="36" fillId="0" borderId="3" xfId="1" applyFont="1" applyBorder="1" applyAlignment="1">
      <alignment horizontal="center" vertical="center"/>
    </xf>
    <xf numFmtId="0" fontId="44" fillId="0" borderId="0" xfId="0" applyFont="1" applyAlignment="1">
      <alignment horizontal="left" vertical="top"/>
    </xf>
    <xf numFmtId="0" fontId="44" fillId="0" borderId="41" xfId="0" applyFont="1" applyBorder="1" applyAlignment="1">
      <alignment horizontal="left" vertical="top"/>
    </xf>
    <xf numFmtId="0" fontId="43" fillId="0" borderId="1" xfId="2" applyFont="1" applyBorder="1" applyAlignment="1">
      <alignment horizontal="center" vertical="center" wrapText="1"/>
    </xf>
    <xf numFmtId="0" fontId="43" fillId="0" borderId="1" xfId="2" applyFont="1" applyBorder="1" applyAlignment="1">
      <alignment horizontal="center" vertical="center"/>
    </xf>
    <xf numFmtId="0" fontId="10" fillId="0" borderId="1" xfId="2" applyBorder="1" applyAlignment="1">
      <alignment horizontal="center" vertical="center" shrinkToFit="1"/>
    </xf>
    <xf numFmtId="0" fontId="49" fillId="0" borderId="1" xfId="0" applyFont="1" applyFill="1" applyBorder="1" applyAlignment="1">
      <alignment horizontal="center" vertical="center"/>
    </xf>
    <xf numFmtId="0" fontId="49" fillId="0" borderId="1" xfId="0" applyFont="1" applyFill="1" applyBorder="1" applyAlignment="1">
      <alignment horizontal="center" vertical="center" wrapText="1"/>
    </xf>
    <xf numFmtId="0" fontId="49" fillId="0" borderId="1" xfId="0" applyFont="1" applyFill="1" applyBorder="1">
      <alignment vertical="center"/>
    </xf>
    <xf numFmtId="0" fontId="49" fillId="0" borderId="36" xfId="0" applyFont="1" applyFill="1" applyBorder="1">
      <alignment vertical="center"/>
    </xf>
    <xf numFmtId="0" fontId="49" fillId="0" borderId="37" xfId="0" applyFont="1" applyFill="1" applyBorder="1">
      <alignment vertical="center"/>
    </xf>
    <xf numFmtId="187" fontId="49" fillId="0" borderId="1" xfId="0" applyNumberFormat="1" applyFont="1" applyFill="1" applyBorder="1" applyAlignment="1">
      <alignment horizontal="center" vertical="center"/>
    </xf>
  </cellXfs>
  <cellStyles count="91">
    <cellStyle name="20% - アクセント 1" xfId="61" builtinId="30" customBuiltin="1"/>
    <cellStyle name="20% - アクセント 2" xfId="65" builtinId="34" customBuiltin="1"/>
    <cellStyle name="20% - アクセント 3" xfId="69" builtinId="38" customBuiltin="1"/>
    <cellStyle name="20% - アクセント 4" xfId="73" builtinId="42" customBuiltin="1"/>
    <cellStyle name="20% - アクセント 5" xfId="77" builtinId="46" customBuiltin="1"/>
    <cellStyle name="20% - アクセント 6" xfId="81" builtinId="50" customBuiltin="1"/>
    <cellStyle name="40% - アクセント 1" xfId="62" builtinId="31" customBuiltin="1"/>
    <cellStyle name="40% - アクセント 2" xfId="66" builtinId="35" customBuiltin="1"/>
    <cellStyle name="40% - アクセント 3" xfId="70" builtinId="39" customBuiltin="1"/>
    <cellStyle name="40% - アクセント 4" xfId="74" builtinId="43" customBuiltin="1"/>
    <cellStyle name="40% - アクセント 5" xfId="78" builtinId="47" customBuiltin="1"/>
    <cellStyle name="40% - アクセント 6" xfId="82" builtinId="51" customBuiltin="1"/>
    <cellStyle name="60% - アクセント 1" xfId="63" builtinId="32" customBuiltin="1"/>
    <cellStyle name="60% - アクセント 2" xfId="67" builtinId="36" customBuiltin="1"/>
    <cellStyle name="60% - アクセント 3" xfId="71" builtinId="40" customBuiltin="1"/>
    <cellStyle name="60% - アクセント 4" xfId="75" builtinId="44" customBuiltin="1"/>
    <cellStyle name="60% - アクセント 5" xfId="79" builtinId="48" customBuiltin="1"/>
    <cellStyle name="60% - アクセント 6" xfId="83" builtinId="52" customBuiltin="1"/>
    <cellStyle name="アクセント 1" xfId="60" builtinId="29" customBuiltin="1"/>
    <cellStyle name="アクセント 2" xfId="64" builtinId="33" customBuiltin="1"/>
    <cellStyle name="アクセント 3" xfId="68" builtinId="37" customBuiltin="1"/>
    <cellStyle name="アクセント 4" xfId="72" builtinId="41" customBuiltin="1"/>
    <cellStyle name="アクセント 5" xfId="76" builtinId="45" customBuiltin="1"/>
    <cellStyle name="アクセント 6" xfId="80" builtinId="49" customBuiltin="1"/>
    <cellStyle name="タイトル" xfId="44" builtinId="15" customBuiltin="1"/>
    <cellStyle name="チェック セル" xfId="56" builtinId="23" customBuiltin="1"/>
    <cellStyle name="どちらでもない" xfId="51" builtinId="28" customBuiltin="1"/>
    <cellStyle name="パーセント 2" xfId="29" xr:uid="{00000000-0005-0000-0000-00001B000000}"/>
    <cellStyle name="ハイパーリンク" xfId="23" builtinId="8"/>
    <cellStyle name="メモ 2" xfId="90" xr:uid="{00000000-0005-0000-0000-00001D000000}"/>
    <cellStyle name="リンク セル" xfId="55" builtinId="24" customBuiltin="1"/>
    <cellStyle name="悪い" xfId="50" builtinId="27" customBuiltin="1"/>
    <cellStyle name="計算" xfId="54" builtinId="22" customBuiltin="1"/>
    <cellStyle name="警告文" xfId="57" builtinId="11" customBuiltin="1"/>
    <cellStyle name="見出し 1" xfId="45" builtinId="16" customBuiltin="1"/>
    <cellStyle name="見出し 2" xfId="46" builtinId="17" customBuiltin="1"/>
    <cellStyle name="見出し 3" xfId="47" builtinId="18" customBuiltin="1"/>
    <cellStyle name="見出し 4" xfId="48" builtinId="19" customBuiltin="1"/>
    <cellStyle name="集計" xfId="59" builtinId="25" customBuiltin="1"/>
    <cellStyle name="出力" xfId="53" builtinId="21" customBuiltin="1"/>
    <cellStyle name="説明文" xfId="58" builtinId="53" customBuiltin="1"/>
    <cellStyle name="入力" xfId="52" builtinId="20" customBuiltin="1"/>
    <cellStyle name="標準" xfId="0" builtinId="0"/>
    <cellStyle name="標準 10" xfId="22" xr:uid="{00000000-0005-0000-0000-00002B000000}"/>
    <cellStyle name="標準 11" xfId="24" xr:uid="{00000000-0005-0000-0000-00002C000000}"/>
    <cellStyle name="標準 12" xfId="32" xr:uid="{00000000-0005-0000-0000-00002D000000}"/>
    <cellStyle name="標準 13" xfId="38" xr:uid="{00000000-0005-0000-0000-00002E000000}"/>
    <cellStyle name="標準 14" xfId="84" xr:uid="{00000000-0005-0000-0000-00002F000000}"/>
    <cellStyle name="標準 2" xfId="3" xr:uid="{00000000-0005-0000-0000-000030000000}"/>
    <cellStyle name="標準 2 2" xfId="4" xr:uid="{00000000-0005-0000-0000-000031000000}"/>
    <cellStyle name="標準 2 2 2" xfId="30" xr:uid="{00000000-0005-0000-0000-000032000000}"/>
    <cellStyle name="標準 2 2 2 2" xfId="36" xr:uid="{00000000-0005-0000-0000-000033000000}"/>
    <cellStyle name="標準 2 2 2 3" xfId="42" xr:uid="{00000000-0005-0000-0000-000034000000}"/>
    <cellStyle name="標準 2 2 2 4" xfId="88" xr:uid="{00000000-0005-0000-0000-000035000000}"/>
    <cellStyle name="標準 2 3" xfId="20" xr:uid="{00000000-0005-0000-0000-000036000000}"/>
    <cellStyle name="標準 2 3 2" xfId="31" xr:uid="{00000000-0005-0000-0000-000037000000}"/>
    <cellStyle name="標準 2 3 3" xfId="37" xr:uid="{00000000-0005-0000-0000-000038000000}"/>
    <cellStyle name="標準 2 3 4" xfId="43" xr:uid="{00000000-0005-0000-0000-000039000000}"/>
    <cellStyle name="標準 2 3 5" xfId="89" xr:uid="{00000000-0005-0000-0000-00003A000000}"/>
    <cellStyle name="標準 2 4" xfId="28" xr:uid="{00000000-0005-0000-0000-00003B000000}"/>
    <cellStyle name="標準 2 5" xfId="35" xr:uid="{00000000-0005-0000-0000-00003C000000}"/>
    <cellStyle name="標準 2 6" xfId="41" xr:uid="{00000000-0005-0000-0000-00003D000000}"/>
    <cellStyle name="標準 2 7" xfId="87" xr:uid="{00000000-0005-0000-0000-00003E000000}"/>
    <cellStyle name="標準 3" xfId="5" xr:uid="{00000000-0005-0000-0000-00003F000000}"/>
    <cellStyle name="標準 3 2" xfId="6" xr:uid="{00000000-0005-0000-0000-000040000000}"/>
    <cellStyle name="標準 3 3" xfId="7" xr:uid="{00000000-0005-0000-0000-000041000000}"/>
    <cellStyle name="標準 3 4" xfId="8" xr:uid="{00000000-0005-0000-0000-000042000000}"/>
    <cellStyle name="標準 3 4 2" xfId="9" xr:uid="{00000000-0005-0000-0000-000043000000}"/>
    <cellStyle name="標準 3 4 2 2" xfId="10" xr:uid="{00000000-0005-0000-0000-000044000000}"/>
    <cellStyle name="標準 3 4 2 3" xfId="11" xr:uid="{00000000-0005-0000-0000-000045000000}"/>
    <cellStyle name="標準 3 4 2 4" xfId="12" xr:uid="{00000000-0005-0000-0000-000046000000}"/>
    <cellStyle name="標準 3 5" xfId="13" xr:uid="{00000000-0005-0000-0000-000047000000}"/>
    <cellStyle name="標準 3 6" xfId="27" xr:uid="{00000000-0005-0000-0000-000048000000}"/>
    <cellStyle name="標準 4" xfId="14" xr:uid="{00000000-0005-0000-0000-000049000000}"/>
    <cellStyle name="標準 5" xfId="15" xr:uid="{00000000-0005-0000-0000-00004A000000}"/>
    <cellStyle name="標準 6" xfId="16" xr:uid="{00000000-0005-0000-0000-00004B000000}"/>
    <cellStyle name="標準 7" xfId="17" xr:uid="{00000000-0005-0000-0000-00004C000000}"/>
    <cellStyle name="標準 8" xfId="19" xr:uid="{00000000-0005-0000-0000-00004D000000}"/>
    <cellStyle name="標準 8 2" xfId="26" xr:uid="{00000000-0005-0000-0000-00004E000000}"/>
    <cellStyle name="標準 8 3" xfId="34" xr:uid="{00000000-0005-0000-0000-00004F000000}"/>
    <cellStyle name="標準 8 4" xfId="40" xr:uid="{00000000-0005-0000-0000-000050000000}"/>
    <cellStyle name="標準 8 5" xfId="86" xr:uid="{00000000-0005-0000-0000-000051000000}"/>
    <cellStyle name="標準 9" xfId="21" xr:uid="{00000000-0005-0000-0000-000052000000}"/>
    <cellStyle name="標準 9 2" xfId="25" xr:uid="{00000000-0005-0000-0000-000053000000}"/>
    <cellStyle name="標準 9 3" xfId="33" xr:uid="{00000000-0005-0000-0000-000054000000}"/>
    <cellStyle name="標準 9 4" xfId="39" xr:uid="{00000000-0005-0000-0000-000055000000}"/>
    <cellStyle name="標準 9 5" xfId="85" xr:uid="{00000000-0005-0000-0000-000056000000}"/>
    <cellStyle name="標準_8975_12C12K_CO_SQ_Remain_Report_20091027" xfId="2" xr:uid="{00000000-0005-0000-0000-000057000000}"/>
    <cellStyle name="標準_Ship Detail Data" xfId="18" xr:uid="{00000000-0005-0000-0000-000058000000}"/>
    <cellStyle name="標準_計画書_原紙" xfId="1" xr:uid="{00000000-0005-0000-0000-000059000000}"/>
    <cellStyle name="良い" xfId="49" builtinId="26" customBuiltin="1"/>
  </cellStyles>
  <dxfs count="6">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nt02\Share\Documents%20and%20Settings\00034730\My%20Documents\&#27231;&#21029;&#35336;&#30011;\02.JA8233_18C21K\JA8975%2011C%20lat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LIST"/>
      <sheetName val="RTN LIST"/>
      <sheetName val="AP LIST"/>
      <sheetName val="JA8975 11C latest"/>
      <sheetName val="Planer JOB List"/>
      <sheetName val="Sheet1"/>
      <sheetName val="JA8975 11C ADVANCE NOTICE"/>
      <sheetName val="Sheet1 (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pageSetUpPr fitToPage="1"/>
  </sheetPr>
  <dimension ref="A1:BE46"/>
  <sheetViews>
    <sheetView tabSelected="1" view="pageBreakPreview" zoomScale="80" zoomScaleNormal="85" zoomScaleSheetLayoutView="80" workbookViewId="0">
      <selection activeCell="O25" sqref="O25"/>
    </sheetView>
  </sheetViews>
  <sheetFormatPr defaultRowHeight="13.5" x14ac:dyDescent="0.15"/>
  <cols>
    <col min="1" max="1" width="1.5" style="8" customWidth="1"/>
    <col min="2" max="7" width="4.5" style="8" customWidth="1"/>
    <col min="8" max="13" width="6" style="8" customWidth="1"/>
    <col min="14" max="14" width="5.5" style="8" customWidth="1"/>
    <col min="15" max="37" width="4.5" style="8" customWidth="1"/>
    <col min="38" max="38" width="3" style="8" customWidth="1"/>
    <col min="39" max="39" width="1.875" style="8" customWidth="1"/>
    <col min="40" max="256" width="9" style="8"/>
    <col min="257" max="257" width="1.5" style="8" customWidth="1"/>
    <col min="258" max="263" width="4.5" style="8" customWidth="1"/>
    <col min="264" max="269" width="6" style="8" customWidth="1"/>
    <col min="270" max="270" width="5.5" style="8" customWidth="1"/>
    <col min="271" max="287" width="4.5" style="8" customWidth="1"/>
    <col min="288" max="288" width="6.25" style="8" customWidth="1"/>
    <col min="289" max="293" width="4.5" style="8" customWidth="1"/>
    <col min="294" max="294" width="3" style="8" customWidth="1"/>
    <col min="295" max="295" width="1.875" style="8" customWidth="1"/>
    <col min="296" max="512" width="9" style="8"/>
    <col min="513" max="513" width="1.5" style="8" customWidth="1"/>
    <col min="514" max="519" width="4.5" style="8" customWidth="1"/>
    <col min="520" max="525" width="6" style="8" customWidth="1"/>
    <col min="526" max="526" width="5.5" style="8" customWidth="1"/>
    <col min="527" max="543" width="4.5" style="8" customWidth="1"/>
    <col min="544" max="544" width="6.25" style="8" customWidth="1"/>
    <col min="545" max="549" width="4.5" style="8" customWidth="1"/>
    <col min="550" max="550" width="3" style="8" customWidth="1"/>
    <col min="551" max="551" width="1.875" style="8" customWidth="1"/>
    <col min="552" max="768" width="9" style="8"/>
    <col min="769" max="769" width="1.5" style="8" customWidth="1"/>
    <col min="770" max="775" width="4.5" style="8" customWidth="1"/>
    <col min="776" max="781" width="6" style="8" customWidth="1"/>
    <col min="782" max="782" width="5.5" style="8" customWidth="1"/>
    <col min="783" max="799" width="4.5" style="8" customWidth="1"/>
    <col min="800" max="800" width="6.25" style="8" customWidth="1"/>
    <col min="801" max="805" width="4.5" style="8" customWidth="1"/>
    <col min="806" max="806" width="3" style="8" customWidth="1"/>
    <col min="807" max="807" width="1.875" style="8" customWidth="1"/>
    <col min="808" max="1024" width="9" style="8"/>
    <col min="1025" max="1025" width="1.5" style="8" customWidth="1"/>
    <col min="1026" max="1031" width="4.5" style="8" customWidth="1"/>
    <col min="1032" max="1037" width="6" style="8" customWidth="1"/>
    <col min="1038" max="1038" width="5.5" style="8" customWidth="1"/>
    <col min="1039" max="1055" width="4.5" style="8" customWidth="1"/>
    <col min="1056" max="1056" width="6.25" style="8" customWidth="1"/>
    <col min="1057" max="1061" width="4.5" style="8" customWidth="1"/>
    <col min="1062" max="1062" width="3" style="8" customWidth="1"/>
    <col min="1063" max="1063" width="1.875" style="8" customWidth="1"/>
    <col min="1064" max="1280" width="9" style="8"/>
    <col min="1281" max="1281" width="1.5" style="8" customWidth="1"/>
    <col min="1282" max="1287" width="4.5" style="8" customWidth="1"/>
    <col min="1288" max="1293" width="6" style="8" customWidth="1"/>
    <col min="1294" max="1294" width="5.5" style="8" customWidth="1"/>
    <col min="1295" max="1311" width="4.5" style="8" customWidth="1"/>
    <col min="1312" max="1312" width="6.25" style="8" customWidth="1"/>
    <col min="1313" max="1317" width="4.5" style="8" customWidth="1"/>
    <col min="1318" max="1318" width="3" style="8" customWidth="1"/>
    <col min="1319" max="1319" width="1.875" style="8" customWidth="1"/>
    <col min="1320" max="1536" width="9" style="8"/>
    <col min="1537" max="1537" width="1.5" style="8" customWidth="1"/>
    <col min="1538" max="1543" width="4.5" style="8" customWidth="1"/>
    <col min="1544" max="1549" width="6" style="8" customWidth="1"/>
    <col min="1550" max="1550" width="5.5" style="8" customWidth="1"/>
    <col min="1551" max="1567" width="4.5" style="8" customWidth="1"/>
    <col min="1568" max="1568" width="6.25" style="8" customWidth="1"/>
    <col min="1569" max="1573" width="4.5" style="8" customWidth="1"/>
    <col min="1574" max="1574" width="3" style="8" customWidth="1"/>
    <col min="1575" max="1575" width="1.875" style="8" customWidth="1"/>
    <col min="1576" max="1792" width="9" style="8"/>
    <col min="1793" max="1793" width="1.5" style="8" customWidth="1"/>
    <col min="1794" max="1799" width="4.5" style="8" customWidth="1"/>
    <col min="1800" max="1805" width="6" style="8" customWidth="1"/>
    <col min="1806" max="1806" width="5.5" style="8" customWidth="1"/>
    <col min="1807" max="1823" width="4.5" style="8" customWidth="1"/>
    <col min="1824" max="1824" width="6.25" style="8" customWidth="1"/>
    <col min="1825" max="1829" width="4.5" style="8" customWidth="1"/>
    <col min="1830" max="1830" width="3" style="8" customWidth="1"/>
    <col min="1831" max="1831" width="1.875" style="8" customWidth="1"/>
    <col min="1832" max="2048" width="9" style="8"/>
    <col min="2049" max="2049" width="1.5" style="8" customWidth="1"/>
    <col min="2050" max="2055" width="4.5" style="8" customWidth="1"/>
    <col min="2056" max="2061" width="6" style="8" customWidth="1"/>
    <col min="2062" max="2062" width="5.5" style="8" customWidth="1"/>
    <col min="2063" max="2079" width="4.5" style="8" customWidth="1"/>
    <col min="2080" max="2080" width="6.25" style="8" customWidth="1"/>
    <col min="2081" max="2085" width="4.5" style="8" customWidth="1"/>
    <col min="2086" max="2086" width="3" style="8" customWidth="1"/>
    <col min="2087" max="2087" width="1.875" style="8" customWidth="1"/>
    <col min="2088" max="2304" width="9" style="8"/>
    <col min="2305" max="2305" width="1.5" style="8" customWidth="1"/>
    <col min="2306" max="2311" width="4.5" style="8" customWidth="1"/>
    <col min="2312" max="2317" width="6" style="8" customWidth="1"/>
    <col min="2318" max="2318" width="5.5" style="8" customWidth="1"/>
    <col min="2319" max="2335" width="4.5" style="8" customWidth="1"/>
    <col min="2336" max="2336" width="6.25" style="8" customWidth="1"/>
    <col min="2337" max="2341" width="4.5" style="8" customWidth="1"/>
    <col min="2342" max="2342" width="3" style="8" customWidth="1"/>
    <col min="2343" max="2343" width="1.875" style="8" customWidth="1"/>
    <col min="2344" max="2560" width="9" style="8"/>
    <col min="2561" max="2561" width="1.5" style="8" customWidth="1"/>
    <col min="2562" max="2567" width="4.5" style="8" customWidth="1"/>
    <col min="2568" max="2573" width="6" style="8" customWidth="1"/>
    <col min="2574" max="2574" width="5.5" style="8" customWidth="1"/>
    <col min="2575" max="2591" width="4.5" style="8" customWidth="1"/>
    <col min="2592" max="2592" width="6.25" style="8" customWidth="1"/>
    <col min="2593" max="2597" width="4.5" style="8" customWidth="1"/>
    <col min="2598" max="2598" width="3" style="8" customWidth="1"/>
    <col min="2599" max="2599" width="1.875" style="8" customWidth="1"/>
    <col min="2600" max="2816" width="9" style="8"/>
    <col min="2817" max="2817" width="1.5" style="8" customWidth="1"/>
    <col min="2818" max="2823" width="4.5" style="8" customWidth="1"/>
    <col min="2824" max="2829" width="6" style="8" customWidth="1"/>
    <col min="2830" max="2830" width="5.5" style="8" customWidth="1"/>
    <col min="2831" max="2847" width="4.5" style="8" customWidth="1"/>
    <col min="2848" max="2848" width="6.25" style="8" customWidth="1"/>
    <col min="2849" max="2853" width="4.5" style="8" customWidth="1"/>
    <col min="2854" max="2854" width="3" style="8" customWidth="1"/>
    <col min="2855" max="2855" width="1.875" style="8" customWidth="1"/>
    <col min="2856" max="3072" width="9" style="8"/>
    <col min="3073" max="3073" width="1.5" style="8" customWidth="1"/>
    <col min="3074" max="3079" width="4.5" style="8" customWidth="1"/>
    <col min="3080" max="3085" width="6" style="8" customWidth="1"/>
    <col min="3086" max="3086" width="5.5" style="8" customWidth="1"/>
    <col min="3087" max="3103" width="4.5" style="8" customWidth="1"/>
    <col min="3104" max="3104" width="6.25" style="8" customWidth="1"/>
    <col min="3105" max="3109" width="4.5" style="8" customWidth="1"/>
    <col min="3110" max="3110" width="3" style="8" customWidth="1"/>
    <col min="3111" max="3111" width="1.875" style="8" customWidth="1"/>
    <col min="3112" max="3328" width="9" style="8"/>
    <col min="3329" max="3329" width="1.5" style="8" customWidth="1"/>
    <col min="3330" max="3335" width="4.5" style="8" customWidth="1"/>
    <col min="3336" max="3341" width="6" style="8" customWidth="1"/>
    <col min="3342" max="3342" width="5.5" style="8" customWidth="1"/>
    <col min="3343" max="3359" width="4.5" style="8" customWidth="1"/>
    <col min="3360" max="3360" width="6.25" style="8" customWidth="1"/>
    <col min="3361" max="3365" width="4.5" style="8" customWidth="1"/>
    <col min="3366" max="3366" width="3" style="8" customWidth="1"/>
    <col min="3367" max="3367" width="1.875" style="8" customWidth="1"/>
    <col min="3368" max="3584" width="9" style="8"/>
    <col min="3585" max="3585" width="1.5" style="8" customWidth="1"/>
    <col min="3586" max="3591" width="4.5" style="8" customWidth="1"/>
    <col min="3592" max="3597" width="6" style="8" customWidth="1"/>
    <col min="3598" max="3598" width="5.5" style="8" customWidth="1"/>
    <col min="3599" max="3615" width="4.5" style="8" customWidth="1"/>
    <col min="3616" max="3616" width="6.25" style="8" customWidth="1"/>
    <col min="3617" max="3621" width="4.5" style="8" customWidth="1"/>
    <col min="3622" max="3622" width="3" style="8" customWidth="1"/>
    <col min="3623" max="3623" width="1.875" style="8" customWidth="1"/>
    <col min="3624" max="3840" width="9" style="8"/>
    <col min="3841" max="3841" width="1.5" style="8" customWidth="1"/>
    <col min="3842" max="3847" width="4.5" style="8" customWidth="1"/>
    <col min="3848" max="3853" width="6" style="8" customWidth="1"/>
    <col min="3854" max="3854" width="5.5" style="8" customWidth="1"/>
    <col min="3855" max="3871" width="4.5" style="8" customWidth="1"/>
    <col min="3872" max="3872" width="6.25" style="8" customWidth="1"/>
    <col min="3873" max="3877" width="4.5" style="8" customWidth="1"/>
    <col min="3878" max="3878" width="3" style="8" customWidth="1"/>
    <col min="3879" max="3879" width="1.875" style="8" customWidth="1"/>
    <col min="3880" max="4096" width="9" style="8"/>
    <col min="4097" max="4097" width="1.5" style="8" customWidth="1"/>
    <col min="4098" max="4103" width="4.5" style="8" customWidth="1"/>
    <col min="4104" max="4109" width="6" style="8" customWidth="1"/>
    <col min="4110" max="4110" width="5.5" style="8" customWidth="1"/>
    <col min="4111" max="4127" width="4.5" style="8" customWidth="1"/>
    <col min="4128" max="4128" width="6.25" style="8" customWidth="1"/>
    <col min="4129" max="4133" width="4.5" style="8" customWidth="1"/>
    <col min="4134" max="4134" width="3" style="8" customWidth="1"/>
    <col min="4135" max="4135" width="1.875" style="8" customWidth="1"/>
    <col min="4136" max="4352" width="9" style="8"/>
    <col min="4353" max="4353" width="1.5" style="8" customWidth="1"/>
    <col min="4354" max="4359" width="4.5" style="8" customWidth="1"/>
    <col min="4360" max="4365" width="6" style="8" customWidth="1"/>
    <col min="4366" max="4366" width="5.5" style="8" customWidth="1"/>
    <col min="4367" max="4383" width="4.5" style="8" customWidth="1"/>
    <col min="4384" max="4384" width="6.25" style="8" customWidth="1"/>
    <col min="4385" max="4389" width="4.5" style="8" customWidth="1"/>
    <col min="4390" max="4390" width="3" style="8" customWidth="1"/>
    <col min="4391" max="4391" width="1.875" style="8" customWidth="1"/>
    <col min="4392" max="4608" width="9" style="8"/>
    <col min="4609" max="4609" width="1.5" style="8" customWidth="1"/>
    <col min="4610" max="4615" width="4.5" style="8" customWidth="1"/>
    <col min="4616" max="4621" width="6" style="8" customWidth="1"/>
    <col min="4622" max="4622" width="5.5" style="8" customWidth="1"/>
    <col min="4623" max="4639" width="4.5" style="8" customWidth="1"/>
    <col min="4640" max="4640" width="6.25" style="8" customWidth="1"/>
    <col min="4641" max="4645" width="4.5" style="8" customWidth="1"/>
    <col min="4646" max="4646" width="3" style="8" customWidth="1"/>
    <col min="4647" max="4647" width="1.875" style="8" customWidth="1"/>
    <col min="4648" max="4864" width="9" style="8"/>
    <col min="4865" max="4865" width="1.5" style="8" customWidth="1"/>
    <col min="4866" max="4871" width="4.5" style="8" customWidth="1"/>
    <col min="4872" max="4877" width="6" style="8" customWidth="1"/>
    <col min="4878" max="4878" width="5.5" style="8" customWidth="1"/>
    <col min="4879" max="4895" width="4.5" style="8" customWidth="1"/>
    <col min="4896" max="4896" width="6.25" style="8" customWidth="1"/>
    <col min="4897" max="4901" width="4.5" style="8" customWidth="1"/>
    <col min="4902" max="4902" width="3" style="8" customWidth="1"/>
    <col min="4903" max="4903" width="1.875" style="8" customWidth="1"/>
    <col min="4904" max="5120" width="9" style="8"/>
    <col min="5121" max="5121" width="1.5" style="8" customWidth="1"/>
    <col min="5122" max="5127" width="4.5" style="8" customWidth="1"/>
    <col min="5128" max="5133" width="6" style="8" customWidth="1"/>
    <col min="5134" max="5134" width="5.5" style="8" customWidth="1"/>
    <col min="5135" max="5151" width="4.5" style="8" customWidth="1"/>
    <col min="5152" max="5152" width="6.25" style="8" customWidth="1"/>
    <col min="5153" max="5157" width="4.5" style="8" customWidth="1"/>
    <col min="5158" max="5158" width="3" style="8" customWidth="1"/>
    <col min="5159" max="5159" width="1.875" style="8" customWidth="1"/>
    <col min="5160" max="5376" width="9" style="8"/>
    <col min="5377" max="5377" width="1.5" style="8" customWidth="1"/>
    <col min="5378" max="5383" width="4.5" style="8" customWidth="1"/>
    <col min="5384" max="5389" width="6" style="8" customWidth="1"/>
    <col min="5390" max="5390" width="5.5" style="8" customWidth="1"/>
    <col min="5391" max="5407" width="4.5" style="8" customWidth="1"/>
    <col min="5408" max="5408" width="6.25" style="8" customWidth="1"/>
    <col min="5409" max="5413" width="4.5" style="8" customWidth="1"/>
    <col min="5414" max="5414" width="3" style="8" customWidth="1"/>
    <col min="5415" max="5415" width="1.875" style="8" customWidth="1"/>
    <col min="5416" max="5632" width="9" style="8"/>
    <col min="5633" max="5633" width="1.5" style="8" customWidth="1"/>
    <col min="5634" max="5639" width="4.5" style="8" customWidth="1"/>
    <col min="5640" max="5645" width="6" style="8" customWidth="1"/>
    <col min="5646" max="5646" width="5.5" style="8" customWidth="1"/>
    <col min="5647" max="5663" width="4.5" style="8" customWidth="1"/>
    <col min="5664" max="5664" width="6.25" style="8" customWidth="1"/>
    <col min="5665" max="5669" width="4.5" style="8" customWidth="1"/>
    <col min="5670" max="5670" width="3" style="8" customWidth="1"/>
    <col min="5671" max="5671" width="1.875" style="8" customWidth="1"/>
    <col min="5672" max="5888" width="9" style="8"/>
    <col min="5889" max="5889" width="1.5" style="8" customWidth="1"/>
    <col min="5890" max="5895" width="4.5" style="8" customWidth="1"/>
    <col min="5896" max="5901" width="6" style="8" customWidth="1"/>
    <col min="5902" max="5902" width="5.5" style="8" customWidth="1"/>
    <col min="5903" max="5919" width="4.5" style="8" customWidth="1"/>
    <col min="5920" max="5920" width="6.25" style="8" customWidth="1"/>
    <col min="5921" max="5925" width="4.5" style="8" customWidth="1"/>
    <col min="5926" max="5926" width="3" style="8" customWidth="1"/>
    <col min="5927" max="5927" width="1.875" style="8" customWidth="1"/>
    <col min="5928" max="6144" width="9" style="8"/>
    <col min="6145" max="6145" width="1.5" style="8" customWidth="1"/>
    <col min="6146" max="6151" width="4.5" style="8" customWidth="1"/>
    <col min="6152" max="6157" width="6" style="8" customWidth="1"/>
    <col min="6158" max="6158" width="5.5" style="8" customWidth="1"/>
    <col min="6159" max="6175" width="4.5" style="8" customWidth="1"/>
    <col min="6176" max="6176" width="6.25" style="8" customWidth="1"/>
    <col min="6177" max="6181" width="4.5" style="8" customWidth="1"/>
    <col min="6182" max="6182" width="3" style="8" customWidth="1"/>
    <col min="6183" max="6183" width="1.875" style="8" customWidth="1"/>
    <col min="6184" max="6400" width="9" style="8"/>
    <col min="6401" max="6401" width="1.5" style="8" customWidth="1"/>
    <col min="6402" max="6407" width="4.5" style="8" customWidth="1"/>
    <col min="6408" max="6413" width="6" style="8" customWidth="1"/>
    <col min="6414" max="6414" width="5.5" style="8" customWidth="1"/>
    <col min="6415" max="6431" width="4.5" style="8" customWidth="1"/>
    <col min="6432" max="6432" width="6.25" style="8" customWidth="1"/>
    <col min="6433" max="6437" width="4.5" style="8" customWidth="1"/>
    <col min="6438" max="6438" width="3" style="8" customWidth="1"/>
    <col min="6439" max="6439" width="1.875" style="8" customWidth="1"/>
    <col min="6440" max="6656" width="9" style="8"/>
    <col min="6657" max="6657" width="1.5" style="8" customWidth="1"/>
    <col min="6658" max="6663" width="4.5" style="8" customWidth="1"/>
    <col min="6664" max="6669" width="6" style="8" customWidth="1"/>
    <col min="6670" max="6670" width="5.5" style="8" customWidth="1"/>
    <col min="6671" max="6687" width="4.5" style="8" customWidth="1"/>
    <col min="6688" max="6688" width="6.25" style="8" customWidth="1"/>
    <col min="6689" max="6693" width="4.5" style="8" customWidth="1"/>
    <col min="6694" max="6694" width="3" style="8" customWidth="1"/>
    <col min="6695" max="6695" width="1.875" style="8" customWidth="1"/>
    <col min="6696" max="6912" width="9" style="8"/>
    <col min="6913" max="6913" width="1.5" style="8" customWidth="1"/>
    <col min="6914" max="6919" width="4.5" style="8" customWidth="1"/>
    <col min="6920" max="6925" width="6" style="8" customWidth="1"/>
    <col min="6926" max="6926" width="5.5" style="8" customWidth="1"/>
    <col min="6927" max="6943" width="4.5" style="8" customWidth="1"/>
    <col min="6944" max="6944" width="6.25" style="8" customWidth="1"/>
    <col min="6945" max="6949" width="4.5" style="8" customWidth="1"/>
    <col min="6950" max="6950" width="3" style="8" customWidth="1"/>
    <col min="6951" max="6951" width="1.875" style="8" customWidth="1"/>
    <col min="6952" max="7168" width="9" style="8"/>
    <col min="7169" max="7169" width="1.5" style="8" customWidth="1"/>
    <col min="7170" max="7175" width="4.5" style="8" customWidth="1"/>
    <col min="7176" max="7181" width="6" style="8" customWidth="1"/>
    <col min="7182" max="7182" width="5.5" style="8" customWidth="1"/>
    <col min="7183" max="7199" width="4.5" style="8" customWidth="1"/>
    <col min="7200" max="7200" width="6.25" style="8" customWidth="1"/>
    <col min="7201" max="7205" width="4.5" style="8" customWidth="1"/>
    <col min="7206" max="7206" width="3" style="8" customWidth="1"/>
    <col min="7207" max="7207" width="1.875" style="8" customWidth="1"/>
    <col min="7208" max="7424" width="9" style="8"/>
    <col min="7425" max="7425" width="1.5" style="8" customWidth="1"/>
    <col min="7426" max="7431" width="4.5" style="8" customWidth="1"/>
    <col min="7432" max="7437" width="6" style="8" customWidth="1"/>
    <col min="7438" max="7438" width="5.5" style="8" customWidth="1"/>
    <col min="7439" max="7455" width="4.5" style="8" customWidth="1"/>
    <col min="7456" max="7456" width="6.25" style="8" customWidth="1"/>
    <col min="7457" max="7461" width="4.5" style="8" customWidth="1"/>
    <col min="7462" max="7462" width="3" style="8" customWidth="1"/>
    <col min="7463" max="7463" width="1.875" style="8" customWidth="1"/>
    <col min="7464" max="7680" width="9" style="8"/>
    <col min="7681" max="7681" width="1.5" style="8" customWidth="1"/>
    <col min="7682" max="7687" width="4.5" style="8" customWidth="1"/>
    <col min="7688" max="7693" width="6" style="8" customWidth="1"/>
    <col min="7694" max="7694" width="5.5" style="8" customWidth="1"/>
    <col min="7695" max="7711" width="4.5" style="8" customWidth="1"/>
    <col min="7712" max="7712" width="6.25" style="8" customWidth="1"/>
    <col min="7713" max="7717" width="4.5" style="8" customWidth="1"/>
    <col min="7718" max="7718" width="3" style="8" customWidth="1"/>
    <col min="7719" max="7719" width="1.875" style="8" customWidth="1"/>
    <col min="7720" max="7936" width="9" style="8"/>
    <col min="7937" max="7937" width="1.5" style="8" customWidth="1"/>
    <col min="7938" max="7943" width="4.5" style="8" customWidth="1"/>
    <col min="7944" max="7949" width="6" style="8" customWidth="1"/>
    <col min="7950" max="7950" width="5.5" style="8" customWidth="1"/>
    <col min="7951" max="7967" width="4.5" style="8" customWidth="1"/>
    <col min="7968" max="7968" width="6.25" style="8" customWidth="1"/>
    <col min="7969" max="7973" width="4.5" style="8" customWidth="1"/>
    <col min="7974" max="7974" width="3" style="8" customWidth="1"/>
    <col min="7975" max="7975" width="1.875" style="8" customWidth="1"/>
    <col min="7976" max="8192" width="9" style="8"/>
    <col min="8193" max="8193" width="1.5" style="8" customWidth="1"/>
    <col min="8194" max="8199" width="4.5" style="8" customWidth="1"/>
    <col min="8200" max="8205" width="6" style="8" customWidth="1"/>
    <col min="8206" max="8206" width="5.5" style="8" customWidth="1"/>
    <col min="8207" max="8223" width="4.5" style="8" customWidth="1"/>
    <col min="8224" max="8224" width="6.25" style="8" customWidth="1"/>
    <col min="8225" max="8229" width="4.5" style="8" customWidth="1"/>
    <col min="8230" max="8230" width="3" style="8" customWidth="1"/>
    <col min="8231" max="8231" width="1.875" style="8" customWidth="1"/>
    <col min="8232" max="8448" width="9" style="8"/>
    <col min="8449" max="8449" width="1.5" style="8" customWidth="1"/>
    <col min="8450" max="8455" width="4.5" style="8" customWidth="1"/>
    <col min="8456" max="8461" width="6" style="8" customWidth="1"/>
    <col min="8462" max="8462" width="5.5" style="8" customWidth="1"/>
    <col min="8463" max="8479" width="4.5" style="8" customWidth="1"/>
    <col min="8480" max="8480" width="6.25" style="8" customWidth="1"/>
    <col min="8481" max="8485" width="4.5" style="8" customWidth="1"/>
    <col min="8486" max="8486" width="3" style="8" customWidth="1"/>
    <col min="8487" max="8487" width="1.875" style="8" customWidth="1"/>
    <col min="8488" max="8704" width="9" style="8"/>
    <col min="8705" max="8705" width="1.5" style="8" customWidth="1"/>
    <col min="8706" max="8711" width="4.5" style="8" customWidth="1"/>
    <col min="8712" max="8717" width="6" style="8" customWidth="1"/>
    <col min="8718" max="8718" width="5.5" style="8" customWidth="1"/>
    <col min="8719" max="8735" width="4.5" style="8" customWidth="1"/>
    <col min="8736" max="8736" width="6.25" style="8" customWidth="1"/>
    <col min="8737" max="8741" width="4.5" style="8" customWidth="1"/>
    <col min="8742" max="8742" width="3" style="8" customWidth="1"/>
    <col min="8743" max="8743" width="1.875" style="8" customWidth="1"/>
    <col min="8744" max="8960" width="9" style="8"/>
    <col min="8961" max="8961" width="1.5" style="8" customWidth="1"/>
    <col min="8962" max="8967" width="4.5" style="8" customWidth="1"/>
    <col min="8968" max="8973" width="6" style="8" customWidth="1"/>
    <col min="8974" max="8974" width="5.5" style="8" customWidth="1"/>
    <col min="8975" max="8991" width="4.5" style="8" customWidth="1"/>
    <col min="8992" max="8992" width="6.25" style="8" customWidth="1"/>
    <col min="8993" max="8997" width="4.5" style="8" customWidth="1"/>
    <col min="8998" max="8998" width="3" style="8" customWidth="1"/>
    <col min="8999" max="8999" width="1.875" style="8" customWidth="1"/>
    <col min="9000" max="9216" width="9" style="8"/>
    <col min="9217" max="9217" width="1.5" style="8" customWidth="1"/>
    <col min="9218" max="9223" width="4.5" style="8" customWidth="1"/>
    <col min="9224" max="9229" width="6" style="8" customWidth="1"/>
    <col min="9230" max="9230" width="5.5" style="8" customWidth="1"/>
    <col min="9231" max="9247" width="4.5" style="8" customWidth="1"/>
    <col min="9248" max="9248" width="6.25" style="8" customWidth="1"/>
    <col min="9249" max="9253" width="4.5" style="8" customWidth="1"/>
    <col min="9254" max="9254" width="3" style="8" customWidth="1"/>
    <col min="9255" max="9255" width="1.875" style="8" customWidth="1"/>
    <col min="9256" max="9472" width="9" style="8"/>
    <col min="9473" max="9473" width="1.5" style="8" customWidth="1"/>
    <col min="9474" max="9479" width="4.5" style="8" customWidth="1"/>
    <col min="9480" max="9485" width="6" style="8" customWidth="1"/>
    <col min="9486" max="9486" width="5.5" style="8" customWidth="1"/>
    <col min="9487" max="9503" width="4.5" style="8" customWidth="1"/>
    <col min="9504" max="9504" width="6.25" style="8" customWidth="1"/>
    <col min="9505" max="9509" width="4.5" style="8" customWidth="1"/>
    <col min="9510" max="9510" width="3" style="8" customWidth="1"/>
    <col min="9511" max="9511" width="1.875" style="8" customWidth="1"/>
    <col min="9512" max="9728" width="9" style="8"/>
    <col min="9729" max="9729" width="1.5" style="8" customWidth="1"/>
    <col min="9730" max="9735" width="4.5" style="8" customWidth="1"/>
    <col min="9736" max="9741" width="6" style="8" customWidth="1"/>
    <col min="9742" max="9742" width="5.5" style="8" customWidth="1"/>
    <col min="9743" max="9759" width="4.5" style="8" customWidth="1"/>
    <col min="9760" max="9760" width="6.25" style="8" customWidth="1"/>
    <col min="9761" max="9765" width="4.5" style="8" customWidth="1"/>
    <col min="9766" max="9766" width="3" style="8" customWidth="1"/>
    <col min="9767" max="9767" width="1.875" style="8" customWidth="1"/>
    <col min="9768" max="9984" width="9" style="8"/>
    <col min="9985" max="9985" width="1.5" style="8" customWidth="1"/>
    <col min="9986" max="9991" width="4.5" style="8" customWidth="1"/>
    <col min="9992" max="9997" width="6" style="8" customWidth="1"/>
    <col min="9998" max="9998" width="5.5" style="8" customWidth="1"/>
    <col min="9999" max="10015" width="4.5" style="8" customWidth="1"/>
    <col min="10016" max="10016" width="6.25" style="8" customWidth="1"/>
    <col min="10017" max="10021" width="4.5" style="8" customWidth="1"/>
    <col min="10022" max="10022" width="3" style="8" customWidth="1"/>
    <col min="10023" max="10023" width="1.875" style="8" customWidth="1"/>
    <col min="10024" max="10240" width="9" style="8"/>
    <col min="10241" max="10241" width="1.5" style="8" customWidth="1"/>
    <col min="10242" max="10247" width="4.5" style="8" customWidth="1"/>
    <col min="10248" max="10253" width="6" style="8" customWidth="1"/>
    <col min="10254" max="10254" width="5.5" style="8" customWidth="1"/>
    <col min="10255" max="10271" width="4.5" style="8" customWidth="1"/>
    <col min="10272" max="10272" width="6.25" style="8" customWidth="1"/>
    <col min="10273" max="10277" width="4.5" style="8" customWidth="1"/>
    <col min="10278" max="10278" width="3" style="8" customWidth="1"/>
    <col min="10279" max="10279" width="1.875" style="8" customWidth="1"/>
    <col min="10280" max="10496" width="9" style="8"/>
    <col min="10497" max="10497" width="1.5" style="8" customWidth="1"/>
    <col min="10498" max="10503" width="4.5" style="8" customWidth="1"/>
    <col min="10504" max="10509" width="6" style="8" customWidth="1"/>
    <col min="10510" max="10510" width="5.5" style="8" customWidth="1"/>
    <col min="10511" max="10527" width="4.5" style="8" customWidth="1"/>
    <col min="10528" max="10528" width="6.25" style="8" customWidth="1"/>
    <col min="10529" max="10533" width="4.5" style="8" customWidth="1"/>
    <col min="10534" max="10534" width="3" style="8" customWidth="1"/>
    <col min="10535" max="10535" width="1.875" style="8" customWidth="1"/>
    <col min="10536" max="10752" width="9" style="8"/>
    <col min="10753" max="10753" width="1.5" style="8" customWidth="1"/>
    <col min="10754" max="10759" width="4.5" style="8" customWidth="1"/>
    <col min="10760" max="10765" width="6" style="8" customWidth="1"/>
    <col min="10766" max="10766" width="5.5" style="8" customWidth="1"/>
    <col min="10767" max="10783" width="4.5" style="8" customWidth="1"/>
    <col min="10784" max="10784" width="6.25" style="8" customWidth="1"/>
    <col min="10785" max="10789" width="4.5" style="8" customWidth="1"/>
    <col min="10790" max="10790" width="3" style="8" customWidth="1"/>
    <col min="10791" max="10791" width="1.875" style="8" customWidth="1"/>
    <col min="10792" max="11008" width="9" style="8"/>
    <col min="11009" max="11009" width="1.5" style="8" customWidth="1"/>
    <col min="11010" max="11015" width="4.5" style="8" customWidth="1"/>
    <col min="11016" max="11021" width="6" style="8" customWidth="1"/>
    <col min="11022" max="11022" width="5.5" style="8" customWidth="1"/>
    <col min="11023" max="11039" width="4.5" style="8" customWidth="1"/>
    <col min="11040" max="11040" width="6.25" style="8" customWidth="1"/>
    <col min="11041" max="11045" width="4.5" style="8" customWidth="1"/>
    <col min="11046" max="11046" width="3" style="8" customWidth="1"/>
    <col min="11047" max="11047" width="1.875" style="8" customWidth="1"/>
    <col min="11048" max="11264" width="9" style="8"/>
    <col min="11265" max="11265" width="1.5" style="8" customWidth="1"/>
    <col min="11266" max="11271" width="4.5" style="8" customWidth="1"/>
    <col min="11272" max="11277" width="6" style="8" customWidth="1"/>
    <col min="11278" max="11278" width="5.5" style="8" customWidth="1"/>
    <col min="11279" max="11295" width="4.5" style="8" customWidth="1"/>
    <col min="11296" max="11296" width="6.25" style="8" customWidth="1"/>
    <col min="11297" max="11301" width="4.5" style="8" customWidth="1"/>
    <col min="11302" max="11302" width="3" style="8" customWidth="1"/>
    <col min="11303" max="11303" width="1.875" style="8" customWidth="1"/>
    <col min="11304" max="11520" width="9" style="8"/>
    <col min="11521" max="11521" width="1.5" style="8" customWidth="1"/>
    <col min="11522" max="11527" width="4.5" style="8" customWidth="1"/>
    <col min="11528" max="11533" width="6" style="8" customWidth="1"/>
    <col min="11534" max="11534" width="5.5" style="8" customWidth="1"/>
    <col min="11535" max="11551" width="4.5" style="8" customWidth="1"/>
    <col min="11552" max="11552" width="6.25" style="8" customWidth="1"/>
    <col min="11553" max="11557" width="4.5" style="8" customWidth="1"/>
    <col min="11558" max="11558" width="3" style="8" customWidth="1"/>
    <col min="11559" max="11559" width="1.875" style="8" customWidth="1"/>
    <col min="11560" max="11776" width="9" style="8"/>
    <col min="11777" max="11777" width="1.5" style="8" customWidth="1"/>
    <col min="11778" max="11783" width="4.5" style="8" customWidth="1"/>
    <col min="11784" max="11789" width="6" style="8" customWidth="1"/>
    <col min="11790" max="11790" width="5.5" style="8" customWidth="1"/>
    <col min="11791" max="11807" width="4.5" style="8" customWidth="1"/>
    <col min="11808" max="11808" width="6.25" style="8" customWidth="1"/>
    <col min="11809" max="11813" width="4.5" style="8" customWidth="1"/>
    <col min="11814" max="11814" width="3" style="8" customWidth="1"/>
    <col min="11815" max="11815" width="1.875" style="8" customWidth="1"/>
    <col min="11816" max="12032" width="9" style="8"/>
    <col min="12033" max="12033" width="1.5" style="8" customWidth="1"/>
    <col min="12034" max="12039" width="4.5" style="8" customWidth="1"/>
    <col min="12040" max="12045" width="6" style="8" customWidth="1"/>
    <col min="12046" max="12046" width="5.5" style="8" customWidth="1"/>
    <col min="12047" max="12063" width="4.5" style="8" customWidth="1"/>
    <col min="12064" max="12064" width="6.25" style="8" customWidth="1"/>
    <col min="12065" max="12069" width="4.5" style="8" customWidth="1"/>
    <col min="12070" max="12070" width="3" style="8" customWidth="1"/>
    <col min="12071" max="12071" width="1.875" style="8" customWidth="1"/>
    <col min="12072" max="12288" width="9" style="8"/>
    <col min="12289" max="12289" width="1.5" style="8" customWidth="1"/>
    <col min="12290" max="12295" width="4.5" style="8" customWidth="1"/>
    <col min="12296" max="12301" width="6" style="8" customWidth="1"/>
    <col min="12302" max="12302" width="5.5" style="8" customWidth="1"/>
    <col min="12303" max="12319" width="4.5" style="8" customWidth="1"/>
    <col min="12320" max="12320" width="6.25" style="8" customWidth="1"/>
    <col min="12321" max="12325" width="4.5" style="8" customWidth="1"/>
    <col min="12326" max="12326" width="3" style="8" customWidth="1"/>
    <col min="12327" max="12327" width="1.875" style="8" customWidth="1"/>
    <col min="12328" max="12544" width="9" style="8"/>
    <col min="12545" max="12545" width="1.5" style="8" customWidth="1"/>
    <col min="12546" max="12551" width="4.5" style="8" customWidth="1"/>
    <col min="12552" max="12557" width="6" style="8" customWidth="1"/>
    <col min="12558" max="12558" width="5.5" style="8" customWidth="1"/>
    <col min="12559" max="12575" width="4.5" style="8" customWidth="1"/>
    <col min="12576" max="12576" width="6.25" style="8" customWidth="1"/>
    <col min="12577" max="12581" width="4.5" style="8" customWidth="1"/>
    <col min="12582" max="12582" width="3" style="8" customWidth="1"/>
    <col min="12583" max="12583" width="1.875" style="8" customWidth="1"/>
    <col min="12584" max="12800" width="9" style="8"/>
    <col min="12801" max="12801" width="1.5" style="8" customWidth="1"/>
    <col min="12802" max="12807" width="4.5" style="8" customWidth="1"/>
    <col min="12808" max="12813" width="6" style="8" customWidth="1"/>
    <col min="12814" max="12814" width="5.5" style="8" customWidth="1"/>
    <col min="12815" max="12831" width="4.5" style="8" customWidth="1"/>
    <col min="12832" max="12832" width="6.25" style="8" customWidth="1"/>
    <col min="12833" max="12837" width="4.5" style="8" customWidth="1"/>
    <col min="12838" max="12838" width="3" style="8" customWidth="1"/>
    <col min="12839" max="12839" width="1.875" style="8" customWidth="1"/>
    <col min="12840" max="13056" width="9" style="8"/>
    <col min="13057" max="13057" width="1.5" style="8" customWidth="1"/>
    <col min="13058" max="13063" width="4.5" style="8" customWidth="1"/>
    <col min="13064" max="13069" width="6" style="8" customWidth="1"/>
    <col min="13070" max="13070" width="5.5" style="8" customWidth="1"/>
    <col min="13071" max="13087" width="4.5" style="8" customWidth="1"/>
    <col min="13088" max="13088" width="6.25" style="8" customWidth="1"/>
    <col min="13089" max="13093" width="4.5" style="8" customWidth="1"/>
    <col min="13094" max="13094" width="3" style="8" customWidth="1"/>
    <col min="13095" max="13095" width="1.875" style="8" customWidth="1"/>
    <col min="13096" max="13312" width="9" style="8"/>
    <col min="13313" max="13313" width="1.5" style="8" customWidth="1"/>
    <col min="13314" max="13319" width="4.5" style="8" customWidth="1"/>
    <col min="13320" max="13325" width="6" style="8" customWidth="1"/>
    <col min="13326" max="13326" width="5.5" style="8" customWidth="1"/>
    <col min="13327" max="13343" width="4.5" style="8" customWidth="1"/>
    <col min="13344" max="13344" width="6.25" style="8" customWidth="1"/>
    <col min="13345" max="13349" width="4.5" style="8" customWidth="1"/>
    <col min="13350" max="13350" width="3" style="8" customWidth="1"/>
    <col min="13351" max="13351" width="1.875" style="8" customWidth="1"/>
    <col min="13352" max="13568" width="9" style="8"/>
    <col min="13569" max="13569" width="1.5" style="8" customWidth="1"/>
    <col min="13570" max="13575" width="4.5" style="8" customWidth="1"/>
    <col min="13576" max="13581" width="6" style="8" customWidth="1"/>
    <col min="13582" max="13582" width="5.5" style="8" customWidth="1"/>
    <col min="13583" max="13599" width="4.5" style="8" customWidth="1"/>
    <col min="13600" max="13600" width="6.25" style="8" customWidth="1"/>
    <col min="13601" max="13605" width="4.5" style="8" customWidth="1"/>
    <col min="13606" max="13606" width="3" style="8" customWidth="1"/>
    <col min="13607" max="13607" width="1.875" style="8" customWidth="1"/>
    <col min="13608" max="13824" width="9" style="8"/>
    <col min="13825" max="13825" width="1.5" style="8" customWidth="1"/>
    <col min="13826" max="13831" width="4.5" style="8" customWidth="1"/>
    <col min="13832" max="13837" width="6" style="8" customWidth="1"/>
    <col min="13838" max="13838" width="5.5" style="8" customWidth="1"/>
    <col min="13839" max="13855" width="4.5" style="8" customWidth="1"/>
    <col min="13856" max="13856" width="6.25" style="8" customWidth="1"/>
    <col min="13857" max="13861" width="4.5" style="8" customWidth="1"/>
    <col min="13862" max="13862" width="3" style="8" customWidth="1"/>
    <col min="13863" max="13863" width="1.875" style="8" customWidth="1"/>
    <col min="13864" max="14080" width="9" style="8"/>
    <col min="14081" max="14081" width="1.5" style="8" customWidth="1"/>
    <col min="14082" max="14087" width="4.5" style="8" customWidth="1"/>
    <col min="14088" max="14093" width="6" style="8" customWidth="1"/>
    <col min="14094" max="14094" width="5.5" style="8" customWidth="1"/>
    <col min="14095" max="14111" width="4.5" style="8" customWidth="1"/>
    <col min="14112" max="14112" width="6.25" style="8" customWidth="1"/>
    <col min="14113" max="14117" width="4.5" style="8" customWidth="1"/>
    <col min="14118" max="14118" width="3" style="8" customWidth="1"/>
    <col min="14119" max="14119" width="1.875" style="8" customWidth="1"/>
    <col min="14120" max="14336" width="9" style="8"/>
    <col min="14337" max="14337" width="1.5" style="8" customWidth="1"/>
    <col min="14338" max="14343" width="4.5" style="8" customWidth="1"/>
    <col min="14344" max="14349" width="6" style="8" customWidth="1"/>
    <col min="14350" max="14350" width="5.5" style="8" customWidth="1"/>
    <col min="14351" max="14367" width="4.5" style="8" customWidth="1"/>
    <col min="14368" max="14368" width="6.25" style="8" customWidth="1"/>
    <col min="14369" max="14373" width="4.5" style="8" customWidth="1"/>
    <col min="14374" max="14374" width="3" style="8" customWidth="1"/>
    <col min="14375" max="14375" width="1.875" style="8" customWidth="1"/>
    <col min="14376" max="14592" width="9" style="8"/>
    <col min="14593" max="14593" width="1.5" style="8" customWidth="1"/>
    <col min="14594" max="14599" width="4.5" style="8" customWidth="1"/>
    <col min="14600" max="14605" width="6" style="8" customWidth="1"/>
    <col min="14606" max="14606" width="5.5" style="8" customWidth="1"/>
    <col min="14607" max="14623" width="4.5" style="8" customWidth="1"/>
    <col min="14624" max="14624" width="6.25" style="8" customWidth="1"/>
    <col min="14625" max="14629" width="4.5" style="8" customWidth="1"/>
    <col min="14630" max="14630" width="3" style="8" customWidth="1"/>
    <col min="14631" max="14631" width="1.875" style="8" customWidth="1"/>
    <col min="14632" max="14848" width="9" style="8"/>
    <col min="14849" max="14849" width="1.5" style="8" customWidth="1"/>
    <col min="14850" max="14855" width="4.5" style="8" customWidth="1"/>
    <col min="14856" max="14861" width="6" style="8" customWidth="1"/>
    <col min="14862" max="14862" width="5.5" style="8" customWidth="1"/>
    <col min="14863" max="14879" width="4.5" style="8" customWidth="1"/>
    <col min="14880" max="14880" width="6.25" style="8" customWidth="1"/>
    <col min="14881" max="14885" width="4.5" style="8" customWidth="1"/>
    <col min="14886" max="14886" width="3" style="8" customWidth="1"/>
    <col min="14887" max="14887" width="1.875" style="8" customWidth="1"/>
    <col min="14888" max="15104" width="9" style="8"/>
    <col min="15105" max="15105" width="1.5" style="8" customWidth="1"/>
    <col min="15106" max="15111" width="4.5" style="8" customWidth="1"/>
    <col min="15112" max="15117" width="6" style="8" customWidth="1"/>
    <col min="15118" max="15118" width="5.5" style="8" customWidth="1"/>
    <col min="15119" max="15135" width="4.5" style="8" customWidth="1"/>
    <col min="15136" max="15136" width="6.25" style="8" customWidth="1"/>
    <col min="15137" max="15141" width="4.5" style="8" customWidth="1"/>
    <col min="15142" max="15142" width="3" style="8" customWidth="1"/>
    <col min="15143" max="15143" width="1.875" style="8" customWidth="1"/>
    <col min="15144" max="15360" width="9" style="8"/>
    <col min="15361" max="15361" width="1.5" style="8" customWidth="1"/>
    <col min="15362" max="15367" width="4.5" style="8" customWidth="1"/>
    <col min="15368" max="15373" width="6" style="8" customWidth="1"/>
    <col min="15374" max="15374" width="5.5" style="8" customWidth="1"/>
    <col min="15375" max="15391" width="4.5" style="8" customWidth="1"/>
    <col min="15392" max="15392" width="6.25" style="8" customWidth="1"/>
    <col min="15393" max="15397" width="4.5" style="8" customWidth="1"/>
    <col min="15398" max="15398" width="3" style="8" customWidth="1"/>
    <col min="15399" max="15399" width="1.875" style="8" customWidth="1"/>
    <col min="15400" max="15616" width="9" style="8"/>
    <col min="15617" max="15617" width="1.5" style="8" customWidth="1"/>
    <col min="15618" max="15623" width="4.5" style="8" customWidth="1"/>
    <col min="15624" max="15629" width="6" style="8" customWidth="1"/>
    <col min="15630" max="15630" width="5.5" style="8" customWidth="1"/>
    <col min="15631" max="15647" width="4.5" style="8" customWidth="1"/>
    <col min="15648" max="15648" width="6.25" style="8" customWidth="1"/>
    <col min="15649" max="15653" width="4.5" style="8" customWidth="1"/>
    <col min="15654" max="15654" width="3" style="8" customWidth="1"/>
    <col min="15655" max="15655" width="1.875" style="8" customWidth="1"/>
    <col min="15656" max="15872" width="9" style="8"/>
    <col min="15873" max="15873" width="1.5" style="8" customWidth="1"/>
    <col min="15874" max="15879" width="4.5" style="8" customWidth="1"/>
    <col min="15880" max="15885" width="6" style="8" customWidth="1"/>
    <col min="15886" max="15886" width="5.5" style="8" customWidth="1"/>
    <col min="15887" max="15903" width="4.5" style="8" customWidth="1"/>
    <col min="15904" max="15904" width="6.25" style="8" customWidth="1"/>
    <col min="15905" max="15909" width="4.5" style="8" customWidth="1"/>
    <col min="15910" max="15910" width="3" style="8" customWidth="1"/>
    <col min="15911" max="15911" width="1.875" style="8" customWidth="1"/>
    <col min="15912" max="16128" width="9" style="8"/>
    <col min="16129" max="16129" width="1.5" style="8" customWidth="1"/>
    <col min="16130" max="16135" width="4.5" style="8" customWidth="1"/>
    <col min="16136" max="16141" width="6" style="8" customWidth="1"/>
    <col min="16142" max="16142" width="5.5" style="8" customWidth="1"/>
    <col min="16143" max="16159" width="4.5" style="8" customWidth="1"/>
    <col min="16160" max="16160" width="6.25" style="8" customWidth="1"/>
    <col min="16161" max="16165" width="4.5" style="8" customWidth="1"/>
    <col min="16166" max="16166" width="3" style="8" customWidth="1"/>
    <col min="16167" max="16167" width="1.875" style="8" customWidth="1"/>
    <col min="16168" max="16384" width="9" style="8"/>
  </cols>
  <sheetData>
    <row r="1" spans="1:57" s="28" customFormat="1" ht="16.5" customHeight="1" x14ac:dyDescent="0.15">
      <c r="A1" s="292"/>
      <c r="B1" s="292"/>
      <c r="C1" s="292"/>
      <c r="D1" s="292"/>
      <c r="E1" s="292"/>
      <c r="F1" s="293"/>
      <c r="G1" s="293"/>
      <c r="H1" s="293"/>
      <c r="I1" s="293"/>
      <c r="J1" s="293"/>
      <c r="K1" s="293"/>
      <c r="L1" s="293"/>
      <c r="M1" s="293"/>
      <c r="N1" s="293"/>
      <c r="O1" s="293"/>
      <c r="P1" s="293"/>
      <c r="Q1" s="293"/>
      <c r="R1" s="293"/>
      <c r="S1" s="293"/>
      <c r="T1" s="293"/>
      <c r="U1" s="293"/>
      <c r="V1" s="293"/>
      <c r="W1" s="293"/>
      <c r="X1" s="293"/>
      <c r="Y1" s="293"/>
      <c r="Z1" s="293"/>
      <c r="AA1" s="293"/>
      <c r="AB1" s="293"/>
      <c r="AC1" s="293"/>
      <c r="AD1" s="293"/>
      <c r="AE1" s="293"/>
      <c r="AF1" s="293"/>
      <c r="AG1" s="293"/>
      <c r="AH1" s="293"/>
      <c r="AI1" s="293"/>
      <c r="AJ1" s="293"/>
      <c r="AK1" s="293"/>
      <c r="AL1" s="229"/>
      <c r="AM1" s="229"/>
    </row>
    <row r="2" spans="1:57" s="159" customFormat="1" ht="16.5" customHeight="1" thickBot="1" x14ac:dyDescent="0.2">
      <c r="A2" s="294"/>
      <c r="B2" s="294"/>
      <c r="C2" s="294"/>
      <c r="D2" s="294"/>
      <c r="E2" s="294"/>
      <c r="F2" s="293"/>
      <c r="G2" s="293"/>
      <c r="H2" s="293"/>
      <c r="I2" s="293"/>
      <c r="J2" s="293"/>
      <c r="K2" s="293"/>
      <c r="L2" s="293"/>
      <c r="M2" s="293"/>
      <c r="N2" s="293"/>
      <c r="O2" s="293"/>
      <c r="P2" s="293"/>
      <c r="Q2" s="293"/>
      <c r="R2" s="293"/>
      <c r="S2" s="293"/>
      <c r="T2" s="293"/>
      <c r="U2" s="293"/>
      <c r="V2" s="293"/>
      <c r="W2" s="293"/>
      <c r="X2" s="293"/>
      <c r="Y2" s="293"/>
      <c r="Z2" s="293"/>
      <c r="AA2" s="293"/>
      <c r="AB2" s="293"/>
      <c r="AC2" s="293"/>
      <c r="AD2" s="293"/>
      <c r="AE2" s="293"/>
      <c r="AF2" s="293"/>
      <c r="AG2" s="293"/>
      <c r="AH2" s="293"/>
      <c r="AI2" s="293"/>
      <c r="AJ2" s="293"/>
      <c r="AK2" s="293"/>
      <c r="AL2" s="295"/>
      <c r="AM2" s="295"/>
      <c r="BD2" s="8"/>
      <c r="BE2" s="8"/>
    </row>
    <row r="3" spans="1:57" ht="20.100000000000001" customHeight="1" x14ac:dyDescent="0.2">
      <c r="A3" s="1"/>
      <c r="B3" s="2" t="s">
        <v>0</v>
      </c>
      <c r="C3" s="3"/>
      <c r="D3" s="4"/>
      <c r="E3" s="4"/>
      <c r="F3" s="4"/>
      <c r="G3" s="5"/>
      <c r="H3" s="5"/>
      <c r="I3" s="5"/>
      <c r="J3" s="6"/>
      <c r="K3" s="5"/>
      <c r="L3" s="5"/>
      <c r="M3" s="5"/>
      <c r="N3" s="5"/>
      <c r="O3" s="296" t="s">
        <v>1</v>
      </c>
      <c r="P3" s="297"/>
      <c r="Q3" s="297"/>
      <c r="R3" s="297"/>
      <c r="S3" s="297"/>
      <c r="T3" s="298" t="s">
        <v>2</v>
      </c>
      <c r="U3" s="298"/>
      <c r="V3" s="298"/>
      <c r="W3" s="298"/>
      <c r="X3" s="298"/>
      <c r="Y3" s="298"/>
      <c r="Z3" s="299" t="s">
        <v>3</v>
      </c>
      <c r="AA3" s="299"/>
      <c r="AB3" s="299"/>
      <c r="AC3" s="301" t="s">
        <v>4</v>
      </c>
      <c r="AD3" s="302"/>
      <c r="AE3" s="302"/>
      <c r="AF3" s="302"/>
      <c r="AG3" s="302"/>
      <c r="AH3" s="303"/>
      <c r="AI3" s="299" t="s">
        <v>5</v>
      </c>
      <c r="AJ3" s="304"/>
      <c r="AK3" s="304"/>
      <c r="AL3" s="7"/>
    </row>
    <row r="4" spans="1:57" ht="16.5" customHeight="1" x14ac:dyDescent="0.2">
      <c r="A4" s="9"/>
      <c r="B4" s="10"/>
      <c r="C4" s="11" t="s">
        <v>6</v>
      </c>
      <c r="D4" s="12"/>
      <c r="E4" s="13" t="s">
        <v>7</v>
      </c>
      <c r="F4" s="14" t="s">
        <v>8</v>
      </c>
      <c r="G4" s="15"/>
      <c r="H4" s="16"/>
      <c r="I4" s="17" t="s">
        <v>9</v>
      </c>
      <c r="N4" s="18"/>
      <c r="O4" s="19"/>
      <c r="P4" s="19"/>
      <c r="Q4" s="19"/>
      <c r="R4" s="19"/>
      <c r="T4" s="305" t="s">
        <v>10</v>
      </c>
      <c r="U4" s="305"/>
      <c r="V4" s="305"/>
      <c r="W4" s="306" t="s">
        <v>11</v>
      </c>
      <c r="X4" s="306"/>
      <c r="Y4" s="306"/>
      <c r="Z4" s="300"/>
      <c r="AA4" s="300"/>
      <c r="AB4" s="300"/>
      <c r="AC4" s="305" t="s">
        <v>12</v>
      </c>
      <c r="AD4" s="305"/>
      <c r="AE4" s="305"/>
      <c r="AF4" s="307" t="s">
        <v>8</v>
      </c>
      <c r="AG4" s="308"/>
      <c r="AH4" s="309"/>
      <c r="AI4" s="305"/>
      <c r="AJ4" s="305"/>
      <c r="AK4" s="305"/>
      <c r="AL4" s="20"/>
    </row>
    <row r="5" spans="1:57" ht="21.75" customHeight="1" thickBot="1" x14ac:dyDescent="0.2">
      <c r="A5" s="9"/>
      <c r="B5" s="288" t="s">
        <v>13</v>
      </c>
      <c r="C5" s="288"/>
      <c r="D5" s="288"/>
      <c r="E5" s="288"/>
      <c r="F5" s="288"/>
      <c r="G5" s="288"/>
      <c r="H5" s="288"/>
      <c r="I5" s="288"/>
      <c r="J5" s="288"/>
      <c r="K5" s="288"/>
      <c r="L5" s="288"/>
      <c r="M5" s="21"/>
      <c r="N5" s="289"/>
      <c r="O5" s="289"/>
      <c r="P5" s="289"/>
      <c r="Q5" s="289"/>
      <c r="R5" s="289"/>
      <c r="S5" s="289"/>
      <c r="T5" s="290"/>
      <c r="U5" s="290"/>
      <c r="V5" s="290"/>
      <c r="W5" s="291"/>
      <c r="X5" s="291"/>
      <c r="Y5" s="291"/>
      <c r="Z5" s="283"/>
      <c r="AA5" s="283"/>
      <c r="AB5" s="283"/>
      <c r="AC5" s="283"/>
      <c r="AD5" s="283"/>
      <c r="AE5" s="283"/>
      <c r="AF5" s="283"/>
      <c r="AG5" s="283"/>
      <c r="AH5" s="283"/>
      <c r="AI5" s="283"/>
      <c r="AJ5" s="283"/>
      <c r="AK5" s="283"/>
      <c r="AL5" s="20"/>
    </row>
    <row r="6" spans="1:57" ht="26.25" customHeight="1" thickTop="1" x14ac:dyDescent="0.15">
      <c r="A6" s="9"/>
      <c r="B6" s="284" t="s">
        <v>14</v>
      </c>
      <c r="C6" s="284"/>
      <c r="D6" s="284"/>
      <c r="E6" s="284"/>
      <c r="F6" s="284"/>
      <c r="G6" s="284"/>
      <c r="H6" s="284"/>
      <c r="I6" s="284"/>
      <c r="J6" s="284"/>
      <c r="K6" s="284"/>
      <c r="L6" s="284"/>
      <c r="M6" s="22"/>
      <c r="N6" s="18"/>
      <c r="O6" s="19"/>
      <c r="P6" s="19"/>
      <c r="S6" s="23"/>
      <c r="T6" s="290"/>
      <c r="U6" s="290"/>
      <c r="V6" s="290"/>
      <c r="W6" s="291"/>
      <c r="X6" s="291"/>
      <c r="Y6" s="291"/>
      <c r="Z6" s="283"/>
      <c r="AA6" s="283"/>
      <c r="AB6" s="283"/>
      <c r="AC6" s="283"/>
      <c r="AD6" s="283"/>
      <c r="AE6" s="283"/>
      <c r="AF6" s="283"/>
      <c r="AG6" s="283"/>
      <c r="AH6" s="283"/>
      <c r="AI6" s="283"/>
      <c r="AJ6" s="283"/>
      <c r="AK6" s="283"/>
      <c r="AL6" s="20"/>
    </row>
    <row r="7" spans="1:57" ht="20.100000000000001" customHeight="1" x14ac:dyDescent="0.15">
      <c r="A7" s="9"/>
      <c r="B7" s="24" t="s">
        <v>15</v>
      </c>
      <c r="C7" s="25"/>
      <c r="D7" s="25"/>
      <c r="E7" s="25"/>
      <c r="F7" s="25"/>
      <c r="G7" s="25"/>
      <c r="H7" s="24" t="s">
        <v>16</v>
      </c>
      <c r="I7" s="25"/>
      <c r="J7" s="25"/>
      <c r="K7" s="25"/>
      <c r="L7" s="25"/>
      <c r="M7" s="22"/>
      <c r="N7" s="18"/>
      <c r="O7" s="19"/>
      <c r="P7" s="19"/>
      <c r="S7" s="23"/>
      <c r="T7" s="290"/>
      <c r="U7" s="290"/>
      <c r="V7" s="290"/>
      <c r="W7" s="291"/>
      <c r="X7" s="291"/>
      <c r="Y7" s="291"/>
      <c r="Z7" s="283"/>
      <c r="AA7" s="283"/>
      <c r="AB7" s="283"/>
      <c r="AC7" s="283"/>
      <c r="AD7" s="283"/>
      <c r="AE7" s="283"/>
      <c r="AF7" s="283"/>
      <c r="AG7" s="283"/>
      <c r="AH7" s="283"/>
      <c r="AI7" s="283"/>
      <c r="AJ7" s="283"/>
      <c r="AK7" s="283"/>
      <c r="AL7" s="20"/>
      <c r="AN7" s="235"/>
    </row>
    <row r="8" spans="1:57" ht="21" customHeight="1" x14ac:dyDescent="0.15">
      <c r="A8" s="9"/>
      <c r="B8" s="285" t="s">
        <v>17</v>
      </c>
      <c r="C8" s="285"/>
      <c r="D8" s="285"/>
      <c r="E8" s="286">
        <v>44564</v>
      </c>
      <c r="F8" s="286"/>
      <c r="G8" s="286"/>
      <c r="H8" s="117" t="str">
        <f>"("&amp;TEXT(E8,"ddd")&amp;")"</f>
        <v>(Mon)</v>
      </c>
      <c r="I8" s="118" t="s">
        <v>18</v>
      </c>
      <c r="J8" s="118" t="s">
        <v>19</v>
      </c>
      <c r="K8" s="286">
        <v>44567</v>
      </c>
      <c r="L8" s="286"/>
      <c r="M8" s="286"/>
      <c r="N8" s="117" t="str">
        <f>"("&amp;TEXT(K8,"ddd")&amp;")"</f>
        <v>(Thu)</v>
      </c>
      <c r="O8" s="118" t="s">
        <v>20</v>
      </c>
      <c r="P8" s="287">
        <f>K8-E8+1</f>
        <v>4</v>
      </c>
      <c r="Q8" s="287"/>
      <c r="R8" s="119" t="s">
        <v>21</v>
      </c>
      <c r="S8" s="23"/>
      <c r="T8" s="23"/>
      <c r="V8" s="23"/>
      <c r="W8" s="23"/>
      <c r="X8" s="28"/>
      <c r="Y8" s="28"/>
      <c r="Z8" s="28"/>
      <c r="AA8" s="28"/>
      <c r="AB8" s="28"/>
      <c r="AC8" s="28"/>
      <c r="AD8" s="28"/>
      <c r="AE8" s="28"/>
      <c r="AF8" s="28"/>
      <c r="AG8" s="28"/>
      <c r="AH8" s="28"/>
      <c r="AI8" s="28"/>
      <c r="AJ8" s="28"/>
      <c r="AK8" s="28"/>
      <c r="AL8" s="20"/>
      <c r="AN8" s="235"/>
    </row>
    <row r="9" spans="1:57" ht="19.5" customHeight="1" x14ac:dyDescent="0.15">
      <c r="A9" s="9"/>
      <c r="B9" s="26" t="s">
        <v>22</v>
      </c>
      <c r="H9" s="120"/>
      <c r="Q9" s="26" t="s">
        <v>23</v>
      </c>
      <c r="R9" s="26"/>
      <c r="S9" s="27"/>
      <c r="AA9" s="27"/>
      <c r="AG9" s="16"/>
      <c r="AH9" s="16"/>
      <c r="AI9" s="16"/>
      <c r="AJ9" s="16"/>
      <c r="AK9" s="16"/>
      <c r="AL9" s="20"/>
    </row>
    <row r="10" spans="1:57" ht="19.5" customHeight="1" x14ac:dyDescent="0.15">
      <c r="A10" s="121"/>
      <c r="B10" s="122"/>
      <c r="C10" s="278"/>
      <c r="D10" s="279"/>
      <c r="E10" s="270" t="s">
        <v>24</v>
      </c>
      <c r="F10" s="270"/>
      <c r="G10" s="250"/>
      <c r="H10" s="270" t="s">
        <v>25</v>
      </c>
      <c r="I10" s="270"/>
      <c r="J10" s="282" t="s">
        <v>26</v>
      </c>
      <c r="K10" s="246"/>
      <c r="L10" s="246" t="s">
        <v>27</v>
      </c>
      <c r="M10" s="246"/>
      <c r="N10" s="251" t="s">
        <v>28</v>
      </c>
      <c r="O10" s="270"/>
      <c r="P10" s="270"/>
      <c r="Q10" s="28"/>
      <c r="R10" s="270" t="s">
        <v>29</v>
      </c>
      <c r="S10" s="270"/>
      <c r="T10" s="270"/>
      <c r="U10" s="270"/>
      <c r="V10" s="270" t="s">
        <v>30</v>
      </c>
      <c r="W10" s="270"/>
      <c r="X10" s="270"/>
      <c r="Y10" s="270"/>
      <c r="Z10" s="270" t="s">
        <v>31</v>
      </c>
      <c r="AA10" s="270"/>
      <c r="AB10" s="270"/>
      <c r="AC10" s="270"/>
      <c r="AD10" s="270" t="s">
        <v>32</v>
      </c>
      <c r="AE10" s="270"/>
      <c r="AF10" s="270"/>
      <c r="AG10" s="270"/>
      <c r="AL10" s="20"/>
    </row>
    <row r="11" spans="1:57" ht="18" customHeight="1" x14ac:dyDescent="0.15">
      <c r="A11" s="121"/>
      <c r="B11" s="122"/>
      <c r="C11" s="280"/>
      <c r="D11" s="281"/>
      <c r="E11" s="270"/>
      <c r="F11" s="270"/>
      <c r="G11" s="250"/>
      <c r="H11" s="270"/>
      <c r="I11" s="270"/>
      <c r="J11" s="271" t="s">
        <v>4</v>
      </c>
      <c r="K11" s="247"/>
      <c r="L11" s="271" t="s">
        <v>4</v>
      </c>
      <c r="M11" s="247"/>
      <c r="N11" s="240"/>
      <c r="O11" s="246"/>
      <c r="P11" s="246"/>
      <c r="Q11" s="28"/>
      <c r="R11" s="272" t="s">
        <v>33</v>
      </c>
      <c r="S11" s="273"/>
      <c r="T11" s="273"/>
      <c r="U11" s="274"/>
      <c r="V11" s="239" t="s">
        <v>34</v>
      </c>
      <c r="W11" s="245"/>
      <c r="X11" s="245"/>
      <c r="Y11" s="240"/>
      <c r="Z11" s="239" t="s">
        <v>35</v>
      </c>
      <c r="AA11" s="245"/>
      <c r="AB11" s="245"/>
      <c r="AC11" s="240"/>
      <c r="AD11" s="272">
        <v>17000524</v>
      </c>
      <c r="AE11" s="273"/>
      <c r="AF11" s="273"/>
      <c r="AG11" s="274"/>
      <c r="AL11" s="20"/>
    </row>
    <row r="12" spans="1:57" ht="21" customHeight="1" x14ac:dyDescent="0.15">
      <c r="A12" s="121"/>
      <c r="B12" s="122"/>
      <c r="C12" s="239" t="s">
        <v>2</v>
      </c>
      <c r="D12" s="240"/>
      <c r="E12" s="265">
        <v>44199</v>
      </c>
      <c r="F12" s="266"/>
      <c r="G12" s="267"/>
      <c r="H12" s="268">
        <v>44199</v>
      </c>
      <c r="I12" s="269"/>
      <c r="J12" s="268">
        <v>44202</v>
      </c>
      <c r="K12" s="269"/>
      <c r="L12" s="268">
        <v>44202</v>
      </c>
      <c r="M12" s="269"/>
      <c r="N12" s="265">
        <v>44203</v>
      </c>
      <c r="O12" s="266"/>
      <c r="P12" s="267"/>
      <c r="Q12" s="28"/>
      <c r="R12" s="275"/>
      <c r="S12" s="276"/>
      <c r="T12" s="276"/>
      <c r="U12" s="277"/>
      <c r="V12" s="243"/>
      <c r="W12" s="232"/>
      <c r="X12" s="232"/>
      <c r="Y12" s="244"/>
      <c r="Z12" s="243"/>
      <c r="AA12" s="232"/>
      <c r="AB12" s="232"/>
      <c r="AC12" s="244"/>
      <c r="AD12" s="275"/>
      <c r="AE12" s="276"/>
      <c r="AF12" s="276"/>
      <c r="AG12" s="277"/>
      <c r="AL12" s="20"/>
    </row>
    <row r="13" spans="1:57" ht="19.5" customHeight="1" x14ac:dyDescent="0.15">
      <c r="A13" s="121"/>
      <c r="B13" s="122"/>
      <c r="C13" s="241"/>
      <c r="D13" s="242"/>
      <c r="E13" s="262" t="s">
        <v>36</v>
      </c>
      <c r="F13" s="253"/>
      <c r="G13" s="254"/>
      <c r="H13" s="263">
        <v>0.91666666666666663</v>
      </c>
      <c r="I13" s="264"/>
      <c r="J13" s="263">
        <v>0.375</v>
      </c>
      <c r="K13" s="264"/>
      <c r="L13" s="263">
        <v>0.91666666666666663</v>
      </c>
      <c r="M13" s="264"/>
      <c r="N13" s="252" t="s">
        <v>36</v>
      </c>
      <c r="O13" s="253"/>
      <c r="P13" s="254"/>
      <c r="Q13" s="28"/>
      <c r="R13" s="123"/>
      <c r="S13" s="123"/>
      <c r="T13" s="123"/>
      <c r="U13" s="123"/>
      <c r="V13" s="123"/>
      <c r="W13" s="123"/>
      <c r="X13" s="123"/>
      <c r="Y13" s="123"/>
      <c r="Z13" s="123"/>
      <c r="AA13" s="123"/>
      <c r="AB13" s="123"/>
      <c r="AC13" s="123"/>
      <c r="AD13" s="123"/>
      <c r="AE13" s="123"/>
      <c r="AF13" s="123"/>
      <c r="AG13" s="123"/>
      <c r="AL13" s="20"/>
    </row>
    <row r="14" spans="1:57" ht="19.5" customHeight="1" x14ac:dyDescent="0.15">
      <c r="A14" s="121"/>
      <c r="B14" s="122"/>
      <c r="C14" s="241"/>
      <c r="D14" s="242"/>
      <c r="E14" s="255" t="s">
        <v>36</v>
      </c>
      <c r="F14" s="256"/>
      <c r="G14" s="257"/>
      <c r="H14" s="258"/>
      <c r="I14" s="258"/>
      <c r="J14" s="258"/>
      <c r="K14" s="258"/>
      <c r="L14" s="258"/>
      <c r="M14" s="258"/>
      <c r="N14" s="259" t="s">
        <v>36</v>
      </c>
      <c r="O14" s="260"/>
      <c r="P14" s="261"/>
      <c r="Q14" s="28"/>
      <c r="AL14" s="20"/>
    </row>
    <row r="15" spans="1:57" ht="19.5" customHeight="1" x14ac:dyDescent="0.15">
      <c r="A15" s="121"/>
      <c r="B15" s="122"/>
      <c r="C15" s="239" t="s">
        <v>37</v>
      </c>
      <c r="D15" s="240"/>
      <c r="E15" s="239" t="s">
        <v>38</v>
      </c>
      <c r="F15" s="245"/>
      <c r="G15" s="245"/>
      <c r="H15" s="246" t="s">
        <v>39</v>
      </c>
      <c r="I15" s="246"/>
      <c r="J15" s="246" t="s">
        <v>39</v>
      </c>
      <c r="K15" s="246"/>
      <c r="L15" s="246" t="s">
        <v>39</v>
      </c>
      <c r="M15" s="246"/>
      <c r="N15" s="239" t="s">
        <v>38</v>
      </c>
      <c r="O15" s="245"/>
      <c r="P15" s="240"/>
      <c r="Q15" s="28"/>
      <c r="AL15" s="20"/>
    </row>
    <row r="16" spans="1:57" ht="19.5" customHeight="1" x14ac:dyDescent="0.15">
      <c r="A16" s="121"/>
      <c r="B16" s="122"/>
      <c r="C16" s="241"/>
      <c r="D16" s="242"/>
      <c r="E16" s="241" t="s">
        <v>40</v>
      </c>
      <c r="F16" s="235"/>
      <c r="G16" s="235"/>
      <c r="H16" s="248" t="s">
        <v>41</v>
      </c>
      <c r="I16" s="248"/>
      <c r="J16" s="248" t="s">
        <v>41</v>
      </c>
      <c r="K16" s="248"/>
      <c r="L16" s="248" t="s">
        <v>41</v>
      </c>
      <c r="M16" s="248"/>
      <c r="N16" s="241" t="s">
        <v>40</v>
      </c>
      <c r="O16" s="235"/>
      <c r="P16" s="242"/>
      <c r="Q16" s="28"/>
      <c r="R16" s="124"/>
      <c r="U16" s="33"/>
      <c r="AL16" s="20"/>
    </row>
    <row r="17" spans="1:38" ht="19.5" customHeight="1" x14ac:dyDescent="0.15">
      <c r="A17" s="121"/>
      <c r="B17" s="122"/>
      <c r="C17" s="243"/>
      <c r="D17" s="244"/>
      <c r="E17" s="243"/>
      <c r="F17" s="232"/>
      <c r="G17" s="232"/>
      <c r="H17" s="247"/>
      <c r="I17" s="247"/>
      <c r="J17" s="247"/>
      <c r="K17" s="247"/>
      <c r="L17" s="247"/>
      <c r="M17" s="247"/>
      <c r="N17" s="232"/>
      <c r="O17" s="232"/>
      <c r="P17" s="244"/>
      <c r="Q17" s="28"/>
      <c r="AA17" s="124"/>
      <c r="AL17" s="20"/>
    </row>
    <row r="18" spans="1:38" ht="19.5" customHeight="1" x14ac:dyDescent="0.15">
      <c r="A18" s="121"/>
      <c r="B18" s="122"/>
      <c r="C18" s="196"/>
      <c r="D18" s="196"/>
      <c r="E18" s="196"/>
      <c r="F18" s="196"/>
      <c r="G18" s="196"/>
      <c r="H18" s="196"/>
      <c r="I18" s="196"/>
      <c r="J18" s="196"/>
      <c r="K18" s="196"/>
      <c r="L18" s="196"/>
      <c r="M18" s="196"/>
      <c r="N18" s="196"/>
      <c r="O18" s="196"/>
      <c r="P18" s="196"/>
      <c r="Q18" s="28"/>
      <c r="AA18" s="160"/>
      <c r="AL18" s="20"/>
    </row>
    <row r="19" spans="1:38" ht="21.75" customHeight="1" x14ac:dyDescent="0.15">
      <c r="A19" s="121"/>
      <c r="B19" s="161"/>
      <c r="C19" s="161"/>
      <c r="D19" s="162"/>
      <c r="E19" s="162"/>
      <c r="F19" s="162"/>
      <c r="G19" s="162"/>
      <c r="H19" s="162"/>
      <c r="I19" s="162"/>
      <c r="J19" s="162"/>
      <c r="K19" s="162"/>
      <c r="L19" s="162"/>
      <c r="M19" s="162"/>
      <c r="N19" s="162"/>
      <c r="O19" s="162"/>
      <c r="P19" s="162"/>
      <c r="Q19" s="162"/>
      <c r="R19" s="162"/>
      <c r="S19" s="162"/>
      <c r="T19" s="162"/>
      <c r="U19" s="162"/>
      <c r="V19" s="162"/>
      <c r="W19" s="162"/>
      <c r="X19" s="162"/>
      <c r="Y19" s="162"/>
      <c r="Z19" s="162"/>
      <c r="AA19" s="162"/>
      <c r="AB19" s="162"/>
      <c r="AC19" s="162"/>
      <c r="AD19" s="162"/>
      <c r="AE19" s="162"/>
      <c r="AF19" s="162"/>
      <c r="AG19" s="162"/>
      <c r="AH19" s="162"/>
      <c r="AI19" s="162"/>
      <c r="AJ19" s="162"/>
      <c r="AK19" s="162"/>
      <c r="AL19" s="20"/>
    </row>
    <row r="20" spans="1:38" ht="21.75" customHeight="1" x14ac:dyDescent="0.15">
      <c r="A20" s="9"/>
      <c r="B20" s="26" t="s">
        <v>42</v>
      </c>
      <c r="G20" s="196"/>
      <c r="N20" s="24" t="s">
        <v>43</v>
      </c>
      <c r="X20" s="24"/>
      <c r="Y20" s="24" t="s">
        <v>44</v>
      </c>
      <c r="Z20" s="24"/>
      <c r="AE20" s="153"/>
      <c r="AF20" s="24"/>
      <c r="AL20" s="20"/>
    </row>
    <row r="21" spans="1:38" ht="21.75" customHeight="1" x14ac:dyDescent="0.15">
      <c r="A21" s="9"/>
      <c r="B21" s="213"/>
      <c r="C21" s="214" t="s">
        <v>45</v>
      </c>
      <c r="D21" s="85"/>
      <c r="E21" s="85"/>
      <c r="F21" s="85"/>
      <c r="G21" s="196"/>
      <c r="H21" s="85"/>
      <c r="I21" s="85"/>
      <c r="J21" s="85"/>
      <c r="K21" s="85"/>
      <c r="L21" s="85"/>
      <c r="M21" s="85"/>
      <c r="N21" s="125"/>
      <c r="O21" s="8" t="s">
        <v>46</v>
      </c>
      <c r="Q21" s="249" t="s">
        <v>47</v>
      </c>
      <c r="R21" s="249"/>
      <c r="S21" s="8" t="s">
        <v>48</v>
      </c>
      <c r="U21" s="85"/>
      <c r="V21" s="85"/>
      <c r="W21" s="85"/>
      <c r="Z21" s="235" t="s">
        <v>49</v>
      </c>
      <c r="AA21" s="235"/>
      <c r="AB21" s="235"/>
      <c r="AC21" s="236">
        <v>160</v>
      </c>
      <c r="AD21" s="236"/>
      <c r="AE21" s="215" t="s">
        <v>50</v>
      </c>
      <c r="AF21" s="237">
        <v>36.724305555555553</v>
      </c>
      <c r="AG21" s="237"/>
      <c r="AH21" s="8" t="s">
        <v>51</v>
      </c>
      <c r="AI21" s="29"/>
      <c r="AJ21" s="29"/>
      <c r="AK21" s="29"/>
      <c r="AL21" s="163"/>
    </row>
    <row r="22" spans="1:38" ht="21.75" customHeight="1" x14ac:dyDescent="0.15">
      <c r="A22" s="9"/>
      <c r="B22" s="214"/>
      <c r="C22" s="214"/>
      <c r="D22" s="85"/>
      <c r="E22" s="85"/>
      <c r="F22" s="85"/>
      <c r="G22" s="196"/>
      <c r="H22" s="85"/>
      <c r="I22" s="85"/>
      <c r="J22" s="85"/>
      <c r="K22" s="85"/>
      <c r="L22" s="85"/>
      <c r="M22" s="85"/>
      <c r="N22" s="212"/>
      <c r="O22" s="8" t="s">
        <v>52</v>
      </c>
      <c r="Q22" s="250"/>
      <c r="R22" s="251"/>
      <c r="S22" s="195" t="s">
        <v>48</v>
      </c>
      <c r="Z22" s="235" t="s">
        <v>53</v>
      </c>
      <c r="AA22" s="235"/>
      <c r="AB22" s="235"/>
      <c r="AC22" s="236">
        <v>82</v>
      </c>
      <c r="AD22" s="236"/>
      <c r="AE22" s="216" t="s">
        <v>50</v>
      </c>
      <c r="AF22" s="237">
        <v>5.7236111111111114</v>
      </c>
      <c r="AG22" s="237"/>
      <c r="AH22" s="217" t="s">
        <v>54</v>
      </c>
      <c r="AK22" s="153"/>
      <c r="AL22" s="164"/>
    </row>
    <row r="23" spans="1:38" ht="21.75" customHeight="1" x14ac:dyDescent="0.15">
      <c r="A23" s="9"/>
      <c r="B23" s="125"/>
      <c r="D23" s="122"/>
      <c r="E23" s="122"/>
      <c r="F23" s="122"/>
      <c r="G23" s="196"/>
      <c r="H23" s="122"/>
      <c r="I23" s="122"/>
      <c r="J23" s="122"/>
      <c r="K23" s="122"/>
      <c r="L23" s="122"/>
      <c r="M23" s="122"/>
      <c r="N23" s="85"/>
      <c r="O23" s="24"/>
      <c r="U23" s="85"/>
      <c r="V23" s="85"/>
      <c r="W23" s="85"/>
      <c r="Z23" s="235" t="s">
        <v>55</v>
      </c>
      <c r="AA23" s="235"/>
      <c r="AB23" s="235"/>
      <c r="AC23" s="236">
        <v>19</v>
      </c>
      <c r="AD23" s="236"/>
      <c r="AE23" s="215" t="s">
        <v>50</v>
      </c>
      <c r="AF23" s="237">
        <v>15.041666666666666</v>
      </c>
      <c r="AG23" s="237"/>
      <c r="AH23" s="217" t="s">
        <v>51</v>
      </c>
      <c r="AK23" s="153"/>
      <c r="AL23" s="165"/>
    </row>
    <row r="24" spans="1:38" ht="21.75" customHeight="1" x14ac:dyDescent="0.15">
      <c r="A24" s="9"/>
      <c r="B24" s="26"/>
      <c r="G24" s="196"/>
      <c r="N24" s="24" t="s">
        <v>56</v>
      </c>
      <c r="Z24" s="235" t="s">
        <v>57</v>
      </c>
      <c r="AA24" s="235"/>
      <c r="AB24" s="235"/>
      <c r="AC24" s="236">
        <v>0</v>
      </c>
      <c r="AD24" s="236"/>
      <c r="AE24" s="215" t="s">
        <v>50</v>
      </c>
      <c r="AF24" s="238">
        <v>0</v>
      </c>
      <c r="AG24" s="236"/>
      <c r="AH24" s="8" t="s">
        <v>51</v>
      </c>
      <c r="AI24" s="154"/>
      <c r="AK24" s="153"/>
      <c r="AL24" s="165"/>
    </row>
    <row r="25" spans="1:38" ht="21.75" customHeight="1" x14ac:dyDescent="0.15">
      <c r="A25" s="9"/>
      <c r="B25" s="24"/>
      <c r="G25" s="196"/>
      <c r="O25" s="8" t="s">
        <v>58</v>
      </c>
      <c r="Q25" s="29"/>
      <c r="R25" s="29"/>
      <c r="S25" s="29"/>
      <c r="T25" s="29"/>
      <c r="Z25" s="232" t="s">
        <v>59</v>
      </c>
      <c r="AA25" s="232"/>
      <c r="AB25" s="232"/>
      <c r="AC25" s="233">
        <v>0</v>
      </c>
      <c r="AD25" s="233"/>
      <c r="AE25" s="218" t="s">
        <v>50</v>
      </c>
      <c r="AF25" s="228">
        <v>0</v>
      </c>
      <c r="AG25" s="228"/>
      <c r="AH25" s="156" t="s">
        <v>51</v>
      </c>
      <c r="AI25" s="157"/>
      <c r="AK25" s="153"/>
      <c r="AL25" s="165"/>
    </row>
    <row r="26" spans="1:38" ht="21.75" customHeight="1" x14ac:dyDescent="0.15">
      <c r="A26" s="9"/>
      <c r="B26" s="125"/>
      <c r="E26" s="166"/>
      <c r="F26" s="166"/>
      <c r="G26" s="196"/>
      <c r="O26" s="24"/>
      <c r="U26" s="167"/>
      <c r="V26" s="167"/>
      <c r="W26" s="167"/>
      <c r="Z26" s="229" t="s">
        <v>60</v>
      </c>
      <c r="AA26" s="229"/>
      <c r="AB26" s="229"/>
      <c r="AC26" s="234">
        <f>SUM(AC21:AD25)</f>
        <v>261</v>
      </c>
      <c r="AD26" s="234"/>
      <c r="AE26" s="153" t="s">
        <v>50</v>
      </c>
      <c r="AF26" s="231">
        <f>SUM(AF21:AG25)</f>
        <v>57.489583333333329</v>
      </c>
      <c r="AG26" s="231"/>
      <c r="AH26" s="8" t="s">
        <v>51</v>
      </c>
      <c r="AI26" s="154"/>
      <c r="AK26" s="153"/>
      <c r="AL26" s="20"/>
    </row>
    <row r="27" spans="1:38" ht="21.75" customHeight="1" x14ac:dyDescent="0.15">
      <c r="A27" s="9"/>
      <c r="B27" s="125"/>
      <c r="G27" s="196"/>
      <c r="I27" s="12"/>
      <c r="K27" s="12"/>
      <c r="M27" s="12"/>
      <c r="N27" s="24" t="s">
        <v>61</v>
      </c>
      <c r="U27" s="26"/>
      <c r="V27" s="26"/>
      <c r="W27" s="26"/>
      <c r="X27" s="26"/>
      <c r="Y27" s="26"/>
      <c r="Z27" s="226" t="s">
        <v>62</v>
      </c>
      <c r="AA27" s="226"/>
      <c r="AB27" s="226"/>
      <c r="AC27" s="227"/>
      <c r="AD27" s="227"/>
      <c r="AE27" s="155"/>
      <c r="AF27" s="228">
        <v>2.0833333333333335</v>
      </c>
      <c r="AG27" s="228"/>
      <c r="AH27" s="156" t="s">
        <v>51</v>
      </c>
      <c r="AI27" s="157"/>
      <c r="AK27" s="153"/>
      <c r="AL27" s="20"/>
    </row>
    <row r="28" spans="1:38" ht="21.75" customHeight="1" x14ac:dyDescent="0.15">
      <c r="A28" s="9"/>
      <c r="G28" s="196"/>
      <c r="O28" s="8" t="s">
        <v>63</v>
      </c>
      <c r="Q28" s="29"/>
      <c r="R28" s="219" t="s">
        <v>64</v>
      </c>
      <c r="S28" s="29"/>
      <c r="T28" s="29"/>
      <c r="W28" s="158"/>
      <c r="X28" s="158"/>
      <c r="Y28" s="158"/>
      <c r="Z28" s="229" t="s">
        <v>65</v>
      </c>
      <c r="AA28" s="229"/>
      <c r="AB28" s="229"/>
      <c r="AC28" s="230"/>
      <c r="AD28" s="230"/>
      <c r="AE28" s="153"/>
      <c r="AF28" s="231">
        <f>AF26+AF27</f>
        <v>59.572916666666664</v>
      </c>
      <c r="AG28" s="231"/>
      <c r="AH28" s="8" t="s">
        <v>51</v>
      </c>
      <c r="AI28" s="154"/>
      <c r="AK28" s="168"/>
      <c r="AL28" s="20"/>
    </row>
    <row r="29" spans="1:38" ht="21.75" customHeight="1" x14ac:dyDescent="0.15">
      <c r="A29" s="9"/>
      <c r="B29" s="24"/>
      <c r="C29" s="195"/>
      <c r="D29" s="195"/>
      <c r="E29" s="195"/>
      <c r="F29" s="195"/>
      <c r="G29" s="196"/>
      <c r="H29" s="195"/>
      <c r="I29" s="195"/>
      <c r="J29" s="195"/>
      <c r="K29" s="195"/>
      <c r="L29" s="195"/>
      <c r="M29" s="195"/>
      <c r="N29" s="195"/>
      <c r="O29" s="24"/>
      <c r="P29" s="125"/>
      <c r="R29" s="29"/>
      <c r="T29" s="195"/>
      <c r="W29" s="158"/>
      <c r="X29" s="158"/>
      <c r="Y29" s="158"/>
      <c r="AA29" s="195"/>
      <c r="AB29" s="169"/>
      <c r="AC29" s="153"/>
      <c r="AD29" s="170"/>
      <c r="AE29" s="170"/>
      <c r="AF29" s="169"/>
      <c r="AG29" s="12"/>
      <c r="AH29" s="154"/>
      <c r="AI29" s="154"/>
      <c r="AK29" s="170"/>
      <c r="AL29" s="171"/>
    </row>
    <row r="30" spans="1:38" ht="21.75" customHeight="1" x14ac:dyDescent="0.15">
      <c r="A30" s="9"/>
      <c r="B30" s="24"/>
      <c r="E30" s="166"/>
      <c r="F30" s="166"/>
      <c r="G30" s="196"/>
      <c r="H30" s="195"/>
      <c r="I30" s="195"/>
      <c r="J30" s="195"/>
      <c r="K30" s="195"/>
      <c r="L30" s="195"/>
      <c r="M30" s="195"/>
      <c r="N30" s="195"/>
      <c r="O30" s="195"/>
      <c r="P30" s="169"/>
      <c r="Q30" s="169"/>
      <c r="R30" s="27"/>
      <c r="S30" s="27"/>
      <c r="T30" s="27"/>
      <c r="U30" s="172"/>
      <c r="V30" s="27"/>
      <c r="W30" s="27"/>
      <c r="X30" s="27"/>
      <c r="Y30" s="173"/>
      <c r="AA30" s="195"/>
      <c r="AB30" s="169"/>
      <c r="AC30" s="153"/>
      <c r="AD30" s="174"/>
      <c r="AE30" s="174"/>
      <c r="AF30" s="169"/>
      <c r="AK30" s="153"/>
      <c r="AL30" s="171"/>
    </row>
    <row r="31" spans="1:38" ht="21.75" customHeight="1" x14ac:dyDescent="0.15">
      <c r="A31" s="9"/>
      <c r="B31" s="125"/>
      <c r="G31" s="196"/>
      <c r="H31" s="28"/>
      <c r="I31" s="28"/>
      <c r="J31" s="28"/>
      <c r="K31" s="28"/>
      <c r="L31" s="28"/>
      <c r="M31" s="28"/>
      <c r="N31" s="28"/>
      <c r="P31" s="169"/>
      <c r="Q31" s="169"/>
      <c r="R31" s="27"/>
      <c r="S31" s="27"/>
      <c r="T31" s="27"/>
      <c r="V31" s="27"/>
      <c r="W31" s="27"/>
      <c r="X31" s="27"/>
      <c r="Z31" s="195"/>
      <c r="AK31" s="153"/>
      <c r="AL31" s="171"/>
    </row>
    <row r="32" spans="1:38" ht="21.75" customHeight="1" x14ac:dyDescent="0.15">
      <c r="A32" s="9"/>
      <c r="F32" s="175"/>
      <c r="G32" s="196"/>
      <c r="H32" s="28"/>
      <c r="I32" s="28"/>
      <c r="J32" s="28"/>
      <c r="K32" s="28"/>
      <c r="L32" s="28"/>
      <c r="M32" s="28"/>
      <c r="N32" s="28"/>
      <c r="O32" s="195"/>
      <c r="P32" s="169"/>
      <c r="Q32" s="169"/>
      <c r="R32" s="27"/>
      <c r="S32" s="27"/>
      <c r="T32" s="27"/>
      <c r="V32" s="27"/>
      <c r="W32" s="27"/>
      <c r="X32" s="27"/>
      <c r="AB32" s="195"/>
      <c r="AF32" s="176"/>
      <c r="AG32" s="196"/>
      <c r="AH32" s="195"/>
      <c r="AI32" s="177"/>
      <c r="AJ32" s="169"/>
      <c r="AK32" s="195"/>
      <c r="AL32" s="171"/>
    </row>
    <row r="33" spans="1:39" ht="21.75" customHeight="1" x14ac:dyDescent="0.15">
      <c r="A33" s="9"/>
      <c r="B33" s="24"/>
      <c r="G33" s="196"/>
      <c r="I33" s="178"/>
      <c r="J33" s="178"/>
      <c r="K33" s="178"/>
      <c r="L33" s="195"/>
      <c r="M33" s="195"/>
      <c r="N33" s="195"/>
      <c r="O33" s="195"/>
      <c r="R33" s="27"/>
      <c r="S33" s="27"/>
      <c r="T33" s="27"/>
      <c r="U33" s="172"/>
      <c r="V33" s="27"/>
      <c r="W33" s="27"/>
      <c r="X33" s="27"/>
      <c r="AB33" s="195"/>
      <c r="AC33" s="12"/>
      <c r="AF33" s="176"/>
      <c r="AG33" s="176"/>
      <c r="AH33" s="195"/>
      <c r="AI33" s="177"/>
      <c r="AJ33" s="169"/>
      <c r="AL33" s="20"/>
    </row>
    <row r="34" spans="1:39" ht="23.25" customHeight="1" x14ac:dyDescent="0.15">
      <c r="A34" s="9"/>
      <c r="E34" s="29"/>
      <c r="F34" s="29"/>
      <c r="G34" s="196"/>
      <c r="H34" s="29"/>
      <c r="I34" s="27"/>
      <c r="J34" s="27"/>
      <c r="K34" s="27"/>
      <c r="L34" s="179"/>
      <c r="M34" s="195"/>
      <c r="N34" s="195"/>
      <c r="O34" s="195"/>
      <c r="R34" s="27"/>
      <c r="S34" s="27"/>
      <c r="T34" s="27"/>
      <c r="V34" s="27"/>
      <c r="W34" s="27"/>
      <c r="X34" s="27"/>
      <c r="AB34" s="195"/>
      <c r="AF34" s="176"/>
      <c r="AG34" s="196"/>
      <c r="AH34" s="195"/>
      <c r="AK34" s="195"/>
      <c r="AL34" s="20"/>
    </row>
    <row r="35" spans="1:39" ht="23.25" customHeight="1" x14ac:dyDescent="0.15">
      <c r="A35" s="9"/>
      <c r="E35" s="27"/>
      <c r="F35" s="27"/>
      <c r="G35" s="196"/>
      <c r="H35" s="172"/>
      <c r="I35" s="27"/>
      <c r="J35" s="27"/>
      <c r="K35" s="27"/>
      <c r="L35" s="179"/>
      <c r="N35" s="195"/>
      <c r="O35" s="195"/>
      <c r="R35" s="27"/>
      <c r="S35" s="27"/>
      <c r="T35" s="27"/>
      <c r="V35" s="27"/>
      <c r="W35" s="27"/>
      <c r="X35" s="27"/>
      <c r="AB35" s="195"/>
      <c r="AF35" s="180"/>
      <c r="AG35" s="16"/>
      <c r="AH35" s="195"/>
      <c r="AI35" s="177"/>
      <c r="AK35" s="195"/>
      <c r="AL35" s="20"/>
    </row>
    <row r="36" spans="1:39" ht="18" thickBot="1" x14ac:dyDescent="0.2">
      <c r="A36" s="181"/>
      <c r="B36" s="182"/>
      <c r="C36" s="182"/>
      <c r="D36" s="183"/>
      <c r="E36" s="182"/>
      <c r="F36" s="182"/>
      <c r="G36" s="182"/>
      <c r="H36" s="182"/>
      <c r="I36" s="182"/>
      <c r="J36" s="182"/>
      <c r="K36" s="182"/>
      <c r="L36" s="179"/>
      <c r="N36" s="195"/>
      <c r="O36" s="195"/>
      <c r="P36" s="12"/>
      <c r="T36" s="195"/>
      <c r="W36" s="173"/>
      <c r="X36" s="173"/>
      <c r="Y36" s="173"/>
      <c r="AB36" s="195"/>
      <c r="AC36" s="12"/>
      <c r="AF36" s="180"/>
      <c r="AG36" s="180"/>
      <c r="AH36" s="195"/>
      <c r="AI36" s="177"/>
      <c r="AJ36" s="195"/>
      <c r="AK36" s="182"/>
      <c r="AL36" s="184"/>
    </row>
    <row r="37" spans="1:39" ht="17.25" x14ac:dyDescent="0.15">
      <c r="C37" s="185" t="s">
        <v>66</v>
      </c>
      <c r="G37" s="196"/>
      <c r="L37" s="5"/>
      <c r="M37" s="5"/>
      <c r="N37" s="5"/>
      <c r="O37" s="5"/>
      <c r="P37" s="186"/>
      <c r="Q37" s="5"/>
      <c r="R37" s="5"/>
      <c r="S37" s="5"/>
      <c r="T37" s="187"/>
      <c r="U37" s="5"/>
      <c r="V37" s="5"/>
      <c r="W37" s="188"/>
      <c r="X37" s="188"/>
      <c r="Y37" s="188"/>
      <c r="Z37" s="5"/>
      <c r="AA37" s="5"/>
      <c r="AB37" s="5"/>
      <c r="AC37" s="186"/>
      <c r="AD37" s="5"/>
      <c r="AE37" s="5"/>
      <c r="AF37" s="5"/>
      <c r="AG37" s="5"/>
      <c r="AH37" s="5"/>
      <c r="AI37" s="187"/>
      <c r="AJ37" s="187"/>
    </row>
    <row r="38" spans="1:39" x14ac:dyDescent="0.15">
      <c r="G38" s="196"/>
      <c r="Q38" s="26"/>
      <c r="AB38" s="195"/>
      <c r="AF38" s="180"/>
      <c r="AG38" s="16"/>
      <c r="AH38" s="195"/>
      <c r="AI38" s="195"/>
      <c r="AJ38" s="195"/>
    </row>
    <row r="39" spans="1:39" ht="17.25" x14ac:dyDescent="0.15">
      <c r="G39" s="196"/>
      <c r="U39" s="196"/>
      <c r="V39" s="12"/>
      <c r="W39" s="158"/>
      <c r="X39" s="158"/>
      <c r="Y39" s="158"/>
      <c r="AB39" s="195"/>
      <c r="AF39" s="180"/>
      <c r="AG39" s="16"/>
      <c r="AH39" s="195"/>
    </row>
    <row r="40" spans="1:39" ht="13.5" customHeight="1" x14ac:dyDescent="0.15">
      <c r="G40" s="196"/>
      <c r="P40" s="125"/>
      <c r="R40" s="167"/>
      <c r="S40" s="167"/>
      <c r="T40" s="167"/>
      <c r="U40" s="167"/>
      <c r="V40" s="167"/>
      <c r="W40" s="167"/>
      <c r="X40" s="167"/>
      <c r="Y40" s="158"/>
      <c r="Z40" s="196"/>
      <c r="AB40" s="195"/>
      <c r="AF40" s="180"/>
      <c r="AG40" s="16"/>
      <c r="AH40" s="195"/>
    </row>
    <row r="41" spans="1:39" ht="17.25" x14ac:dyDescent="0.15">
      <c r="G41" s="196"/>
      <c r="P41" s="125"/>
      <c r="T41" s="19"/>
      <c r="W41" s="158"/>
      <c r="X41" s="158"/>
      <c r="Y41" s="158"/>
      <c r="Z41" s="189"/>
      <c r="AB41" s="195"/>
      <c r="AC41" s="12"/>
      <c r="AF41" s="180"/>
      <c r="AG41" s="180"/>
      <c r="AH41" s="195"/>
      <c r="AM41" s="27"/>
    </row>
    <row r="42" spans="1:39" ht="17.25" x14ac:dyDescent="0.15">
      <c r="G42" s="196"/>
      <c r="P42" s="24"/>
      <c r="T42" s="19"/>
      <c r="W42" s="158"/>
      <c r="X42" s="158"/>
      <c r="Y42" s="158"/>
      <c r="Z42" s="189"/>
    </row>
    <row r="43" spans="1:39" x14ac:dyDescent="0.15">
      <c r="G43" s="196"/>
      <c r="P43" s="26"/>
      <c r="Q43" s="167"/>
      <c r="R43" s="167"/>
      <c r="S43" s="167"/>
      <c r="T43" s="167"/>
      <c r="U43" s="167"/>
      <c r="V43" s="167"/>
      <c r="W43" s="167"/>
      <c r="X43" s="167"/>
      <c r="Y43" s="167"/>
      <c r="Z43" s="167"/>
    </row>
    <row r="44" spans="1:39" ht="17.25" x14ac:dyDescent="0.15">
      <c r="G44" s="196"/>
      <c r="P44" s="125"/>
      <c r="T44" s="195"/>
      <c r="W44" s="158"/>
      <c r="X44" s="158"/>
      <c r="Y44" s="158"/>
      <c r="Z44" s="189"/>
    </row>
    <row r="45" spans="1:39" x14ac:dyDescent="0.15">
      <c r="G45" s="196"/>
    </row>
    <row r="46" spans="1:39" x14ac:dyDescent="0.15">
      <c r="G46" s="197"/>
    </row>
  </sheetData>
  <mergeCells count="103">
    <mergeCell ref="A1:E1"/>
    <mergeCell ref="F1:AK1"/>
    <mergeCell ref="AL1:AM1"/>
    <mergeCell ref="A2:E2"/>
    <mergeCell ref="F2:AK2"/>
    <mergeCell ref="AL2:AM2"/>
    <mergeCell ref="O3:S3"/>
    <mergeCell ref="T3:Y3"/>
    <mergeCell ref="Z3:AB4"/>
    <mergeCell ref="AC3:AH3"/>
    <mergeCell ref="AI3:AK4"/>
    <mergeCell ref="T4:V4"/>
    <mergeCell ref="W4:Y4"/>
    <mergeCell ref="AC4:AE4"/>
    <mergeCell ref="AF4:AH4"/>
    <mergeCell ref="AF5:AH7"/>
    <mergeCell ref="AI5:AK7"/>
    <mergeCell ref="B6:L6"/>
    <mergeCell ref="AN7:AN8"/>
    <mergeCell ref="B8:D8"/>
    <mergeCell ref="E8:G8"/>
    <mergeCell ref="K8:M8"/>
    <mergeCell ref="P8:Q8"/>
    <mergeCell ref="B5:L5"/>
    <mergeCell ref="N5:S5"/>
    <mergeCell ref="T5:V7"/>
    <mergeCell ref="W5:Y7"/>
    <mergeCell ref="Z5:AB7"/>
    <mergeCell ref="AC5:AE7"/>
    <mergeCell ref="C12:D14"/>
    <mergeCell ref="E12:G12"/>
    <mergeCell ref="H12:I12"/>
    <mergeCell ref="J12:K12"/>
    <mergeCell ref="L12:M12"/>
    <mergeCell ref="R10:U10"/>
    <mergeCell ref="V10:Y10"/>
    <mergeCell ref="Z10:AC10"/>
    <mergeCell ref="AD10:AG10"/>
    <mergeCell ref="J11:K11"/>
    <mergeCell ref="L11:M11"/>
    <mergeCell ref="R11:U12"/>
    <mergeCell ref="V11:Y12"/>
    <mergeCell ref="Z11:AC12"/>
    <mergeCell ref="AD11:AG12"/>
    <mergeCell ref="N10:P11"/>
    <mergeCell ref="N12:P12"/>
    <mergeCell ref="C10:D11"/>
    <mergeCell ref="E10:G11"/>
    <mergeCell ref="H10:I11"/>
    <mergeCell ref="J10:K10"/>
    <mergeCell ref="L10:M10"/>
    <mergeCell ref="Q21:R21"/>
    <mergeCell ref="Q22:R22"/>
    <mergeCell ref="N13:P13"/>
    <mergeCell ref="E14:G14"/>
    <mergeCell ref="H14:I14"/>
    <mergeCell ref="J14:K14"/>
    <mergeCell ref="L14:M14"/>
    <mergeCell ref="N14:P14"/>
    <mergeCell ref="E13:G13"/>
    <mergeCell ref="H13:I13"/>
    <mergeCell ref="J13:K13"/>
    <mergeCell ref="L13:M13"/>
    <mergeCell ref="C15:D17"/>
    <mergeCell ref="E15:G15"/>
    <mergeCell ref="H15:I15"/>
    <mergeCell ref="E17:G17"/>
    <mergeCell ref="N17:P17"/>
    <mergeCell ref="N15:P15"/>
    <mergeCell ref="E16:G16"/>
    <mergeCell ref="H17:I17"/>
    <mergeCell ref="J17:K17"/>
    <mergeCell ref="H16:I16"/>
    <mergeCell ref="J16:K16"/>
    <mergeCell ref="L16:M16"/>
    <mergeCell ref="J15:K15"/>
    <mergeCell ref="L15:M15"/>
    <mergeCell ref="L17:M17"/>
    <mergeCell ref="N16:P16"/>
    <mergeCell ref="Z23:AB23"/>
    <mergeCell ref="AC23:AD23"/>
    <mergeCell ref="AF23:AG23"/>
    <mergeCell ref="Z24:AB24"/>
    <mergeCell ref="AC24:AD24"/>
    <mergeCell ref="AF24:AG24"/>
    <mergeCell ref="Z21:AB21"/>
    <mergeCell ref="AC21:AD21"/>
    <mergeCell ref="AF21:AG21"/>
    <mergeCell ref="Z22:AB22"/>
    <mergeCell ref="AC22:AD22"/>
    <mergeCell ref="AF22:AG22"/>
    <mergeCell ref="Z27:AB27"/>
    <mergeCell ref="AC27:AD27"/>
    <mergeCell ref="AF27:AG27"/>
    <mergeCell ref="Z28:AB28"/>
    <mergeCell ref="AC28:AD28"/>
    <mergeCell ref="AF28:AG28"/>
    <mergeCell ref="Z25:AB25"/>
    <mergeCell ref="AC25:AD25"/>
    <mergeCell ref="AF25:AG25"/>
    <mergeCell ref="Z26:AB26"/>
    <mergeCell ref="AC26:AD26"/>
    <mergeCell ref="AF26:AG26"/>
  </mergeCells>
  <phoneticPr fontId="9"/>
  <printOptions horizontalCentered="1" verticalCentered="1"/>
  <pageMargins left="0" right="0.16" top="0.31496062992125984" bottom="0" header="0.51181102362204722" footer="0"/>
  <pageSetup paperSize="9" scale="7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FF0000"/>
    <pageSetUpPr fitToPage="1"/>
  </sheetPr>
  <dimension ref="A1:AF246"/>
  <sheetViews>
    <sheetView view="pageBreakPreview" topLeftCell="A142" zoomScale="85" zoomScaleNormal="90" zoomScaleSheetLayoutView="85" workbookViewId="0">
      <selection activeCell="G4" sqref="G4:G163"/>
    </sheetView>
  </sheetViews>
  <sheetFormatPr defaultColWidth="9" defaultRowHeight="13.5" x14ac:dyDescent="0.15"/>
  <cols>
    <col min="1" max="1" width="6.25" style="33" customWidth="1"/>
    <col min="2" max="2" width="23" style="33" customWidth="1"/>
    <col min="3" max="3" width="12.5" style="79" customWidth="1"/>
    <col min="4" max="4" width="1" style="33" customWidth="1"/>
    <col min="5" max="5" width="89.5" style="33" customWidth="1"/>
    <col min="6" max="6" width="8.5" style="40" customWidth="1"/>
    <col min="7" max="7" width="8.5" style="32" customWidth="1"/>
    <col min="8" max="8" width="8.5" style="40" customWidth="1"/>
    <col min="9" max="9" width="29.5" style="33" customWidth="1"/>
    <col min="10" max="10" width="14.125" style="33" customWidth="1"/>
    <col min="11" max="11" width="48.5" style="40" customWidth="1"/>
    <col min="12" max="16384" width="9" style="33"/>
  </cols>
  <sheetData>
    <row r="1" spans="1:18" s="34" customFormat="1" ht="18.95" customHeight="1" x14ac:dyDescent="0.15">
      <c r="A1" s="310" t="s">
        <v>67</v>
      </c>
      <c r="B1" s="310"/>
      <c r="C1" s="310"/>
      <c r="E1" s="35"/>
      <c r="F1" s="36"/>
      <c r="G1" s="206"/>
      <c r="H1" s="36"/>
      <c r="K1" s="36"/>
    </row>
    <row r="2" spans="1:18" ht="5.45" customHeight="1" x14ac:dyDescent="0.15">
      <c r="A2" s="311"/>
      <c r="B2" s="311"/>
      <c r="C2" s="311"/>
      <c r="D2" s="37"/>
      <c r="E2" s="38"/>
      <c r="F2" s="39"/>
      <c r="G2" s="207"/>
      <c r="H2" s="39"/>
      <c r="I2" s="37"/>
    </row>
    <row r="3" spans="1:18" s="70" customFormat="1" ht="30.6" customHeight="1" x14ac:dyDescent="0.15">
      <c r="A3" s="43" t="s">
        <v>68</v>
      </c>
      <c r="B3" s="43" t="s">
        <v>69</v>
      </c>
      <c r="C3" s="43" t="s">
        <v>70</v>
      </c>
      <c r="D3" s="67"/>
      <c r="E3" s="68" t="s">
        <v>71</v>
      </c>
      <c r="F3" s="69" t="s">
        <v>72</v>
      </c>
      <c r="G3" s="45" t="s">
        <v>73</v>
      </c>
      <c r="H3" s="43" t="s">
        <v>74</v>
      </c>
      <c r="I3" s="43" t="s">
        <v>75</v>
      </c>
      <c r="J3" s="43" t="s">
        <v>76</v>
      </c>
      <c r="K3" s="70" t="s">
        <v>77</v>
      </c>
    </row>
    <row r="4" spans="1:18" s="70" customFormat="1" ht="30.6" customHeight="1" x14ac:dyDescent="0.15">
      <c r="A4" s="43">
        <v>1</v>
      </c>
      <c r="B4" s="203" t="s">
        <v>78</v>
      </c>
      <c r="C4" s="204">
        <v>100794230</v>
      </c>
      <c r="D4" s="67"/>
      <c r="E4" s="205" t="s">
        <v>79</v>
      </c>
      <c r="F4" s="69"/>
      <c r="G4" s="45">
        <v>6.25E-2</v>
      </c>
      <c r="H4" s="43" t="s">
        <v>80</v>
      </c>
      <c r="I4" s="203"/>
      <c r="J4" s="43" t="s">
        <v>81</v>
      </c>
      <c r="K4" s="70" t="s">
        <v>82</v>
      </c>
    </row>
    <row r="5" spans="1:18" s="70" customFormat="1" ht="30.6" customHeight="1" x14ac:dyDescent="0.15">
      <c r="A5" s="43">
        <v>2</v>
      </c>
      <c r="B5" s="203" t="s">
        <v>83</v>
      </c>
      <c r="C5" s="204">
        <v>100794206</v>
      </c>
      <c r="D5" s="67"/>
      <c r="E5" s="205" t="s">
        <v>79</v>
      </c>
      <c r="F5" s="69"/>
      <c r="G5" s="45">
        <v>6.25E-2</v>
      </c>
      <c r="H5" s="43" t="s">
        <v>80</v>
      </c>
      <c r="I5" s="203"/>
      <c r="J5" s="43" t="s">
        <v>81</v>
      </c>
      <c r="K5" s="70" t="s">
        <v>82</v>
      </c>
    </row>
    <row r="6" spans="1:18" s="46" customFormat="1" ht="33" customHeight="1" x14ac:dyDescent="0.15">
      <c r="A6" s="43">
        <v>3</v>
      </c>
      <c r="B6" s="42" t="s">
        <v>84</v>
      </c>
      <c r="C6" s="42">
        <v>800461557</v>
      </c>
      <c r="D6" s="41"/>
      <c r="E6" s="44" t="s">
        <v>85</v>
      </c>
      <c r="F6" s="49"/>
      <c r="G6" s="45">
        <v>4.1666666666666664E-2</v>
      </c>
      <c r="H6" s="49" t="s">
        <v>80</v>
      </c>
      <c r="I6" s="48" t="s">
        <v>86</v>
      </c>
      <c r="J6" s="43" t="s">
        <v>81</v>
      </c>
      <c r="K6" s="65" t="s">
        <v>82</v>
      </c>
    </row>
    <row r="7" spans="1:18" s="46" customFormat="1" ht="33" customHeight="1" x14ac:dyDescent="0.15">
      <c r="A7" s="43">
        <v>4</v>
      </c>
      <c r="B7" s="42" t="s">
        <v>87</v>
      </c>
      <c r="C7" s="42">
        <v>100356014</v>
      </c>
      <c r="D7" s="41"/>
      <c r="E7" s="44" t="s">
        <v>88</v>
      </c>
      <c r="F7" s="49"/>
      <c r="G7" s="45">
        <v>3.7499999999999999E-2</v>
      </c>
      <c r="H7" s="49" t="s">
        <v>89</v>
      </c>
      <c r="I7" s="48"/>
      <c r="J7" s="43" t="s">
        <v>81</v>
      </c>
      <c r="K7" s="65" t="s">
        <v>82</v>
      </c>
    </row>
    <row r="8" spans="1:18" s="46" customFormat="1" ht="33" customHeight="1" x14ac:dyDescent="0.15">
      <c r="A8" s="43">
        <v>5</v>
      </c>
      <c r="B8" s="42" t="s">
        <v>90</v>
      </c>
      <c r="C8" s="42">
        <v>100186024</v>
      </c>
      <c r="D8" s="41"/>
      <c r="E8" s="44" t="s">
        <v>91</v>
      </c>
      <c r="F8" s="49"/>
      <c r="G8" s="45">
        <v>2.7777777777777776E-2</v>
      </c>
      <c r="H8" s="49" t="s">
        <v>80</v>
      </c>
      <c r="I8" s="48"/>
      <c r="J8" s="43" t="s">
        <v>81</v>
      </c>
      <c r="K8" s="65" t="s">
        <v>82</v>
      </c>
    </row>
    <row r="9" spans="1:18" s="46" customFormat="1" ht="33" customHeight="1" x14ac:dyDescent="0.15">
      <c r="A9" s="43">
        <v>6</v>
      </c>
      <c r="B9" s="42" t="s">
        <v>92</v>
      </c>
      <c r="C9" s="42">
        <v>100355879</v>
      </c>
      <c r="D9" s="41"/>
      <c r="E9" s="190" t="s">
        <v>93</v>
      </c>
      <c r="F9" s="49"/>
      <c r="G9" s="45">
        <v>5.2083333333333336E-2</v>
      </c>
      <c r="H9" s="49" t="s">
        <v>94</v>
      </c>
      <c r="I9" s="48"/>
      <c r="J9" s="43" t="s">
        <v>95</v>
      </c>
      <c r="K9" s="65" t="s">
        <v>82</v>
      </c>
      <c r="R9" s="71"/>
    </row>
    <row r="10" spans="1:18" s="46" customFormat="1" ht="33" customHeight="1" x14ac:dyDescent="0.15">
      <c r="A10" s="43">
        <v>7</v>
      </c>
      <c r="B10" s="42" t="s">
        <v>96</v>
      </c>
      <c r="C10" s="42">
        <v>100794199</v>
      </c>
      <c r="D10" s="41"/>
      <c r="E10" s="190" t="s">
        <v>97</v>
      </c>
      <c r="F10" s="49"/>
      <c r="G10" s="45">
        <v>3.4027777777777775E-2</v>
      </c>
      <c r="H10" s="49" t="s">
        <v>94</v>
      </c>
      <c r="I10" s="48"/>
      <c r="J10" s="43" t="s">
        <v>95</v>
      </c>
      <c r="K10" s="65" t="s">
        <v>82</v>
      </c>
    </row>
    <row r="11" spans="1:18" s="46" customFormat="1" ht="33" customHeight="1" x14ac:dyDescent="0.15">
      <c r="A11" s="43">
        <v>8</v>
      </c>
      <c r="B11" s="42" t="s">
        <v>98</v>
      </c>
      <c r="C11" s="42">
        <v>100798851</v>
      </c>
      <c r="D11" s="41"/>
      <c r="E11" s="223" t="s">
        <v>99</v>
      </c>
      <c r="F11" s="49"/>
      <c r="G11" s="45">
        <v>0.10069444444444443</v>
      </c>
      <c r="H11" s="49" t="s">
        <v>94</v>
      </c>
      <c r="I11" s="48" t="s">
        <v>100</v>
      </c>
      <c r="J11" s="43" t="s">
        <v>95</v>
      </c>
      <c r="K11" s="65" t="s">
        <v>82</v>
      </c>
    </row>
    <row r="12" spans="1:18" s="46" customFormat="1" ht="33" customHeight="1" x14ac:dyDescent="0.15">
      <c r="A12" s="43">
        <v>9</v>
      </c>
      <c r="B12" s="42" t="s">
        <v>101</v>
      </c>
      <c r="C12" s="42">
        <v>100720969</v>
      </c>
      <c r="D12" s="41"/>
      <c r="E12" s="44" t="s">
        <v>102</v>
      </c>
      <c r="F12" s="49"/>
      <c r="G12" s="45">
        <v>0.1013888888888889</v>
      </c>
      <c r="H12" s="49" t="s">
        <v>94</v>
      </c>
      <c r="I12" s="48" t="s">
        <v>100</v>
      </c>
      <c r="J12" s="43" t="s">
        <v>81</v>
      </c>
      <c r="K12" s="65" t="s">
        <v>82</v>
      </c>
    </row>
    <row r="13" spans="1:18" s="46" customFormat="1" ht="33" customHeight="1" x14ac:dyDescent="0.15">
      <c r="A13" s="43">
        <v>10</v>
      </c>
      <c r="B13" s="42" t="s">
        <v>103</v>
      </c>
      <c r="C13" s="42">
        <v>100670162</v>
      </c>
      <c r="D13" s="41"/>
      <c r="E13" s="44" t="s">
        <v>102</v>
      </c>
      <c r="F13" s="49"/>
      <c r="G13" s="45">
        <v>5.486111111111111E-2</v>
      </c>
      <c r="H13" s="49" t="s">
        <v>94</v>
      </c>
      <c r="I13" s="48" t="s">
        <v>100</v>
      </c>
      <c r="J13" s="43" t="s">
        <v>81</v>
      </c>
      <c r="K13" s="65" t="s">
        <v>82</v>
      </c>
    </row>
    <row r="14" spans="1:18" s="46" customFormat="1" ht="33" customHeight="1" x14ac:dyDescent="0.15">
      <c r="A14" s="43">
        <v>11</v>
      </c>
      <c r="B14" s="42" t="s">
        <v>104</v>
      </c>
      <c r="C14" s="42">
        <v>100186040</v>
      </c>
      <c r="D14" s="41"/>
      <c r="E14" s="44" t="s">
        <v>105</v>
      </c>
      <c r="F14" s="49"/>
      <c r="G14" s="45">
        <v>0.16319444444444445</v>
      </c>
      <c r="H14" s="49" t="s">
        <v>94</v>
      </c>
      <c r="I14" s="48"/>
      <c r="J14" s="43" t="s">
        <v>95</v>
      </c>
      <c r="K14" s="65" t="s">
        <v>82</v>
      </c>
      <c r="N14" s="72"/>
    </row>
    <row r="15" spans="1:18" s="46" customFormat="1" ht="33" customHeight="1" x14ac:dyDescent="0.15">
      <c r="A15" s="43">
        <v>12</v>
      </c>
      <c r="B15" s="42" t="s">
        <v>106</v>
      </c>
      <c r="C15" s="42">
        <v>100186044</v>
      </c>
      <c r="D15" s="41"/>
      <c r="E15" s="44" t="s">
        <v>105</v>
      </c>
      <c r="F15" s="49"/>
      <c r="G15" s="45">
        <v>0.12013888888888889</v>
      </c>
      <c r="H15" s="49" t="s">
        <v>94</v>
      </c>
      <c r="I15" s="48"/>
      <c r="J15" s="43" t="s">
        <v>95</v>
      </c>
      <c r="K15" s="65" t="s">
        <v>82</v>
      </c>
    </row>
    <row r="16" spans="1:18" s="46" customFormat="1" ht="33" customHeight="1" x14ac:dyDescent="0.15">
      <c r="A16" s="43">
        <v>13</v>
      </c>
      <c r="B16" s="42" t="s">
        <v>107</v>
      </c>
      <c r="C16" s="42">
        <v>100359962</v>
      </c>
      <c r="D16" s="41"/>
      <c r="E16" s="44" t="s">
        <v>108</v>
      </c>
      <c r="F16" s="49"/>
      <c r="G16" s="45">
        <v>6.3888888888888884E-2</v>
      </c>
      <c r="H16" s="49" t="s">
        <v>94</v>
      </c>
      <c r="I16" s="48"/>
      <c r="J16" s="43" t="s">
        <v>109</v>
      </c>
      <c r="K16" s="65" t="s">
        <v>82</v>
      </c>
    </row>
    <row r="17" spans="1:32" s="46" customFormat="1" ht="33" customHeight="1" x14ac:dyDescent="0.15">
      <c r="A17" s="43">
        <v>14</v>
      </c>
      <c r="B17" s="42" t="s">
        <v>110</v>
      </c>
      <c r="C17" s="42">
        <v>100360739</v>
      </c>
      <c r="D17" s="41"/>
      <c r="E17" s="44" t="s">
        <v>108</v>
      </c>
      <c r="F17" s="49"/>
      <c r="G17" s="45">
        <v>6.25E-2</v>
      </c>
      <c r="H17" s="49" t="s">
        <v>94</v>
      </c>
      <c r="I17" s="48"/>
      <c r="J17" s="43" t="s">
        <v>109</v>
      </c>
      <c r="K17" s="65" t="s">
        <v>82</v>
      </c>
    </row>
    <row r="18" spans="1:32" s="46" customFormat="1" ht="33" customHeight="1" x14ac:dyDescent="0.15">
      <c r="A18" s="43">
        <v>15</v>
      </c>
      <c r="B18" s="42" t="s">
        <v>111</v>
      </c>
      <c r="C18" s="42">
        <v>100186053</v>
      </c>
      <c r="D18" s="41"/>
      <c r="E18" s="44" t="s">
        <v>112</v>
      </c>
      <c r="F18" s="49"/>
      <c r="G18" s="45">
        <v>8.3333333333333329E-2</v>
      </c>
      <c r="H18" s="49" t="s">
        <v>94</v>
      </c>
      <c r="I18" s="48"/>
      <c r="J18" s="43" t="s">
        <v>81</v>
      </c>
      <c r="K18" s="65" t="s">
        <v>82</v>
      </c>
    </row>
    <row r="19" spans="1:32" s="46" customFormat="1" ht="33" customHeight="1" x14ac:dyDescent="0.15">
      <c r="A19" s="43">
        <v>16</v>
      </c>
      <c r="B19" s="42" t="s">
        <v>113</v>
      </c>
      <c r="C19" s="42">
        <v>100355936</v>
      </c>
      <c r="D19" s="41"/>
      <c r="E19" s="44" t="s">
        <v>112</v>
      </c>
      <c r="F19" s="49"/>
      <c r="G19" s="45">
        <v>5.0694444444444452E-2</v>
      </c>
      <c r="H19" s="49" t="s">
        <v>94</v>
      </c>
      <c r="I19" s="48"/>
      <c r="J19" s="43" t="s">
        <v>81</v>
      </c>
      <c r="K19" s="65" t="s">
        <v>82</v>
      </c>
    </row>
    <row r="20" spans="1:32" s="46" customFormat="1" ht="33" customHeight="1" x14ac:dyDescent="0.15">
      <c r="A20" s="43">
        <v>17</v>
      </c>
      <c r="B20" s="42" t="s">
        <v>114</v>
      </c>
      <c r="C20" s="42">
        <v>100355959</v>
      </c>
      <c r="D20" s="41"/>
      <c r="E20" s="44" t="s">
        <v>115</v>
      </c>
      <c r="F20" s="49"/>
      <c r="G20" s="45">
        <v>0.12361111111111112</v>
      </c>
      <c r="H20" s="49" t="s">
        <v>94</v>
      </c>
      <c r="I20" s="48"/>
      <c r="J20" s="43" t="s">
        <v>81</v>
      </c>
      <c r="K20" s="65" t="s">
        <v>82</v>
      </c>
    </row>
    <row r="21" spans="1:32" s="46" customFormat="1" ht="33" customHeight="1" x14ac:dyDescent="0.15">
      <c r="A21" s="43">
        <v>18</v>
      </c>
      <c r="B21" s="42" t="s">
        <v>116</v>
      </c>
      <c r="C21" s="42">
        <v>100186057</v>
      </c>
      <c r="D21" s="41"/>
      <c r="E21" s="44" t="s">
        <v>117</v>
      </c>
      <c r="F21" s="49"/>
      <c r="G21" s="45">
        <v>0.18402777777777779</v>
      </c>
      <c r="H21" s="49" t="s">
        <v>94</v>
      </c>
      <c r="I21" s="48"/>
      <c r="J21" s="43" t="s">
        <v>95</v>
      </c>
      <c r="K21" s="65" t="s">
        <v>82</v>
      </c>
    </row>
    <row r="22" spans="1:32" s="46" customFormat="1" ht="33" customHeight="1" x14ac:dyDescent="0.15">
      <c r="A22" s="43">
        <v>19</v>
      </c>
      <c r="B22" s="42" t="s">
        <v>118</v>
      </c>
      <c r="C22" s="42">
        <v>100186056</v>
      </c>
      <c r="D22" s="41"/>
      <c r="E22" s="44" t="s">
        <v>117</v>
      </c>
      <c r="F22" s="49"/>
      <c r="G22" s="45">
        <v>0.125</v>
      </c>
      <c r="H22" s="49" t="s">
        <v>94</v>
      </c>
      <c r="I22" s="48"/>
      <c r="J22" s="43" t="s">
        <v>95</v>
      </c>
      <c r="K22" s="65" t="s">
        <v>82</v>
      </c>
    </row>
    <row r="23" spans="1:32" s="46" customFormat="1" ht="33" customHeight="1" x14ac:dyDescent="0.15">
      <c r="A23" s="43">
        <v>20</v>
      </c>
      <c r="B23" s="42" t="s">
        <v>119</v>
      </c>
      <c r="C23" s="42">
        <v>100355986</v>
      </c>
      <c r="D23" s="41"/>
      <c r="E23" s="44" t="s">
        <v>120</v>
      </c>
      <c r="F23" s="49"/>
      <c r="G23" s="45">
        <v>0.10833333333333334</v>
      </c>
      <c r="H23" s="49" t="s">
        <v>94</v>
      </c>
      <c r="I23" s="48"/>
      <c r="J23" s="43" t="s">
        <v>81</v>
      </c>
      <c r="K23" s="65" t="s">
        <v>82</v>
      </c>
      <c r="AF23" s="73"/>
    </row>
    <row r="24" spans="1:32" s="46" customFormat="1" ht="33" customHeight="1" x14ac:dyDescent="0.15">
      <c r="A24" s="43">
        <v>21</v>
      </c>
      <c r="B24" s="42" t="s">
        <v>121</v>
      </c>
      <c r="C24" s="42">
        <v>100186062</v>
      </c>
      <c r="D24" s="41"/>
      <c r="E24" s="44" t="s">
        <v>122</v>
      </c>
      <c r="F24" s="49"/>
      <c r="G24" s="45">
        <v>8.2638888888888887E-2</v>
      </c>
      <c r="H24" s="49" t="s">
        <v>94</v>
      </c>
      <c r="I24" s="48"/>
      <c r="J24" s="43" t="s">
        <v>81</v>
      </c>
      <c r="K24" s="65" t="s">
        <v>82</v>
      </c>
      <c r="AF24" s="73"/>
    </row>
    <row r="25" spans="1:32" s="46" customFormat="1" ht="33" customHeight="1" x14ac:dyDescent="0.15">
      <c r="A25" s="43">
        <v>22</v>
      </c>
      <c r="B25" s="42" t="s">
        <v>123</v>
      </c>
      <c r="C25" s="42">
        <v>100186066</v>
      </c>
      <c r="D25" s="41"/>
      <c r="E25" s="44" t="s">
        <v>122</v>
      </c>
      <c r="F25" s="49"/>
      <c r="G25" s="45">
        <v>8.2638888888888887E-2</v>
      </c>
      <c r="H25" s="49" t="s">
        <v>94</v>
      </c>
      <c r="I25" s="48"/>
      <c r="J25" s="43" t="s">
        <v>81</v>
      </c>
      <c r="K25" s="65" t="s">
        <v>82</v>
      </c>
    </row>
    <row r="26" spans="1:32" s="46" customFormat="1" ht="33" customHeight="1" x14ac:dyDescent="0.15">
      <c r="A26" s="43">
        <v>23</v>
      </c>
      <c r="B26" s="42" t="s">
        <v>124</v>
      </c>
      <c r="C26" s="42">
        <v>100737680</v>
      </c>
      <c r="D26" s="41"/>
      <c r="E26" s="44" t="s">
        <v>125</v>
      </c>
      <c r="F26" s="49"/>
      <c r="G26" s="45">
        <v>6.25E-2</v>
      </c>
      <c r="H26" s="49" t="s">
        <v>94</v>
      </c>
      <c r="I26" s="48" t="s">
        <v>100</v>
      </c>
      <c r="J26" s="43" t="s">
        <v>81</v>
      </c>
      <c r="K26" s="65" t="s">
        <v>82</v>
      </c>
    </row>
    <row r="27" spans="1:32" s="46" customFormat="1" ht="33" customHeight="1" x14ac:dyDescent="0.15">
      <c r="A27" s="43">
        <v>24</v>
      </c>
      <c r="B27" s="42" t="s">
        <v>126</v>
      </c>
      <c r="C27" s="42">
        <v>100356102</v>
      </c>
      <c r="D27" s="41"/>
      <c r="E27" s="44" t="s">
        <v>127</v>
      </c>
      <c r="F27" s="49"/>
      <c r="G27" s="45">
        <v>9.0972222222222218E-2</v>
      </c>
      <c r="H27" s="49" t="s">
        <v>94</v>
      </c>
      <c r="I27" s="48"/>
      <c r="J27" s="43" t="s">
        <v>81</v>
      </c>
      <c r="K27" s="65" t="s">
        <v>82</v>
      </c>
    </row>
    <row r="28" spans="1:32" s="46" customFormat="1" ht="33" customHeight="1" x14ac:dyDescent="0.15">
      <c r="A28" s="43">
        <v>25</v>
      </c>
      <c r="B28" s="42" t="s">
        <v>128</v>
      </c>
      <c r="C28" s="42">
        <v>100720974</v>
      </c>
      <c r="D28" s="41"/>
      <c r="E28" s="44" t="s">
        <v>129</v>
      </c>
      <c r="F28" s="49"/>
      <c r="G28" s="45">
        <v>5.0694444444444452E-2</v>
      </c>
      <c r="H28" s="49" t="s">
        <v>94</v>
      </c>
      <c r="I28" s="48" t="s">
        <v>100</v>
      </c>
      <c r="J28" s="43" t="s">
        <v>81</v>
      </c>
      <c r="K28" s="65" t="s">
        <v>82</v>
      </c>
      <c r="AF28" s="71"/>
    </row>
    <row r="29" spans="1:32" s="46" customFormat="1" ht="33" customHeight="1" x14ac:dyDescent="0.15">
      <c r="A29" s="43">
        <v>26</v>
      </c>
      <c r="B29" s="42" t="s">
        <v>130</v>
      </c>
      <c r="C29" s="42">
        <v>100186068</v>
      </c>
      <c r="D29" s="41"/>
      <c r="E29" s="44" t="s">
        <v>131</v>
      </c>
      <c r="F29" s="49"/>
      <c r="G29" s="45">
        <v>8.3333333333333329E-2</v>
      </c>
      <c r="H29" s="49" t="s">
        <v>94</v>
      </c>
      <c r="I29" s="48"/>
      <c r="J29" s="43" t="s">
        <v>81</v>
      </c>
      <c r="K29" s="65" t="s">
        <v>82</v>
      </c>
    </row>
    <row r="30" spans="1:32" s="46" customFormat="1" ht="33" customHeight="1" x14ac:dyDescent="0.15">
      <c r="A30" s="43">
        <v>27</v>
      </c>
      <c r="B30" s="42" t="s">
        <v>132</v>
      </c>
      <c r="C30" s="42">
        <v>100356113</v>
      </c>
      <c r="D30" s="41"/>
      <c r="E30" s="44" t="s">
        <v>133</v>
      </c>
      <c r="F30" s="49"/>
      <c r="G30" s="45">
        <v>6.6666666666666666E-2</v>
      </c>
      <c r="H30" s="49" t="s">
        <v>94</v>
      </c>
      <c r="I30" s="48" t="s">
        <v>134</v>
      </c>
      <c r="J30" s="43" t="s">
        <v>81</v>
      </c>
      <c r="K30" s="65" t="s">
        <v>82</v>
      </c>
      <c r="AF30" s="71"/>
    </row>
    <row r="31" spans="1:32" s="46" customFormat="1" ht="33" customHeight="1" x14ac:dyDescent="0.15">
      <c r="A31" s="43">
        <v>28</v>
      </c>
      <c r="B31" s="42" t="s">
        <v>135</v>
      </c>
      <c r="C31" s="42">
        <v>100186078</v>
      </c>
      <c r="D31" s="41"/>
      <c r="E31" s="44" t="s">
        <v>133</v>
      </c>
      <c r="F31" s="49"/>
      <c r="G31" s="45">
        <v>4.1666666666666664E-2</v>
      </c>
      <c r="H31" s="49" t="s">
        <v>94</v>
      </c>
      <c r="I31" s="48" t="s">
        <v>134</v>
      </c>
      <c r="J31" s="43" t="s">
        <v>81</v>
      </c>
      <c r="K31" s="65" t="s">
        <v>82</v>
      </c>
    </row>
    <row r="32" spans="1:32" s="46" customFormat="1" ht="33" customHeight="1" x14ac:dyDescent="0.15">
      <c r="A32" s="43">
        <v>29</v>
      </c>
      <c r="B32" s="42" t="s">
        <v>136</v>
      </c>
      <c r="C32" s="42">
        <v>100730989</v>
      </c>
      <c r="D32" s="41"/>
      <c r="E32" s="44" t="s">
        <v>137</v>
      </c>
      <c r="F32" s="49"/>
      <c r="G32" s="45">
        <v>9.9999999999999992E-2</v>
      </c>
      <c r="H32" s="49" t="s">
        <v>94</v>
      </c>
      <c r="I32" s="48"/>
      <c r="J32" s="43" t="s">
        <v>81</v>
      </c>
      <c r="K32" s="65" t="s">
        <v>82</v>
      </c>
    </row>
    <row r="33" spans="1:11" s="46" customFormat="1" ht="33" customHeight="1" x14ac:dyDescent="0.15">
      <c r="A33" s="43">
        <v>30</v>
      </c>
      <c r="B33" s="42" t="s">
        <v>138</v>
      </c>
      <c r="C33" s="42">
        <v>100730983</v>
      </c>
      <c r="D33" s="41"/>
      <c r="E33" s="44" t="s">
        <v>137</v>
      </c>
      <c r="F33" s="49"/>
      <c r="G33" s="45">
        <v>0.12083333333333333</v>
      </c>
      <c r="H33" s="49" t="s">
        <v>94</v>
      </c>
      <c r="I33" s="48"/>
      <c r="J33" s="43" t="s">
        <v>81</v>
      </c>
      <c r="K33" s="65" t="s">
        <v>82</v>
      </c>
    </row>
    <row r="34" spans="1:11" s="46" customFormat="1" ht="33" customHeight="1" x14ac:dyDescent="0.15">
      <c r="A34" s="43">
        <v>31</v>
      </c>
      <c r="B34" s="42" t="s">
        <v>139</v>
      </c>
      <c r="C34" s="42">
        <v>100360805</v>
      </c>
      <c r="D34" s="41"/>
      <c r="E34" s="44" t="s">
        <v>140</v>
      </c>
      <c r="F34" s="49"/>
      <c r="G34" s="45">
        <v>8.5416666666666655E-2</v>
      </c>
      <c r="H34" s="49" t="s">
        <v>94</v>
      </c>
      <c r="I34" s="48"/>
      <c r="J34" s="43" t="s">
        <v>81</v>
      </c>
      <c r="K34" s="65" t="s">
        <v>82</v>
      </c>
    </row>
    <row r="35" spans="1:11" s="46" customFormat="1" ht="33" customHeight="1" x14ac:dyDescent="0.15">
      <c r="A35" s="43">
        <v>32</v>
      </c>
      <c r="B35" s="42" t="s">
        <v>141</v>
      </c>
      <c r="C35" s="42">
        <v>100356149</v>
      </c>
      <c r="D35" s="41"/>
      <c r="E35" s="44" t="s">
        <v>142</v>
      </c>
      <c r="F35" s="49"/>
      <c r="G35" s="45">
        <v>0.34027777777777773</v>
      </c>
      <c r="H35" s="49" t="s">
        <v>94</v>
      </c>
      <c r="I35" s="48"/>
      <c r="J35" s="43" t="s">
        <v>81</v>
      </c>
      <c r="K35" s="65" t="s">
        <v>82</v>
      </c>
    </row>
    <row r="36" spans="1:11" s="46" customFormat="1" ht="33" customHeight="1" x14ac:dyDescent="0.15">
      <c r="A36" s="43">
        <v>33</v>
      </c>
      <c r="B36" s="42" t="s">
        <v>143</v>
      </c>
      <c r="C36" s="42">
        <v>100356328</v>
      </c>
      <c r="D36" s="41"/>
      <c r="E36" s="44" t="s">
        <v>142</v>
      </c>
      <c r="F36" s="49"/>
      <c r="G36" s="45">
        <v>0.26666666666666666</v>
      </c>
      <c r="H36" s="49" t="s">
        <v>94</v>
      </c>
      <c r="I36" s="48"/>
      <c r="J36" s="43" t="s">
        <v>81</v>
      </c>
      <c r="K36" s="65" t="s">
        <v>82</v>
      </c>
    </row>
    <row r="37" spans="1:11" s="46" customFormat="1" ht="33" customHeight="1" x14ac:dyDescent="0.15">
      <c r="A37" s="43">
        <v>34</v>
      </c>
      <c r="B37" s="42" t="s">
        <v>144</v>
      </c>
      <c r="C37" s="42">
        <v>100211407</v>
      </c>
      <c r="D37" s="41"/>
      <c r="E37" s="44" t="s">
        <v>145</v>
      </c>
      <c r="F37" s="49"/>
      <c r="G37" s="45">
        <v>1.8749999999999999E-2</v>
      </c>
      <c r="H37" s="49" t="s">
        <v>94</v>
      </c>
      <c r="I37" s="48"/>
      <c r="J37" s="43" t="s">
        <v>81</v>
      </c>
      <c r="K37" s="65" t="s">
        <v>82</v>
      </c>
    </row>
    <row r="38" spans="1:11" s="46" customFormat="1" ht="33" customHeight="1" x14ac:dyDescent="0.15">
      <c r="A38" s="43">
        <v>35</v>
      </c>
      <c r="B38" s="42" t="s">
        <v>146</v>
      </c>
      <c r="C38" s="42">
        <v>100211411</v>
      </c>
      <c r="D38" s="41"/>
      <c r="E38" s="44" t="s">
        <v>145</v>
      </c>
      <c r="F38" s="49"/>
      <c r="G38" s="45">
        <v>1.8749999999999999E-2</v>
      </c>
      <c r="H38" s="49" t="s">
        <v>94</v>
      </c>
      <c r="I38" s="48"/>
      <c r="J38" s="43" t="s">
        <v>81</v>
      </c>
      <c r="K38" s="65" t="s">
        <v>82</v>
      </c>
    </row>
    <row r="39" spans="1:11" s="46" customFormat="1" ht="33" customHeight="1" x14ac:dyDescent="0.15">
      <c r="A39" s="43">
        <v>36</v>
      </c>
      <c r="B39" s="42" t="s">
        <v>147</v>
      </c>
      <c r="C39" s="42">
        <v>100360526</v>
      </c>
      <c r="D39" s="41"/>
      <c r="E39" s="223" t="s">
        <v>148</v>
      </c>
      <c r="F39" s="49"/>
      <c r="G39" s="45">
        <v>1.2499999999999999E-2</v>
      </c>
      <c r="H39" s="49" t="s">
        <v>94</v>
      </c>
      <c r="I39" s="48"/>
      <c r="J39" s="43" t="s">
        <v>95</v>
      </c>
      <c r="K39" s="65" t="s">
        <v>82</v>
      </c>
    </row>
    <row r="40" spans="1:11" s="46" customFormat="1" ht="33" customHeight="1" x14ac:dyDescent="0.15">
      <c r="A40" s="43">
        <v>37</v>
      </c>
      <c r="B40" s="42" t="s">
        <v>149</v>
      </c>
      <c r="C40" s="42">
        <v>100360530</v>
      </c>
      <c r="D40" s="41"/>
      <c r="E40" s="223" t="s">
        <v>148</v>
      </c>
      <c r="F40" s="49"/>
      <c r="G40" s="45">
        <v>1.2499999999999999E-2</v>
      </c>
      <c r="H40" s="49" t="s">
        <v>94</v>
      </c>
      <c r="I40" s="48"/>
      <c r="J40" s="43" t="s">
        <v>95</v>
      </c>
      <c r="K40" s="65" t="s">
        <v>82</v>
      </c>
    </row>
    <row r="41" spans="1:11" s="46" customFormat="1" ht="33" customHeight="1" x14ac:dyDescent="0.15">
      <c r="A41" s="43">
        <v>38</v>
      </c>
      <c r="B41" s="42" t="s">
        <v>150</v>
      </c>
      <c r="C41" s="42">
        <v>100692544</v>
      </c>
      <c r="D41" s="41"/>
      <c r="E41" s="44" t="s">
        <v>151</v>
      </c>
      <c r="F41" s="49"/>
      <c r="G41" s="45">
        <v>1.3888888888888888E-2</v>
      </c>
      <c r="H41" s="49" t="s">
        <v>94</v>
      </c>
      <c r="I41" s="48" t="s">
        <v>100</v>
      </c>
      <c r="J41" s="43" t="s">
        <v>95</v>
      </c>
      <c r="K41" s="65" t="s">
        <v>82</v>
      </c>
    </row>
    <row r="42" spans="1:11" s="46" customFormat="1" ht="33" customHeight="1" x14ac:dyDescent="0.15">
      <c r="A42" s="43">
        <v>39</v>
      </c>
      <c r="B42" s="42" t="s">
        <v>152</v>
      </c>
      <c r="C42" s="42">
        <v>100693192</v>
      </c>
      <c r="D42" s="41"/>
      <c r="E42" s="44" t="s">
        <v>151</v>
      </c>
      <c r="F42" s="49"/>
      <c r="G42" s="45">
        <v>7.2916666666666671E-2</v>
      </c>
      <c r="H42" s="49" t="s">
        <v>94</v>
      </c>
      <c r="I42" s="48" t="s">
        <v>100</v>
      </c>
      <c r="J42" s="43" t="s">
        <v>95</v>
      </c>
      <c r="K42" s="65" t="s">
        <v>82</v>
      </c>
    </row>
    <row r="43" spans="1:11" s="46" customFormat="1" ht="33" customHeight="1" x14ac:dyDescent="0.15">
      <c r="A43" s="43">
        <v>40</v>
      </c>
      <c r="B43" s="42" t="s">
        <v>153</v>
      </c>
      <c r="C43" s="42">
        <v>100692598</v>
      </c>
      <c r="D43" s="41"/>
      <c r="E43" s="44" t="s">
        <v>151</v>
      </c>
      <c r="F43" s="49"/>
      <c r="G43" s="45">
        <v>1.3888888888888888E-2</v>
      </c>
      <c r="H43" s="49" t="s">
        <v>94</v>
      </c>
      <c r="I43" s="48" t="s">
        <v>100</v>
      </c>
      <c r="J43" s="43" t="s">
        <v>81</v>
      </c>
      <c r="K43" s="65" t="s">
        <v>82</v>
      </c>
    </row>
    <row r="44" spans="1:11" s="46" customFormat="1" ht="33" customHeight="1" x14ac:dyDescent="0.15">
      <c r="A44" s="43">
        <v>41</v>
      </c>
      <c r="B44" s="42" t="s">
        <v>154</v>
      </c>
      <c r="C44" s="42">
        <v>100693624</v>
      </c>
      <c r="D44" s="41"/>
      <c r="E44" s="44" t="s">
        <v>151</v>
      </c>
      <c r="F44" s="49"/>
      <c r="G44" s="45">
        <v>1.3888888888888888E-2</v>
      </c>
      <c r="H44" s="49" t="s">
        <v>94</v>
      </c>
      <c r="I44" s="48" t="s">
        <v>100</v>
      </c>
      <c r="J44" s="43" t="s">
        <v>81</v>
      </c>
      <c r="K44" s="65" t="s">
        <v>82</v>
      </c>
    </row>
    <row r="45" spans="1:11" s="46" customFormat="1" ht="33" customHeight="1" x14ac:dyDescent="0.15">
      <c r="A45" s="43">
        <v>42</v>
      </c>
      <c r="B45" s="42" t="s">
        <v>155</v>
      </c>
      <c r="C45" s="42">
        <v>100186092</v>
      </c>
      <c r="D45" s="41"/>
      <c r="E45" s="44" t="s">
        <v>156</v>
      </c>
      <c r="F45" s="49"/>
      <c r="G45" s="45">
        <v>4.1666666666666664E-2</v>
      </c>
      <c r="H45" s="49" t="s">
        <v>94</v>
      </c>
      <c r="I45" s="48"/>
      <c r="J45" s="43" t="s">
        <v>95</v>
      </c>
      <c r="K45" s="65" t="s">
        <v>82</v>
      </c>
    </row>
    <row r="46" spans="1:11" s="46" customFormat="1" ht="33" customHeight="1" x14ac:dyDescent="0.15">
      <c r="A46" s="43">
        <v>43</v>
      </c>
      <c r="B46" s="42" t="s">
        <v>157</v>
      </c>
      <c r="C46" s="42">
        <v>100186093</v>
      </c>
      <c r="D46" s="41"/>
      <c r="E46" s="44" t="s">
        <v>156</v>
      </c>
      <c r="F46" s="49"/>
      <c r="G46" s="45">
        <v>4.1666666666666664E-2</v>
      </c>
      <c r="H46" s="49" t="s">
        <v>94</v>
      </c>
      <c r="I46" s="48"/>
      <c r="J46" s="43" t="s">
        <v>95</v>
      </c>
      <c r="K46" s="65" t="s">
        <v>82</v>
      </c>
    </row>
    <row r="47" spans="1:11" s="46" customFormat="1" ht="33" customHeight="1" x14ac:dyDescent="0.15">
      <c r="A47" s="43">
        <v>44</v>
      </c>
      <c r="B47" s="42" t="s">
        <v>158</v>
      </c>
      <c r="C47" s="42">
        <v>100356236</v>
      </c>
      <c r="D47" s="41"/>
      <c r="E47" s="44" t="s">
        <v>156</v>
      </c>
      <c r="F47" s="49"/>
      <c r="G47" s="45">
        <v>3.3333333333333333E-2</v>
      </c>
      <c r="H47" s="49" t="s">
        <v>94</v>
      </c>
      <c r="I47" s="48"/>
      <c r="J47" s="43" t="s">
        <v>95</v>
      </c>
      <c r="K47" s="65" t="s">
        <v>82</v>
      </c>
    </row>
    <row r="48" spans="1:11" s="46" customFormat="1" ht="33" customHeight="1" x14ac:dyDescent="0.15">
      <c r="A48" s="43">
        <v>45</v>
      </c>
      <c r="B48" s="42" t="s">
        <v>159</v>
      </c>
      <c r="C48" s="42">
        <v>100186095</v>
      </c>
      <c r="D48" s="41"/>
      <c r="E48" s="44" t="s">
        <v>156</v>
      </c>
      <c r="F48" s="49"/>
      <c r="G48" s="45">
        <v>3.6805555555555557E-2</v>
      </c>
      <c r="H48" s="49" t="s">
        <v>94</v>
      </c>
      <c r="I48" s="48"/>
      <c r="J48" s="43" t="s">
        <v>95</v>
      </c>
      <c r="K48" s="65" t="s">
        <v>82</v>
      </c>
    </row>
    <row r="49" spans="1:11" s="46" customFormat="1" ht="33" customHeight="1" x14ac:dyDescent="0.15">
      <c r="A49" s="43">
        <v>46</v>
      </c>
      <c r="B49" s="42" t="s">
        <v>160</v>
      </c>
      <c r="C49" s="42">
        <v>100356241</v>
      </c>
      <c r="D49" s="41"/>
      <c r="E49" s="44" t="s">
        <v>156</v>
      </c>
      <c r="F49" s="49"/>
      <c r="G49" s="45">
        <v>9.2361111111111116E-2</v>
      </c>
      <c r="H49" s="49" t="s">
        <v>94</v>
      </c>
      <c r="I49" s="48"/>
      <c r="J49" s="43" t="s">
        <v>95</v>
      </c>
      <c r="K49" s="65" t="s">
        <v>82</v>
      </c>
    </row>
    <row r="50" spans="1:11" s="46" customFormat="1" ht="33" customHeight="1" x14ac:dyDescent="0.15">
      <c r="A50" s="43">
        <v>47</v>
      </c>
      <c r="B50" s="42" t="s">
        <v>161</v>
      </c>
      <c r="C50" s="42">
        <v>100186091</v>
      </c>
      <c r="D50" s="41"/>
      <c r="E50" s="44" t="s">
        <v>156</v>
      </c>
      <c r="F50" s="49"/>
      <c r="G50" s="45">
        <v>3.6805555555555557E-2</v>
      </c>
      <c r="H50" s="49" t="s">
        <v>94</v>
      </c>
      <c r="I50" s="48"/>
      <c r="J50" s="43" t="s">
        <v>95</v>
      </c>
      <c r="K50" s="65" t="s">
        <v>82</v>
      </c>
    </row>
    <row r="51" spans="1:11" s="46" customFormat="1" ht="33" customHeight="1" x14ac:dyDescent="0.15">
      <c r="A51" s="43">
        <v>48</v>
      </c>
      <c r="B51" s="42" t="s">
        <v>162</v>
      </c>
      <c r="C51" s="42">
        <v>100827248</v>
      </c>
      <c r="D51" s="41"/>
      <c r="E51" s="44" t="s">
        <v>163</v>
      </c>
      <c r="F51" s="49"/>
      <c r="G51" s="45">
        <v>5.8333333333333327E-2</v>
      </c>
      <c r="H51" s="49" t="s">
        <v>94</v>
      </c>
      <c r="I51" s="48" t="s">
        <v>100</v>
      </c>
      <c r="J51" s="43" t="s">
        <v>81</v>
      </c>
      <c r="K51" s="65" t="s">
        <v>82</v>
      </c>
    </row>
    <row r="52" spans="1:11" s="46" customFormat="1" ht="33" customHeight="1" x14ac:dyDescent="0.15">
      <c r="A52" s="43">
        <v>49</v>
      </c>
      <c r="B52" s="42" t="s">
        <v>164</v>
      </c>
      <c r="C52" s="42">
        <v>100827249</v>
      </c>
      <c r="D52" s="41"/>
      <c r="E52" s="44" t="s">
        <v>163</v>
      </c>
      <c r="F52" s="49"/>
      <c r="G52" s="45">
        <v>5.8333333333333327E-2</v>
      </c>
      <c r="H52" s="49" t="s">
        <v>94</v>
      </c>
      <c r="I52" s="48" t="s">
        <v>100</v>
      </c>
      <c r="J52" s="43" t="s">
        <v>81</v>
      </c>
      <c r="K52" s="65" t="s">
        <v>82</v>
      </c>
    </row>
    <row r="53" spans="1:11" s="46" customFormat="1" ht="33" customHeight="1" x14ac:dyDescent="0.15">
      <c r="A53" s="43">
        <v>50</v>
      </c>
      <c r="B53" s="42" t="s">
        <v>165</v>
      </c>
      <c r="C53" s="42">
        <v>100360826</v>
      </c>
      <c r="D53" s="41"/>
      <c r="E53" s="44" t="s">
        <v>166</v>
      </c>
      <c r="F53" s="49"/>
      <c r="G53" s="45">
        <v>4.1666666666666664E-2</v>
      </c>
      <c r="H53" s="49" t="s">
        <v>94</v>
      </c>
      <c r="I53" s="48"/>
      <c r="J53" s="43" t="s">
        <v>95</v>
      </c>
      <c r="K53" s="65" t="s">
        <v>82</v>
      </c>
    </row>
    <row r="54" spans="1:11" s="46" customFormat="1" ht="33" customHeight="1" x14ac:dyDescent="0.15">
      <c r="A54" s="43">
        <v>51</v>
      </c>
      <c r="B54" s="42" t="s">
        <v>167</v>
      </c>
      <c r="C54" s="42">
        <v>100360832</v>
      </c>
      <c r="D54" s="41"/>
      <c r="E54" s="44" t="s">
        <v>166</v>
      </c>
      <c r="F54" s="49"/>
      <c r="G54" s="45">
        <v>4.1666666666666664E-2</v>
      </c>
      <c r="H54" s="49" t="s">
        <v>94</v>
      </c>
      <c r="I54" s="48"/>
      <c r="J54" s="43" t="s">
        <v>95</v>
      </c>
      <c r="K54" s="65" t="s">
        <v>82</v>
      </c>
    </row>
    <row r="55" spans="1:11" s="46" customFormat="1" ht="33" customHeight="1" x14ac:dyDescent="0.15">
      <c r="A55" s="43">
        <v>52</v>
      </c>
      <c r="B55" s="42" t="s">
        <v>168</v>
      </c>
      <c r="C55" s="42">
        <v>100794198</v>
      </c>
      <c r="D55" s="41"/>
      <c r="E55" s="223" t="s">
        <v>169</v>
      </c>
      <c r="F55" s="49"/>
      <c r="G55" s="45">
        <v>1.3888888888888888E-2</v>
      </c>
      <c r="H55" s="49" t="s">
        <v>94</v>
      </c>
      <c r="I55" s="48" t="s">
        <v>100</v>
      </c>
      <c r="J55" s="43" t="s">
        <v>95</v>
      </c>
      <c r="K55" s="65" t="s">
        <v>82</v>
      </c>
    </row>
    <row r="56" spans="1:11" s="46" customFormat="1" ht="33" customHeight="1" x14ac:dyDescent="0.15">
      <c r="A56" s="43">
        <v>53</v>
      </c>
      <c r="B56" s="42" t="s">
        <v>170</v>
      </c>
      <c r="C56" s="42">
        <v>100827250</v>
      </c>
      <c r="D56" s="41"/>
      <c r="E56" s="44" t="s">
        <v>171</v>
      </c>
      <c r="F56" s="49"/>
      <c r="G56" s="45">
        <v>5.8333333333333327E-2</v>
      </c>
      <c r="H56" s="49" t="s">
        <v>94</v>
      </c>
      <c r="I56" s="48" t="s">
        <v>100</v>
      </c>
      <c r="J56" s="43" t="s">
        <v>95</v>
      </c>
      <c r="K56" s="65" t="s">
        <v>82</v>
      </c>
    </row>
    <row r="57" spans="1:11" s="46" customFormat="1" ht="33" customHeight="1" x14ac:dyDescent="0.15">
      <c r="A57" s="43">
        <v>54</v>
      </c>
      <c r="B57" s="42" t="s">
        <v>172</v>
      </c>
      <c r="C57" s="42">
        <v>100827251</v>
      </c>
      <c r="D57" s="41"/>
      <c r="E57" s="44" t="s">
        <v>171</v>
      </c>
      <c r="F57" s="49"/>
      <c r="G57" s="45">
        <v>5.8333333333333327E-2</v>
      </c>
      <c r="H57" s="49" t="s">
        <v>94</v>
      </c>
      <c r="I57" s="48" t="s">
        <v>100</v>
      </c>
      <c r="J57" s="43" t="s">
        <v>95</v>
      </c>
      <c r="K57" s="65" t="s">
        <v>82</v>
      </c>
    </row>
    <row r="58" spans="1:11" s="46" customFormat="1" ht="33" customHeight="1" x14ac:dyDescent="0.15">
      <c r="A58" s="43">
        <v>55</v>
      </c>
      <c r="B58" s="42" t="s">
        <v>173</v>
      </c>
      <c r="C58" s="42">
        <v>100827252</v>
      </c>
      <c r="D58" s="41"/>
      <c r="E58" s="44" t="s">
        <v>174</v>
      </c>
      <c r="F58" s="49"/>
      <c r="G58" s="45">
        <v>5.8333333333333327E-2</v>
      </c>
      <c r="H58" s="49" t="s">
        <v>94</v>
      </c>
      <c r="I58" s="48" t="s">
        <v>100</v>
      </c>
      <c r="J58" s="43" t="s">
        <v>81</v>
      </c>
      <c r="K58" s="65" t="s">
        <v>82</v>
      </c>
    </row>
    <row r="59" spans="1:11" s="46" customFormat="1" ht="33" customHeight="1" x14ac:dyDescent="0.15">
      <c r="A59" s="43">
        <v>56</v>
      </c>
      <c r="B59" s="42" t="s">
        <v>175</v>
      </c>
      <c r="C59" s="42">
        <v>100336279</v>
      </c>
      <c r="D59" s="41"/>
      <c r="E59" s="44" t="s">
        <v>176</v>
      </c>
      <c r="F59" s="49"/>
      <c r="G59" s="45">
        <v>4.1666666666666664E-2</v>
      </c>
      <c r="H59" s="49" t="s">
        <v>94</v>
      </c>
      <c r="I59" s="48" t="s">
        <v>100</v>
      </c>
      <c r="J59" s="43" t="s">
        <v>81</v>
      </c>
      <c r="K59" s="65" t="s">
        <v>82</v>
      </c>
    </row>
    <row r="60" spans="1:11" s="46" customFormat="1" ht="33" customHeight="1" x14ac:dyDescent="0.15">
      <c r="A60" s="43">
        <v>57</v>
      </c>
      <c r="B60" s="42" t="s">
        <v>177</v>
      </c>
      <c r="C60" s="42">
        <v>100794201</v>
      </c>
      <c r="D60" s="41"/>
      <c r="E60" s="44" t="s">
        <v>176</v>
      </c>
      <c r="F60" s="49"/>
      <c r="G60" s="45">
        <v>1.3888888888888888E-2</v>
      </c>
      <c r="H60" s="49" t="s">
        <v>94</v>
      </c>
      <c r="I60" s="48" t="s">
        <v>100</v>
      </c>
      <c r="J60" s="43" t="s">
        <v>95</v>
      </c>
      <c r="K60" s="65" t="s">
        <v>82</v>
      </c>
    </row>
    <row r="61" spans="1:11" s="46" customFormat="1" ht="33" customHeight="1" x14ac:dyDescent="0.15">
      <c r="A61" s="43">
        <v>58</v>
      </c>
      <c r="B61" s="42" t="s">
        <v>178</v>
      </c>
      <c r="C61" s="42">
        <v>100827253</v>
      </c>
      <c r="D61" s="41"/>
      <c r="E61" s="44" t="s">
        <v>179</v>
      </c>
      <c r="F61" s="49"/>
      <c r="G61" s="45">
        <v>2.2916666666666669E-2</v>
      </c>
      <c r="H61" s="49" t="s">
        <v>94</v>
      </c>
      <c r="I61" s="48" t="s">
        <v>100</v>
      </c>
      <c r="J61" s="43" t="s">
        <v>81</v>
      </c>
      <c r="K61" s="66" t="s">
        <v>82</v>
      </c>
    </row>
    <row r="62" spans="1:11" s="46" customFormat="1" ht="33" customHeight="1" x14ac:dyDescent="0.15">
      <c r="A62" s="43">
        <v>59</v>
      </c>
      <c r="B62" s="42" t="s">
        <v>180</v>
      </c>
      <c r="C62" s="42">
        <v>100186104</v>
      </c>
      <c r="D62" s="41"/>
      <c r="E62" s="44" t="s">
        <v>181</v>
      </c>
      <c r="F62" s="49"/>
      <c r="G62" s="45">
        <v>4.1666666666666664E-2</v>
      </c>
      <c r="H62" s="49" t="s">
        <v>94</v>
      </c>
      <c r="I62" s="48" t="s">
        <v>100</v>
      </c>
      <c r="J62" s="43" t="s">
        <v>81</v>
      </c>
      <c r="K62" s="65" t="s">
        <v>82</v>
      </c>
    </row>
    <row r="63" spans="1:11" s="46" customFormat="1" ht="33" customHeight="1" x14ac:dyDescent="0.15">
      <c r="A63" s="43">
        <v>60</v>
      </c>
      <c r="B63" s="42" t="s">
        <v>182</v>
      </c>
      <c r="C63" s="42">
        <v>100615838</v>
      </c>
      <c r="D63" s="41"/>
      <c r="E63" s="44" t="s">
        <v>183</v>
      </c>
      <c r="F63" s="49"/>
      <c r="G63" s="45">
        <v>3.3333333333333333E-2</v>
      </c>
      <c r="H63" s="49" t="s">
        <v>94</v>
      </c>
      <c r="I63" s="48" t="s">
        <v>100</v>
      </c>
      <c r="J63" s="43" t="s">
        <v>81</v>
      </c>
      <c r="K63" s="65" t="s">
        <v>82</v>
      </c>
    </row>
    <row r="64" spans="1:11" s="46" customFormat="1" ht="33" customHeight="1" x14ac:dyDescent="0.15">
      <c r="A64" s="43">
        <v>61</v>
      </c>
      <c r="B64" s="42" t="s">
        <v>184</v>
      </c>
      <c r="C64" s="42">
        <v>100794237</v>
      </c>
      <c r="D64" s="41"/>
      <c r="E64" s="44" t="s">
        <v>183</v>
      </c>
      <c r="F64" s="49"/>
      <c r="G64" s="45">
        <v>1.4583333333333332E-2</v>
      </c>
      <c r="H64" s="49" t="s">
        <v>94</v>
      </c>
      <c r="I64" s="48" t="s">
        <v>100</v>
      </c>
      <c r="J64" s="43" t="s">
        <v>81</v>
      </c>
      <c r="K64" s="65" t="s">
        <v>82</v>
      </c>
    </row>
    <row r="65" spans="1:11" s="46" customFormat="1" ht="33" customHeight="1" x14ac:dyDescent="0.15">
      <c r="A65" s="43">
        <v>62</v>
      </c>
      <c r="B65" s="42" t="s">
        <v>185</v>
      </c>
      <c r="C65" s="42">
        <v>100356256</v>
      </c>
      <c r="D65" s="41"/>
      <c r="E65" s="44" t="s">
        <v>186</v>
      </c>
      <c r="F65" s="49"/>
      <c r="G65" s="45">
        <v>7.7083333333333337E-2</v>
      </c>
      <c r="H65" s="49" t="s">
        <v>94</v>
      </c>
      <c r="I65" s="48" t="s">
        <v>100</v>
      </c>
      <c r="J65" s="43" t="s">
        <v>81</v>
      </c>
      <c r="K65" s="65" t="s">
        <v>82</v>
      </c>
    </row>
    <row r="66" spans="1:11" s="46" customFormat="1" ht="33" customHeight="1" x14ac:dyDescent="0.15">
      <c r="A66" s="43">
        <v>63</v>
      </c>
      <c r="B66" s="42" t="s">
        <v>187</v>
      </c>
      <c r="C66" s="42">
        <v>100356266</v>
      </c>
      <c r="D66" s="41"/>
      <c r="E66" s="44" t="s">
        <v>188</v>
      </c>
      <c r="F66" s="49"/>
      <c r="G66" s="45">
        <v>6.1805555555555558E-2</v>
      </c>
      <c r="H66" s="49" t="s">
        <v>94</v>
      </c>
      <c r="I66" s="48"/>
      <c r="J66" s="43" t="s">
        <v>81</v>
      </c>
      <c r="K66" s="65" t="s">
        <v>82</v>
      </c>
    </row>
    <row r="67" spans="1:11" s="46" customFormat="1" ht="33" customHeight="1" x14ac:dyDescent="0.15">
      <c r="A67" s="43">
        <v>64</v>
      </c>
      <c r="B67" s="42" t="s">
        <v>189</v>
      </c>
      <c r="C67" s="42">
        <v>100356320</v>
      </c>
      <c r="D67" s="41"/>
      <c r="E67" s="44" t="s">
        <v>188</v>
      </c>
      <c r="F67" s="49"/>
      <c r="G67" s="45">
        <v>6.9444444444444434E-2</v>
      </c>
      <c r="H67" s="49" t="s">
        <v>94</v>
      </c>
      <c r="I67" s="48"/>
      <c r="J67" s="43" t="s">
        <v>81</v>
      </c>
      <c r="K67" s="65" t="s">
        <v>82</v>
      </c>
    </row>
    <row r="68" spans="1:11" s="46" customFormat="1" ht="33" customHeight="1" x14ac:dyDescent="0.15">
      <c r="A68" s="43">
        <v>65</v>
      </c>
      <c r="B68" s="42" t="s">
        <v>190</v>
      </c>
      <c r="C68" s="42">
        <v>100356352</v>
      </c>
      <c r="D68" s="41"/>
      <c r="E68" s="44" t="s">
        <v>191</v>
      </c>
      <c r="F68" s="49"/>
      <c r="G68" s="45">
        <v>3.1944444444444449E-2</v>
      </c>
      <c r="H68" s="49" t="s">
        <v>89</v>
      </c>
      <c r="I68" s="48" t="s">
        <v>192</v>
      </c>
      <c r="J68" s="43" t="s">
        <v>81</v>
      </c>
      <c r="K68" s="65" t="s">
        <v>82</v>
      </c>
    </row>
    <row r="69" spans="1:11" s="46" customFormat="1" ht="33" customHeight="1" x14ac:dyDescent="0.15">
      <c r="A69" s="43">
        <v>66</v>
      </c>
      <c r="B69" s="42" t="s">
        <v>193</v>
      </c>
      <c r="C69" s="42">
        <v>100603543</v>
      </c>
      <c r="D69" s="41"/>
      <c r="E69" s="44" t="s">
        <v>194</v>
      </c>
      <c r="F69" s="49"/>
      <c r="G69" s="45">
        <v>0.125</v>
      </c>
      <c r="H69" s="49" t="s">
        <v>94</v>
      </c>
      <c r="I69" s="48"/>
      <c r="J69" s="43" t="s">
        <v>81</v>
      </c>
      <c r="K69" s="65" t="s">
        <v>82</v>
      </c>
    </row>
    <row r="70" spans="1:11" s="46" customFormat="1" ht="33" customHeight="1" x14ac:dyDescent="0.15">
      <c r="A70" s="43">
        <v>67</v>
      </c>
      <c r="B70" s="42" t="s">
        <v>195</v>
      </c>
      <c r="C70" s="42">
        <v>100603594</v>
      </c>
      <c r="D70" s="41"/>
      <c r="E70" s="44" t="s">
        <v>194</v>
      </c>
      <c r="F70" s="49"/>
      <c r="G70" s="45">
        <v>0.13194444444444445</v>
      </c>
      <c r="H70" s="49" t="s">
        <v>94</v>
      </c>
      <c r="I70" s="48"/>
      <c r="J70" s="43" t="s">
        <v>81</v>
      </c>
      <c r="K70" s="65" t="s">
        <v>82</v>
      </c>
    </row>
    <row r="71" spans="1:11" s="46" customFormat="1" ht="33" customHeight="1" x14ac:dyDescent="0.15">
      <c r="A71" s="43">
        <v>68</v>
      </c>
      <c r="B71" s="42" t="s">
        <v>196</v>
      </c>
      <c r="C71" s="42">
        <v>100186121</v>
      </c>
      <c r="D71" s="41"/>
      <c r="E71" s="44" t="s">
        <v>197</v>
      </c>
      <c r="F71" s="49"/>
      <c r="G71" s="45">
        <v>0.19583333333333333</v>
      </c>
      <c r="H71" s="49" t="s">
        <v>94</v>
      </c>
      <c r="I71" s="48"/>
      <c r="J71" s="43" t="s">
        <v>81</v>
      </c>
      <c r="K71" s="65" t="s">
        <v>82</v>
      </c>
    </row>
    <row r="72" spans="1:11" s="46" customFormat="1" ht="33" customHeight="1" x14ac:dyDescent="0.15">
      <c r="A72" s="43">
        <v>69</v>
      </c>
      <c r="B72" s="42" t="s">
        <v>198</v>
      </c>
      <c r="C72" s="42">
        <v>100355663</v>
      </c>
      <c r="D72" s="41"/>
      <c r="E72" s="44" t="s">
        <v>197</v>
      </c>
      <c r="F72" s="49"/>
      <c r="G72" s="45">
        <v>0.16805555555555554</v>
      </c>
      <c r="H72" s="49" t="s">
        <v>94</v>
      </c>
      <c r="I72" s="48"/>
      <c r="J72" s="43" t="s">
        <v>81</v>
      </c>
      <c r="K72" s="65" t="s">
        <v>82</v>
      </c>
    </row>
    <row r="73" spans="1:11" s="46" customFormat="1" ht="33" customHeight="1" x14ac:dyDescent="0.15">
      <c r="A73" s="43">
        <v>70</v>
      </c>
      <c r="B73" s="42" t="s">
        <v>199</v>
      </c>
      <c r="C73" s="42">
        <v>100602205</v>
      </c>
      <c r="D73" s="41"/>
      <c r="E73" s="44" t="s">
        <v>200</v>
      </c>
      <c r="F73" s="49"/>
      <c r="G73" s="45">
        <v>9.375E-2</v>
      </c>
      <c r="H73" s="49" t="s">
        <v>94</v>
      </c>
      <c r="I73" s="48"/>
      <c r="J73" s="43" t="s">
        <v>81</v>
      </c>
      <c r="K73" s="65" t="s">
        <v>82</v>
      </c>
    </row>
    <row r="74" spans="1:11" s="46" customFormat="1" ht="33" customHeight="1" x14ac:dyDescent="0.15">
      <c r="A74" s="43">
        <v>71</v>
      </c>
      <c r="B74" s="42" t="s">
        <v>201</v>
      </c>
      <c r="C74" s="42">
        <v>100355687</v>
      </c>
      <c r="D74" s="41"/>
      <c r="E74" s="44" t="s">
        <v>202</v>
      </c>
      <c r="F74" s="49"/>
      <c r="G74" s="45">
        <v>0.1763888888888889</v>
      </c>
      <c r="H74" s="49" t="s">
        <v>94</v>
      </c>
      <c r="I74" s="48"/>
      <c r="J74" s="43" t="s">
        <v>81</v>
      </c>
      <c r="K74" s="65" t="s">
        <v>82</v>
      </c>
    </row>
    <row r="75" spans="1:11" s="46" customFormat="1" ht="33" customHeight="1" x14ac:dyDescent="0.15">
      <c r="A75" s="43">
        <v>72</v>
      </c>
      <c r="B75" s="42" t="s">
        <v>203</v>
      </c>
      <c r="C75" s="42">
        <v>100494174</v>
      </c>
      <c r="D75" s="41"/>
      <c r="E75" s="44" t="s">
        <v>204</v>
      </c>
      <c r="F75" s="49"/>
      <c r="G75" s="45">
        <v>0.11666666666666665</v>
      </c>
      <c r="H75" s="49" t="s">
        <v>94</v>
      </c>
      <c r="I75" s="48"/>
      <c r="J75" s="43" t="s">
        <v>81</v>
      </c>
      <c r="K75" s="65"/>
    </row>
    <row r="76" spans="1:11" s="46" customFormat="1" ht="33" customHeight="1" x14ac:dyDescent="0.15">
      <c r="A76" s="43">
        <v>73</v>
      </c>
      <c r="B76" s="42" t="s">
        <v>205</v>
      </c>
      <c r="C76" s="42">
        <v>100186137</v>
      </c>
      <c r="D76" s="41"/>
      <c r="E76" s="44" t="s">
        <v>206</v>
      </c>
      <c r="F76" s="49"/>
      <c r="G76" s="45">
        <v>4.9999999999999996E-2</v>
      </c>
      <c r="H76" s="49" t="s">
        <v>94</v>
      </c>
      <c r="I76" s="48"/>
      <c r="J76" s="43" t="s">
        <v>81</v>
      </c>
      <c r="K76" s="65" t="s">
        <v>82</v>
      </c>
    </row>
    <row r="77" spans="1:11" s="46" customFormat="1" ht="33" customHeight="1" x14ac:dyDescent="0.15">
      <c r="A77" s="43">
        <v>74</v>
      </c>
      <c r="B77" s="42" t="s">
        <v>207</v>
      </c>
      <c r="C77" s="42">
        <v>100794179</v>
      </c>
      <c r="D77" s="41"/>
      <c r="E77" s="44" t="s">
        <v>208</v>
      </c>
      <c r="F77" s="49"/>
      <c r="G77" s="45">
        <v>2.7083333333333334E-2</v>
      </c>
      <c r="H77" s="49" t="s">
        <v>94</v>
      </c>
      <c r="I77" s="48"/>
      <c r="J77" s="43" t="s">
        <v>95</v>
      </c>
      <c r="K77" s="65" t="s">
        <v>82</v>
      </c>
    </row>
    <row r="78" spans="1:11" s="46" customFormat="1" ht="33" customHeight="1" x14ac:dyDescent="0.15">
      <c r="A78" s="43">
        <v>75</v>
      </c>
      <c r="B78" s="42" t="s">
        <v>209</v>
      </c>
      <c r="C78" s="42">
        <v>100186141</v>
      </c>
      <c r="D78" s="41"/>
      <c r="E78" s="44" t="s">
        <v>210</v>
      </c>
      <c r="F78" s="49"/>
      <c r="G78" s="45">
        <v>4.1666666666666664E-2</v>
      </c>
      <c r="H78" s="49" t="s">
        <v>80</v>
      </c>
      <c r="I78" s="48"/>
      <c r="J78" s="43" t="s">
        <v>81</v>
      </c>
      <c r="K78" s="65" t="s">
        <v>82</v>
      </c>
    </row>
    <row r="79" spans="1:11" s="46" customFormat="1" ht="33" customHeight="1" x14ac:dyDescent="0.15">
      <c r="A79" s="43">
        <v>76</v>
      </c>
      <c r="B79" s="42" t="s">
        <v>211</v>
      </c>
      <c r="C79" s="42">
        <v>100186146</v>
      </c>
      <c r="D79" s="41"/>
      <c r="E79" s="44" t="s">
        <v>210</v>
      </c>
      <c r="F79" s="49"/>
      <c r="G79" s="45">
        <v>4.1666666666666664E-2</v>
      </c>
      <c r="H79" s="49" t="s">
        <v>80</v>
      </c>
      <c r="I79" s="48"/>
      <c r="J79" s="43" t="s">
        <v>81</v>
      </c>
      <c r="K79" s="65" t="s">
        <v>82</v>
      </c>
    </row>
    <row r="80" spans="1:11" s="46" customFormat="1" ht="33" customHeight="1" x14ac:dyDescent="0.15">
      <c r="A80" s="43">
        <v>77</v>
      </c>
      <c r="B80" s="42" t="s">
        <v>212</v>
      </c>
      <c r="C80" s="42">
        <v>100355728</v>
      </c>
      <c r="D80" s="41"/>
      <c r="E80" s="44" t="s">
        <v>213</v>
      </c>
      <c r="F80" s="49"/>
      <c r="G80" s="45">
        <v>0.42708333333333331</v>
      </c>
      <c r="H80" s="49" t="s">
        <v>89</v>
      </c>
      <c r="I80" s="48" t="s">
        <v>192</v>
      </c>
      <c r="J80" s="43" t="s">
        <v>214</v>
      </c>
      <c r="K80" s="65" t="s">
        <v>82</v>
      </c>
    </row>
    <row r="81" spans="1:11" s="46" customFormat="1" ht="33" customHeight="1" x14ac:dyDescent="0.15">
      <c r="A81" s="43">
        <v>78</v>
      </c>
      <c r="B81" s="42" t="s">
        <v>215</v>
      </c>
      <c r="C81" s="42">
        <v>100355742</v>
      </c>
      <c r="D81" s="41"/>
      <c r="E81" s="44" t="s">
        <v>216</v>
      </c>
      <c r="F81" s="49"/>
      <c r="G81" s="45">
        <v>5.9027777777777783E-2</v>
      </c>
      <c r="H81" s="49" t="s">
        <v>80</v>
      </c>
      <c r="I81" s="48"/>
      <c r="J81" s="43" t="s">
        <v>81</v>
      </c>
      <c r="K81" s="65" t="s">
        <v>82</v>
      </c>
    </row>
    <row r="82" spans="1:11" s="46" customFormat="1" ht="33" customHeight="1" x14ac:dyDescent="0.15">
      <c r="A82" s="43">
        <v>79</v>
      </c>
      <c r="B82" s="42" t="s">
        <v>217</v>
      </c>
      <c r="C82" s="42">
        <v>100355746</v>
      </c>
      <c r="D82" s="41"/>
      <c r="E82" s="44" t="s">
        <v>216</v>
      </c>
      <c r="F82" s="49"/>
      <c r="G82" s="45">
        <v>4.9305555555555554E-2</v>
      </c>
      <c r="H82" s="49" t="s">
        <v>80</v>
      </c>
      <c r="I82" s="48"/>
      <c r="J82" s="43" t="s">
        <v>81</v>
      </c>
      <c r="K82" s="65" t="s">
        <v>82</v>
      </c>
    </row>
    <row r="83" spans="1:11" s="46" customFormat="1" ht="33" customHeight="1" x14ac:dyDescent="0.15">
      <c r="A83" s="43">
        <v>80</v>
      </c>
      <c r="B83" s="42" t="s">
        <v>218</v>
      </c>
      <c r="C83" s="42">
        <v>100355750</v>
      </c>
      <c r="D83" s="41"/>
      <c r="E83" s="44" t="s">
        <v>216</v>
      </c>
      <c r="F83" s="49"/>
      <c r="G83" s="45">
        <v>4.8611111111111112E-2</v>
      </c>
      <c r="H83" s="49" t="s">
        <v>80</v>
      </c>
      <c r="I83" s="48"/>
      <c r="J83" s="43" t="s">
        <v>81</v>
      </c>
      <c r="K83" s="65" t="s">
        <v>82</v>
      </c>
    </row>
    <row r="84" spans="1:11" s="46" customFormat="1" ht="33" customHeight="1" x14ac:dyDescent="0.15">
      <c r="A84" s="43">
        <v>81</v>
      </c>
      <c r="B84" s="42" t="s">
        <v>219</v>
      </c>
      <c r="C84" s="42">
        <v>100355769</v>
      </c>
      <c r="D84" s="41"/>
      <c r="E84" s="44" t="s">
        <v>220</v>
      </c>
      <c r="F84" s="49"/>
      <c r="G84" s="45">
        <v>2.361111111111111E-2</v>
      </c>
      <c r="H84" s="49" t="s">
        <v>94</v>
      </c>
      <c r="I84" s="48"/>
      <c r="J84" s="43" t="s">
        <v>81</v>
      </c>
      <c r="K84" s="65" t="s">
        <v>82</v>
      </c>
    </row>
    <row r="85" spans="1:11" s="46" customFormat="1" ht="33" customHeight="1" x14ac:dyDescent="0.15">
      <c r="A85" s="43">
        <v>82</v>
      </c>
      <c r="B85" s="48" t="s">
        <v>221</v>
      </c>
      <c r="C85" s="42">
        <v>100572898</v>
      </c>
      <c r="D85" s="41"/>
      <c r="E85" s="44" t="s">
        <v>222</v>
      </c>
      <c r="F85" s="49"/>
      <c r="G85" s="45">
        <v>4.1666666666666664E-2</v>
      </c>
      <c r="H85" s="49" t="s">
        <v>94</v>
      </c>
      <c r="I85" s="48" t="s">
        <v>223</v>
      </c>
      <c r="J85" s="43" t="s">
        <v>81</v>
      </c>
      <c r="K85" s="65" t="s">
        <v>82</v>
      </c>
    </row>
    <row r="86" spans="1:11" s="46" customFormat="1" ht="33" customHeight="1" x14ac:dyDescent="0.15">
      <c r="A86" s="43">
        <v>83</v>
      </c>
      <c r="B86" s="48" t="s">
        <v>224</v>
      </c>
      <c r="C86" s="42">
        <v>100356361</v>
      </c>
      <c r="D86" s="41"/>
      <c r="E86" s="44" t="s">
        <v>225</v>
      </c>
      <c r="F86" s="49"/>
      <c r="G86" s="45">
        <v>0.29791666666666666</v>
      </c>
      <c r="H86" s="49" t="s">
        <v>94</v>
      </c>
      <c r="I86" s="48"/>
      <c r="J86" s="43" t="s">
        <v>95</v>
      </c>
      <c r="K86" s="65" t="s">
        <v>82</v>
      </c>
    </row>
    <row r="87" spans="1:11" s="46" customFormat="1" ht="33" customHeight="1" x14ac:dyDescent="0.15">
      <c r="A87" s="43">
        <v>84</v>
      </c>
      <c r="B87" s="48" t="s">
        <v>226</v>
      </c>
      <c r="C87" s="42">
        <v>100356365</v>
      </c>
      <c r="D87" s="41"/>
      <c r="E87" s="44" t="s">
        <v>225</v>
      </c>
      <c r="F87" s="49"/>
      <c r="G87" s="45">
        <v>0.34027777777777773</v>
      </c>
      <c r="H87" s="49" t="s">
        <v>94</v>
      </c>
      <c r="I87" s="48"/>
      <c r="J87" s="43" t="s">
        <v>95</v>
      </c>
      <c r="K87" s="65" t="s">
        <v>82</v>
      </c>
    </row>
    <row r="88" spans="1:11" s="46" customFormat="1" ht="33" customHeight="1" x14ac:dyDescent="0.15">
      <c r="A88" s="43">
        <v>85</v>
      </c>
      <c r="B88" s="48" t="s">
        <v>227</v>
      </c>
      <c r="C88" s="42">
        <v>800569025</v>
      </c>
      <c r="D88" s="41"/>
      <c r="E88" s="44" t="s">
        <v>228</v>
      </c>
      <c r="F88" s="49"/>
      <c r="G88" s="45">
        <v>4.1666666666666664E-2</v>
      </c>
      <c r="H88" s="49" t="s">
        <v>94</v>
      </c>
      <c r="I88" s="48" t="s">
        <v>229</v>
      </c>
      <c r="J88" s="43" t="s">
        <v>81</v>
      </c>
      <c r="K88" s="65" t="s">
        <v>82</v>
      </c>
    </row>
    <row r="89" spans="1:11" s="46" customFormat="1" ht="33" customHeight="1" x14ac:dyDescent="0.15">
      <c r="A89" s="43">
        <v>86</v>
      </c>
      <c r="B89" s="42" t="s">
        <v>230</v>
      </c>
      <c r="C89" s="42">
        <v>100848311</v>
      </c>
      <c r="D89" s="41"/>
      <c r="E89" s="44" t="s">
        <v>231</v>
      </c>
      <c r="F89" s="49"/>
      <c r="G89" s="45">
        <v>4.1666666666666664E-2</v>
      </c>
      <c r="H89" s="49" t="s">
        <v>94</v>
      </c>
      <c r="I89" s="48"/>
      <c r="J89" s="43" t="s">
        <v>81</v>
      </c>
      <c r="K89" s="65" t="s">
        <v>82</v>
      </c>
    </row>
    <row r="90" spans="1:11" s="46" customFormat="1" ht="33" customHeight="1" x14ac:dyDescent="0.15">
      <c r="A90" s="43">
        <v>87</v>
      </c>
      <c r="B90" s="42" t="s">
        <v>232</v>
      </c>
      <c r="C90" s="42">
        <v>100848312</v>
      </c>
      <c r="D90" s="41"/>
      <c r="E90" s="44" t="s">
        <v>231</v>
      </c>
      <c r="F90" s="49"/>
      <c r="G90" s="45">
        <v>4.1666666666666664E-2</v>
      </c>
      <c r="H90" s="49" t="s">
        <v>94</v>
      </c>
      <c r="I90" s="48"/>
      <c r="J90" s="43" t="s">
        <v>81</v>
      </c>
      <c r="K90" s="65" t="s">
        <v>82</v>
      </c>
    </row>
    <row r="91" spans="1:11" s="46" customFormat="1" ht="33" customHeight="1" x14ac:dyDescent="0.15">
      <c r="A91" s="43">
        <v>88</v>
      </c>
      <c r="B91" s="42" t="s">
        <v>233</v>
      </c>
      <c r="C91" s="42">
        <v>100356377</v>
      </c>
      <c r="D91" s="41"/>
      <c r="E91" s="44" t="s">
        <v>234</v>
      </c>
      <c r="F91" s="49"/>
      <c r="G91" s="45">
        <v>0.1076388888888889</v>
      </c>
      <c r="H91" s="49" t="s">
        <v>80</v>
      </c>
      <c r="I91" s="48"/>
      <c r="J91" s="43" t="s">
        <v>81</v>
      </c>
      <c r="K91" s="65" t="s">
        <v>82</v>
      </c>
    </row>
    <row r="92" spans="1:11" s="46" customFormat="1" ht="33" customHeight="1" x14ac:dyDescent="0.15">
      <c r="A92" s="43">
        <v>89</v>
      </c>
      <c r="B92" s="48" t="s">
        <v>235</v>
      </c>
      <c r="C92" s="42">
        <v>100356636</v>
      </c>
      <c r="D92" s="41"/>
      <c r="E92" s="44" t="s">
        <v>236</v>
      </c>
      <c r="F92" s="49"/>
      <c r="G92" s="45">
        <v>0.10416666666666667</v>
      </c>
      <c r="H92" s="49" t="s">
        <v>94</v>
      </c>
      <c r="I92" s="48"/>
      <c r="J92" s="43" t="s">
        <v>81</v>
      </c>
      <c r="K92" s="65" t="s">
        <v>82</v>
      </c>
    </row>
    <row r="93" spans="1:11" s="46" customFormat="1" ht="33" customHeight="1" x14ac:dyDescent="0.15">
      <c r="A93" s="43">
        <v>90</v>
      </c>
      <c r="B93" s="42" t="s">
        <v>237</v>
      </c>
      <c r="C93" s="42">
        <v>100356398</v>
      </c>
      <c r="D93" s="41"/>
      <c r="E93" s="44" t="s">
        <v>238</v>
      </c>
      <c r="F93" s="49"/>
      <c r="G93" s="45">
        <v>3.5416666666666666E-2</v>
      </c>
      <c r="H93" s="49" t="s">
        <v>94</v>
      </c>
      <c r="I93" s="48"/>
      <c r="J93" s="43" t="s">
        <v>81</v>
      </c>
      <c r="K93" s="65" t="s">
        <v>239</v>
      </c>
    </row>
    <row r="94" spans="1:11" s="46" customFormat="1" ht="33" customHeight="1" x14ac:dyDescent="0.15">
      <c r="A94" s="43">
        <v>91</v>
      </c>
      <c r="B94" s="42" t="s">
        <v>240</v>
      </c>
      <c r="C94" s="42">
        <v>100356402</v>
      </c>
      <c r="D94" s="41"/>
      <c r="E94" s="44" t="s">
        <v>238</v>
      </c>
      <c r="F94" s="49"/>
      <c r="G94" s="45">
        <v>3.3333333333333333E-2</v>
      </c>
      <c r="H94" s="49" t="s">
        <v>94</v>
      </c>
      <c r="I94" s="48"/>
      <c r="J94" s="43" t="s">
        <v>81</v>
      </c>
      <c r="K94" s="65" t="s">
        <v>241</v>
      </c>
    </row>
    <row r="95" spans="1:11" s="46" customFormat="1" ht="33" customHeight="1" x14ac:dyDescent="0.15">
      <c r="A95" s="43">
        <v>92</v>
      </c>
      <c r="B95" s="42" t="s">
        <v>242</v>
      </c>
      <c r="C95" s="42">
        <v>100356406</v>
      </c>
      <c r="D95" s="41"/>
      <c r="E95" s="44" t="s">
        <v>243</v>
      </c>
      <c r="F95" s="49"/>
      <c r="G95" s="45">
        <v>0</v>
      </c>
      <c r="H95" s="49" t="s">
        <v>94</v>
      </c>
      <c r="I95" s="48"/>
      <c r="J95" s="43" t="s">
        <v>81</v>
      </c>
      <c r="K95" s="65" t="s">
        <v>239</v>
      </c>
    </row>
    <row r="96" spans="1:11" s="46" customFormat="1" ht="33" customHeight="1" x14ac:dyDescent="0.15">
      <c r="A96" s="43">
        <v>93</v>
      </c>
      <c r="B96" s="42" t="s">
        <v>244</v>
      </c>
      <c r="C96" s="42">
        <v>100186241</v>
      </c>
      <c r="D96" s="41"/>
      <c r="E96" s="44" t="s">
        <v>243</v>
      </c>
      <c r="F96" s="49"/>
      <c r="G96" s="45">
        <v>2.013888888888889E-2</v>
      </c>
      <c r="H96" s="49" t="s">
        <v>94</v>
      </c>
      <c r="I96" s="48"/>
      <c r="J96" s="43" t="s">
        <v>81</v>
      </c>
      <c r="K96" s="65" t="s">
        <v>241</v>
      </c>
    </row>
    <row r="97" spans="1:11" s="46" customFormat="1" ht="33" customHeight="1" x14ac:dyDescent="0.15">
      <c r="A97" s="43">
        <v>94</v>
      </c>
      <c r="B97" s="42" t="s">
        <v>245</v>
      </c>
      <c r="C97" s="42">
        <v>100356504</v>
      </c>
      <c r="D97" s="41"/>
      <c r="E97" s="44" t="s">
        <v>246</v>
      </c>
      <c r="F97" s="49"/>
      <c r="G97" s="45">
        <v>2.2916666666666669E-2</v>
      </c>
      <c r="H97" s="49" t="s">
        <v>247</v>
      </c>
      <c r="I97" s="48"/>
      <c r="J97" s="43" t="s">
        <v>81</v>
      </c>
      <c r="K97" s="65" t="s">
        <v>82</v>
      </c>
    </row>
    <row r="98" spans="1:11" s="46" customFormat="1" ht="33" customHeight="1" x14ac:dyDescent="0.15">
      <c r="A98" s="43">
        <v>95</v>
      </c>
      <c r="B98" s="42" t="s">
        <v>248</v>
      </c>
      <c r="C98" s="42">
        <v>100356508</v>
      </c>
      <c r="D98" s="41"/>
      <c r="E98" s="44" t="s">
        <v>249</v>
      </c>
      <c r="F98" s="49"/>
      <c r="G98" s="45">
        <v>2.4305555555555556E-2</v>
      </c>
      <c r="H98" s="49" t="s">
        <v>247</v>
      </c>
      <c r="I98" s="48"/>
      <c r="J98" s="43" t="s">
        <v>250</v>
      </c>
      <c r="K98" s="65" t="s">
        <v>82</v>
      </c>
    </row>
    <row r="99" spans="1:11" s="46" customFormat="1" ht="33" customHeight="1" x14ac:dyDescent="0.15">
      <c r="A99" s="43">
        <v>96</v>
      </c>
      <c r="B99" s="42" t="s">
        <v>251</v>
      </c>
      <c r="C99" s="42">
        <v>100356512</v>
      </c>
      <c r="D99" s="41"/>
      <c r="E99" s="44" t="s">
        <v>252</v>
      </c>
      <c r="F99" s="49"/>
      <c r="G99" s="45">
        <v>2.7083333333333334E-2</v>
      </c>
      <c r="H99" s="49" t="s">
        <v>247</v>
      </c>
      <c r="I99" s="48"/>
      <c r="J99" s="43" t="s">
        <v>81</v>
      </c>
      <c r="K99" s="65" t="s">
        <v>82</v>
      </c>
    </row>
    <row r="100" spans="1:11" s="46" customFormat="1" ht="33" customHeight="1" x14ac:dyDescent="0.15">
      <c r="A100" s="43">
        <v>97</v>
      </c>
      <c r="B100" s="42" t="s">
        <v>253</v>
      </c>
      <c r="C100" s="42">
        <v>100356516</v>
      </c>
      <c r="D100" s="41"/>
      <c r="E100" s="44" t="s">
        <v>254</v>
      </c>
      <c r="F100" s="49"/>
      <c r="G100" s="45">
        <v>3.3333333333333333E-2</v>
      </c>
      <c r="H100" s="49" t="s">
        <v>247</v>
      </c>
      <c r="I100" s="48"/>
      <c r="J100" s="43" t="s">
        <v>250</v>
      </c>
      <c r="K100" s="65" t="s">
        <v>82</v>
      </c>
    </row>
    <row r="101" spans="1:11" s="46" customFormat="1" ht="33" customHeight="1" x14ac:dyDescent="0.15">
      <c r="A101" s="43">
        <v>98</v>
      </c>
      <c r="B101" s="42" t="s">
        <v>255</v>
      </c>
      <c r="C101" s="42">
        <v>100757852</v>
      </c>
      <c r="D101" s="41"/>
      <c r="E101" s="44" t="s">
        <v>256</v>
      </c>
      <c r="F101" s="49"/>
      <c r="G101" s="45">
        <v>2.5694444444444447E-2</v>
      </c>
      <c r="H101" s="49" t="s">
        <v>247</v>
      </c>
      <c r="I101" s="48"/>
      <c r="J101" s="43" t="s">
        <v>250</v>
      </c>
      <c r="K101" s="65" t="s">
        <v>82</v>
      </c>
    </row>
    <row r="102" spans="1:11" s="46" customFormat="1" ht="33" customHeight="1" x14ac:dyDescent="0.15">
      <c r="A102" s="43">
        <v>99</v>
      </c>
      <c r="B102" s="42" t="s">
        <v>257</v>
      </c>
      <c r="C102" s="42">
        <v>100356520</v>
      </c>
      <c r="D102" s="41"/>
      <c r="E102" s="44" t="s">
        <v>258</v>
      </c>
      <c r="F102" s="49"/>
      <c r="G102" s="45">
        <v>2.8472222222222222E-2</v>
      </c>
      <c r="H102" s="49" t="s">
        <v>247</v>
      </c>
      <c r="I102" s="48"/>
      <c r="J102" s="43" t="s">
        <v>250</v>
      </c>
      <c r="K102" s="65" t="s">
        <v>82</v>
      </c>
    </row>
    <row r="103" spans="1:11" s="46" customFormat="1" ht="33" customHeight="1" x14ac:dyDescent="0.15">
      <c r="A103" s="43">
        <v>100</v>
      </c>
      <c r="B103" s="42" t="s">
        <v>259</v>
      </c>
      <c r="C103" s="42">
        <v>100186267</v>
      </c>
      <c r="D103" s="41"/>
      <c r="E103" s="44" t="s">
        <v>260</v>
      </c>
      <c r="F103" s="49"/>
      <c r="G103" s="45">
        <v>0.10555555555555556</v>
      </c>
      <c r="H103" s="49" t="s">
        <v>94</v>
      </c>
      <c r="I103" s="48"/>
      <c r="J103" s="43" t="s">
        <v>81</v>
      </c>
      <c r="K103" s="65" t="s">
        <v>82</v>
      </c>
    </row>
    <row r="104" spans="1:11" s="46" customFormat="1" ht="33" customHeight="1" x14ac:dyDescent="0.15">
      <c r="A104" s="43">
        <v>101</v>
      </c>
      <c r="B104" s="42" t="s">
        <v>261</v>
      </c>
      <c r="C104" s="42">
        <v>100623690</v>
      </c>
      <c r="D104" s="41"/>
      <c r="E104" s="44" t="s">
        <v>262</v>
      </c>
      <c r="F104" s="49"/>
      <c r="G104" s="45">
        <v>4.1666666666666664E-2</v>
      </c>
      <c r="H104" s="49" t="s">
        <v>247</v>
      </c>
      <c r="I104" s="48"/>
      <c r="J104" s="43" t="s">
        <v>263</v>
      </c>
      <c r="K104" s="46" t="s">
        <v>82</v>
      </c>
    </row>
    <row r="105" spans="1:11" s="46" customFormat="1" ht="33" customHeight="1" x14ac:dyDescent="0.15">
      <c r="A105" s="43">
        <v>102</v>
      </c>
      <c r="B105" s="42" t="s">
        <v>264</v>
      </c>
      <c r="C105" s="42">
        <v>100648001</v>
      </c>
      <c r="D105" s="41"/>
      <c r="E105" s="44" t="s">
        <v>265</v>
      </c>
      <c r="F105" s="49"/>
      <c r="G105" s="45">
        <v>4.1666666666666664E-2</v>
      </c>
      <c r="H105" s="49" t="s">
        <v>247</v>
      </c>
      <c r="I105" s="48"/>
      <c r="J105" s="43" t="s">
        <v>109</v>
      </c>
      <c r="K105" s="46" t="s">
        <v>82</v>
      </c>
    </row>
    <row r="106" spans="1:11" s="46" customFormat="1" ht="33" customHeight="1" x14ac:dyDescent="0.15">
      <c r="A106" s="43">
        <v>103</v>
      </c>
      <c r="B106" s="42" t="s">
        <v>266</v>
      </c>
      <c r="C106" s="42">
        <v>100647978</v>
      </c>
      <c r="D106" s="41"/>
      <c r="E106" s="44" t="s">
        <v>267</v>
      </c>
      <c r="F106" s="49"/>
      <c r="G106" s="45">
        <v>4.1666666666666664E-2</v>
      </c>
      <c r="H106" s="49" t="s">
        <v>247</v>
      </c>
      <c r="I106" s="48"/>
      <c r="J106" s="43" t="s">
        <v>109</v>
      </c>
      <c r="K106" s="46" t="s">
        <v>82</v>
      </c>
    </row>
    <row r="107" spans="1:11" s="46" customFormat="1" ht="33" customHeight="1" x14ac:dyDescent="0.15">
      <c r="A107" s="43">
        <v>104</v>
      </c>
      <c r="B107" s="42" t="s">
        <v>268</v>
      </c>
      <c r="C107" s="42">
        <v>100692866</v>
      </c>
      <c r="D107" s="41"/>
      <c r="E107" s="44" t="s">
        <v>269</v>
      </c>
      <c r="F107" s="49"/>
      <c r="G107" s="45">
        <v>4.1666666666666664E-2</v>
      </c>
      <c r="H107" s="49" t="s">
        <v>247</v>
      </c>
      <c r="I107" s="48" t="s">
        <v>270</v>
      </c>
      <c r="J107" s="43" t="s">
        <v>81</v>
      </c>
      <c r="K107" s="46" t="s">
        <v>82</v>
      </c>
    </row>
    <row r="108" spans="1:11" s="46" customFormat="1" ht="39" customHeight="1" x14ac:dyDescent="0.15">
      <c r="A108" s="43">
        <v>105</v>
      </c>
      <c r="B108" s="42" t="s">
        <v>271</v>
      </c>
      <c r="C108" s="42">
        <v>100356883</v>
      </c>
      <c r="D108" s="41"/>
      <c r="E108" s="44" t="s">
        <v>272</v>
      </c>
      <c r="F108" s="49"/>
      <c r="G108" s="45">
        <v>5.5555555555555552E-2</v>
      </c>
      <c r="H108" s="49" t="s">
        <v>94</v>
      </c>
      <c r="I108" s="224" t="s">
        <v>273</v>
      </c>
      <c r="J108" s="43" t="s">
        <v>81</v>
      </c>
      <c r="K108" s="46" t="s">
        <v>82</v>
      </c>
    </row>
    <row r="109" spans="1:11" s="46" customFormat="1" ht="39" customHeight="1" x14ac:dyDescent="0.15">
      <c r="A109" s="43">
        <v>106</v>
      </c>
      <c r="B109" s="42" t="s">
        <v>274</v>
      </c>
      <c r="C109" s="199">
        <v>100356778</v>
      </c>
      <c r="D109" s="41"/>
      <c r="E109" s="44" t="s">
        <v>272</v>
      </c>
      <c r="F109" s="49"/>
      <c r="G109" s="45">
        <v>3.7499999999999999E-2</v>
      </c>
      <c r="H109" s="49" t="s">
        <v>94</v>
      </c>
      <c r="I109" s="224" t="s">
        <v>273</v>
      </c>
      <c r="J109" s="43" t="s">
        <v>81</v>
      </c>
      <c r="K109" s="46" t="s">
        <v>82</v>
      </c>
    </row>
    <row r="110" spans="1:11" s="46" customFormat="1" ht="33" customHeight="1" x14ac:dyDescent="0.15">
      <c r="A110" s="43">
        <v>107</v>
      </c>
      <c r="B110" s="42" t="s">
        <v>275</v>
      </c>
      <c r="C110" s="42">
        <v>100721713</v>
      </c>
      <c r="D110" s="41"/>
      <c r="E110" s="44" t="s">
        <v>276</v>
      </c>
      <c r="F110" s="49"/>
      <c r="G110" s="45">
        <v>6.1111111111111116E-2</v>
      </c>
      <c r="H110" s="49" t="s">
        <v>247</v>
      </c>
      <c r="I110" s="48" t="s">
        <v>134</v>
      </c>
      <c r="J110" s="43" t="s">
        <v>250</v>
      </c>
      <c r="K110" s="46" t="s">
        <v>82</v>
      </c>
    </row>
    <row r="111" spans="1:11" s="46" customFormat="1" ht="33" customHeight="1" x14ac:dyDescent="0.15">
      <c r="A111" s="43">
        <v>108</v>
      </c>
      <c r="B111" s="42" t="s">
        <v>277</v>
      </c>
      <c r="C111" s="42">
        <v>100721702</v>
      </c>
      <c r="D111" s="41"/>
      <c r="E111" s="44" t="s">
        <v>276</v>
      </c>
      <c r="F111" s="49"/>
      <c r="G111" s="45">
        <v>4.1666666666666664E-2</v>
      </c>
      <c r="H111" s="49" t="s">
        <v>247</v>
      </c>
      <c r="I111" s="48" t="s">
        <v>134</v>
      </c>
      <c r="J111" s="43" t="s">
        <v>250</v>
      </c>
      <c r="K111" s="46" t="s">
        <v>82</v>
      </c>
    </row>
    <row r="112" spans="1:11" s="46" customFormat="1" ht="33" customHeight="1" x14ac:dyDescent="0.15">
      <c r="A112" s="43">
        <v>109</v>
      </c>
      <c r="B112" s="42" t="s">
        <v>278</v>
      </c>
      <c r="C112" s="42">
        <v>100711457</v>
      </c>
      <c r="D112" s="41"/>
      <c r="E112" s="44" t="s">
        <v>279</v>
      </c>
      <c r="F112" s="49"/>
      <c r="G112" s="45">
        <v>0.1125</v>
      </c>
      <c r="H112" s="49" t="s">
        <v>94</v>
      </c>
      <c r="I112" s="48"/>
      <c r="J112" s="43" t="s">
        <v>95</v>
      </c>
      <c r="K112" s="46" t="s">
        <v>82</v>
      </c>
    </row>
    <row r="113" spans="1:11" s="46" customFormat="1" ht="33" customHeight="1" x14ac:dyDescent="0.15">
      <c r="A113" s="43">
        <v>110</v>
      </c>
      <c r="B113" s="42" t="s">
        <v>280</v>
      </c>
      <c r="C113" s="42">
        <v>100823485</v>
      </c>
      <c r="D113" s="41"/>
      <c r="E113" s="44" t="s">
        <v>281</v>
      </c>
      <c r="F113" s="49"/>
      <c r="G113" s="45">
        <v>8.3333333333333329E-2</v>
      </c>
      <c r="H113" s="49" t="s">
        <v>282</v>
      </c>
      <c r="I113" s="48"/>
      <c r="J113" s="43"/>
    </row>
    <row r="114" spans="1:11" s="46" customFormat="1" ht="33" customHeight="1" x14ac:dyDescent="0.15">
      <c r="A114" s="43">
        <v>111</v>
      </c>
      <c r="B114" s="42" t="s">
        <v>283</v>
      </c>
      <c r="C114" s="42">
        <v>100823484</v>
      </c>
      <c r="D114" s="41"/>
      <c r="E114" s="44" t="s">
        <v>284</v>
      </c>
      <c r="F114" s="49"/>
      <c r="G114" s="45">
        <v>8.3333333333333329E-2</v>
      </c>
      <c r="H114" s="49" t="s">
        <v>282</v>
      </c>
      <c r="I114" s="48"/>
      <c r="J114" s="43"/>
    </row>
    <row r="115" spans="1:11" s="46" customFormat="1" ht="33" customHeight="1" x14ac:dyDescent="0.15">
      <c r="A115" s="43">
        <v>112</v>
      </c>
      <c r="B115" s="42" t="s">
        <v>285</v>
      </c>
      <c r="C115" s="42">
        <v>100823483</v>
      </c>
      <c r="D115" s="41"/>
      <c r="E115" s="44" t="s">
        <v>286</v>
      </c>
      <c r="F115" s="49"/>
      <c r="G115" s="45">
        <v>4.1666666666666664E-2</v>
      </c>
      <c r="H115" s="49" t="s">
        <v>282</v>
      </c>
      <c r="I115" s="48"/>
      <c r="J115" s="43"/>
    </row>
    <row r="116" spans="1:11" s="46" customFormat="1" ht="33" customHeight="1" x14ac:dyDescent="0.15">
      <c r="A116" s="43">
        <v>113</v>
      </c>
      <c r="B116" s="42" t="s">
        <v>287</v>
      </c>
      <c r="C116" s="42">
        <v>100823482</v>
      </c>
      <c r="D116" s="41"/>
      <c r="E116" s="44" t="s">
        <v>288</v>
      </c>
      <c r="F116" s="49"/>
      <c r="G116" s="45">
        <v>0.41666666666666669</v>
      </c>
      <c r="H116" s="49" t="s">
        <v>282</v>
      </c>
      <c r="I116" s="48"/>
      <c r="J116" s="43"/>
    </row>
    <row r="117" spans="1:11" s="46" customFormat="1" ht="33" customHeight="1" x14ac:dyDescent="0.15">
      <c r="A117" s="43">
        <v>114</v>
      </c>
      <c r="B117" s="42" t="s">
        <v>289</v>
      </c>
      <c r="C117" s="42">
        <v>100823487</v>
      </c>
      <c r="D117" s="41"/>
      <c r="E117" s="44" t="s">
        <v>290</v>
      </c>
      <c r="F117" s="49"/>
      <c r="G117" s="45">
        <v>0.25</v>
      </c>
      <c r="H117" s="49" t="s">
        <v>282</v>
      </c>
      <c r="I117" s="48"/>
      <c r="J117" s="43"/>
    </row>
    <row r="118" spans="1:11" s="46" customFormat="1" ht="33" customHeight="1" x14ac:dyDescent="0.15">
      <c r="A118" s="43">
        <v>115</v>
      </c>
      <c r="B118" s="42" t="s">
        <v>291</v>
      </c>
      <c r="C118" s="42">
        <v>100823486</v>
      </c>
      <c r="D118" s="41"/>
      <c r="E118" s="44" t="s">
        <v>292</v>
      </c>
      <c r="F118" s="49"/>
      <c r="G118" s="45">
        <v>0.16666666666666666</v>
      </c>
      <c r="H118" s="49" t="s">
        <v>282</v>
      </c>
      <c r="I118" s="48"/>
      <c r="J118" s="43"/>
    </row>
    <row r="119" spans="1:11" s="46" customFormat="1" ht="33" customHeight="1" x14ac:dyDescent="0.15">
      <c r="A119" s="43">
        <v>116</v>
      </c>
      <c r="B119" s="42" t="s">
        <v>293</v>
      </c>
      <c r="C119" s="42">
        <v>100721696</v>
      </c>
      <c r="D119" s="41"/>
      <c r="E119" s="44" t="s">
        <v>294</v>
      </c>
      <c r="F119" s="49"/>
      <c r="G119" s="45">
        <v>4.1666666666666664E-2</v>
      </c>
      <c r="H119" s="49" t="s">
        <v>94</v>
      </c>
      <c r="I119" s="48" t="s">
        <v>295</v>
      </c>
      <c r="J119" s="43" t="s">
        <v>81</v>
      </c>
    </row>
    <row r="120" spans="1:11" s="46" customFormat="1" ht="33" customHeight="1" x14ac:dyDescent="0.15">
      <c r="A120" s="43">
        <v>117</v>
      </c>
      <c r="B120" s="42" t="s">
        <v>296</v>
      </c>
      <c r="C120" s="42">
        <v>100721697</v>
      </c>
      <c r="D120" s="41"/>
      <c r="E120" s="44" t="s">
        <v>297</v>
      </c>
      <c r="F120" s="49"/>
      <c r="G120" s="45">
        <v>4.1666666666666664E-2</v>
      </c>
      <c r="H120" s="49" t="s">
        <v>94</v>
      </c>
      <c r="I120" s="48" t="s">
        <v>295</v>
      </c>
      <c r="J120" s="43" t="s">
        <v>81</v>
      </c>
    </row>
    <row r="121" spans="1:11" s="46" customFormat="1" ht="33" customHeight="1" x14ac:dyDescent="0.15">
      <c r="A121" s="43">
        <v>118</v>
      </c>
      <c r="B121" s="42" t="s">
        <v>298</v>
      </c>
      <c r="C121" s="42">
        <v>100358146</v>
      </c>
      <c r="D121" s="41"/>
      <c r="E121" s="44" t="s">
        <v>299</v>
      </c>
      <c r="F121" s="49"/>
      <c r="G121" s="45">
        <v>0.31527777777777777</v>
      </c>
      <c r="H121" s="49" t="s">
        <v>80</v>
      </c>
      <c r="I121" s="48"/>
      <c r="J121" s="43" t="s">
        <v>81</v>
      </c>
      <c r="K121" s="65"/>
    </row>
    <row r="122" spans="1:11" s="46" customFormat="1" ht="33" customHeight="1" x14ac:dyDescent="0.15">
      <c r="A122" s="43">
        <v>119</v>
      </c>
      <c r="B122" s="42" t="s">
        <v>300</v>
      </c>
      <c r="C122" s="42">
        <v>100707345</v>
      </c>
      <c r="D122" s="41"/>
      <c r="E122" s="44" t="s">
        <v>301</v>
      </c>
      <c r="F122" s="49"/>
      <c r="G122" s="45">
        <v>0.25</v>
      </c>
      <c r="H122" s="49" t="s">
        <v>89</v>
      </c>
      <c r="I122" s="48"/>
      <c r="J122" s="43" t="s">
        <v>81</v>
      </c>
      <c r="K122" s="65"/>
    </row>
    <row r="123" spans="1:11" s="46" customFormat="1" ht="33" customHeight="1" x14ac:dyDescent="0.15">
      <c r="A123" s="43">
        <v>120</v>
      </c>
      <c r="B123" s="42" t="s">
        <v>302</v>
      </c>
      <c r="C123" s="42">
        <v>100721701</v>
      </c>
      <c r="D123" s="74"/>
      <c r="E123" s="44" t="s">
        <v>303</v>
      </c>
      <c r="F123" s="49"/>
      <c r="G123" s="45">
        <v>0.14583333333333334</v>
      </c>
      <c r="H123" s="49" t="s">
        <v>80</v>
      </c>
      <c r="I123" s="48"/>
      <c r="J123" s="43" t="s">
        <v>81</v>
      </c>
    </row>
    <row r="124" spans="1:11" s="46" customFormat="1" ht="33" customHeight="1" x14ac:dyDescent="0.15">
      <c r="A124" s="43">
        <v>121</v>
      </c>
      <c r="B124" s="42" t="s">
        <v>304</v>
      </c>
      <c r="C124" s="42">
        <v>100814917</v>
      </c>
      <c r="D124" s="41"/>
      <c r="E124" s="44" t="s">
        <v>305</v>
      </c>
      <c r="F124" s="49"/>
      <c r="G124" s="45">
        <v>4.1666666666666664E-2</v>
      </c>
      <c r="H124" s="49" t="s">
        <v>80</v>
      </c>
      <c r="I124" s="48"/>
      <c r="J124" s="43" t="s">
        <v>81</v>
      </c>
    </row>
    <row r="125" spans="1:11" s="46" customFormat="1" ht="33" customHeight="1" x14ac:dyDescent="0.15">
      <c r="A125" s="43">
        <v>122</v>
      </c>
      <c r="B125" s="42" t="s">
        <v>306</v>
      </c>
      <c r="C125" s="42">
        <v>100723264</v>
      </c>
      <c r="D125" s="41"/>
      <c r="E125" s="44" t="s">
        <v>307</v>
      </c>
      <c r="F125" s="49"/>
      <c r="G125" s="45">
        <v>8.3333333333333329E-2</v>
      </c>
      <c r="H125" s="49" t="s">
        <v>80</v>
      </c>
      <c r="I125" s="48"/>
      <c r="J125" s="43" t="s">
        <v>81</v>
      </c>
    </row>
    <row r="126" spans="1:11" s="46" customFormat="1" ht="33" customHeight="1" x14ac:dyDescent="0.15">
      <c r="A126" s="43">
        <v>123</v>
      </c>
      <c r="B126" s="42" t="s">
        <v>308</v>
      </c>
      <c r="C126" s="42">
        <v>100724805</v>
      </c>
      <c r="D126" s="41"/>
      <c r="E126" s="44" t="s">
        <v>309</v>
      </c>
      <c r="F126" s="49"/>
      <c r="G126" s="45">
        <v>0.125</v>
      </c>
      <c r="H126" s="49" t="s">
        <v>94</v>
      </c>
      <c r="I126" s="48" t="s">
        <v>100</v>
      </c>
      <c r="J126" s="43" t="s">
        <v>81</v>
      </c>
    </row>
    <row r="127" spans="1:11" s="46" customFormat="1" ht="33" customHeight="1" x14ac:dyDescent="0.15">
      <c r="A127" s="43">
        <v>124</v>
      </c>
      <c r="B127" s="42" t="s">
        <v>310</v>
      </c>
      <c r="C127" s="75">
        <v>100721885</v>
      </c>
      <c r="D127" s="41"/>
      <c r="E127" s="44" t="s">
        <v>311</v>
      </c>
      <c r="F127" s="49"/>
      <c r="G127" s="45">
        <v>2.7083333333333334E-2</v>
      </c>
      <c r="H127" s="49" t="s">
        <v>94</v>
      </c>
      <c r="I127" s="42" t="s">
        <v>295</v>
      </c>
      <c r="J127" s="43" t="s">
        <v>81</v>
      </c>
      <c r="K127" s="70"/>
    </row>
    <row r="128" spans="1:11" s="46" customFormat="1" ht="33" customHeight="1" x14ac:dyDescent="0.15">
      <c r="A128" s="43">
        <v>125</v>
      </c>
      <c r="B128" s="42" t="s">
        <v>312</v>
      </c>
      <c r="C128" s="75">
        <v>100721886</v>
      </c>
      <c r="D128" s="41"/>
      <c r="E128" s="44" t="s">
        <v>313</v>
      </c>
      <c r="F128" s="49"/>
      <c r="G128" s="45">
        <v>2.9166666666666664E-2</v>
      </c>
      <c r="H128" s="49" t="s">
        <v>94</v>
      </c>
      <c r="I128" s="42" t="s">
        <v>295</v>
      </c>
      <c r="J128" s="43" t="s">
        <v>81</v>
      </c>
      <c r="K128" s="70"/>
    </row>
    <row r="129" spans="1:11" s="46" customFormat="1" ht="33" customHeight="1" x14ac:dyDescent="0.15">
      <c r="A129" s="43">
        <v>126</v>
      </c>
      <c r="B129" s="42" t="s">
        <v>314</v>
      </c>
      <c r="C129" s="75">
        <v>100794185</v>
      </c>
      <c r="D129" s="41"/>
      <c r="E129" s="44" t="s">
        <v>315</v>
      </c>
      <c r="F129" s="49"/>
      <c r="G129" s="45">
        <v>3.1944444444444449E-2</v>
      </c>
      <c r="H129" s="49" t="s">
        <v>89</v>
      </c>
      <c r="I129" s="42" t="s">
        <v>192</v>
      </c>
      <c r="J129" s="43" t="s">
        <v>81</v>
      </c>
      <c r="K129" s="70"/>
    </row>
    <row r="130" spans="1:11" s="46" customFormat="1" ht="33" customHeight="1" x14ac:dyDescent="0.15">
      <c r="A130" s="43">
        <v>127</v>
      </c>
      <c r="B130" s="42" t="s">
        <v>316</v>
      </c>
      <c r="C130" s="75">
        <v>100548567</v>
      </c>
      <c r="D130" s="41"/>
      <c r="E130" s="44" t="s">
        <v>317</v>
      </c>
      <c r="F130" s="49"/>
      <c r="G130" s="45">
        <v>4.1666666666666664E-2</v>
      </c>
      <c r="H130" s="49" t="s">
        <v>94</v>
      </c>
      <c r="I130" s="48" t="s">
        <v>318</v>
      </c>
      <c r="J130" s="43"/>
      <c r="K130" s="70"/>
    </row>
    <row r="131" spans="1:11" s="46" customFormat="1" ht="33" customHeight="1" x14ac:dyDescent="0.15">
      <c r="A131" s="43">
        <v>128</v>
      </c>
      <c r="B131" s="42" t="s">
        <v>319</v>
      </c>
      <c r="C131" s="75">
        <v>100813903</v>
      </c>
      <c r="D131" s="41"/>
      <c r="E131" s="44" t="s">
        <v>320</v>
      </c>
      <c r="F131" s="49"/>
      <c r="G131" s="45">
        <v>0.16666666666666666</v>
      </c>
      <c r="H131" s="49" t="s">
        <v>94</v>
      </c>
      <c r="I131" s="42"/>
      <c r="J131" s="43"/>
      <c r="K131" s="70"/>
    </row>
    <row r="132" spans="1:11" s="46" customFormat="1" ht="33" customHeight="1" x14ac:dyDescent="0.15">
      <c r="A132" s="43">
        <v>129</v>
      </c>
      <c r="B132" s="42" t="s">
        <v>321</v>
      </c>
      <c r="C132" s="75">
        <v>100813944</v>
      </c>
      <c r="D132" s="41"/>
      <c r="E132" s="44" t="s">
        <v>322</v>
      </c>
      <c r="F132" s="49"/>
      <c r="G132" s="45">
        <v>0.16666666666666666</v>
      </c>
      <c r="H132" s="49" t="s">
        <v>94</v>
      </c>
      <c r="I132" s="42"/>
      <c r="J132" s="43"/>
      <c r="K132" s="70"/>
    </row>
    <row r="133" spans="1:11" s="46" customFormat="1" ht="33" customHeight="1" x14ac:dyDescent="0.15">
      <c r="A133" s="43">
        <v>130</v>
      </c>
      <c r="B133" s="42" t="s">
        <v>323</v>
      </c>
      <c r="C133" s="75">
        <v>100669432</v>
      </c>
      <c r="D133" s="41"/>
      <c r="E133" s="44" t="s">
        <v>324</v>
      </c>
      <c r="F133" s="49"/>
      <c r="G133" s="45">
        <v>0.24374999999999999</v>
      </c>
      <c r="H133" s="49" t="s">
        <v>94</v>
      </c>
      <c r="I133" s="42"/>
      <c r="J133" s="43" t="s">
        <v>95</v>
      </c>
      <c r="K133" s="70"/>
    </row>
    <row r="134" spans="1:11" s="46" customFormat="1" ht="33" customHeight="1" x14ac:dyDescent="0.15">
      <c r="A134" s="43">
        <v>131</v>
      </c>
      <c r="B134" s="42" t="s">
        <v>325</v>
      </c>
      <c r="C134" s="75">
        <v>100783195</v>
      </c>
      <c r="D134" s="41"/>
      <c r="E134" s="44" t="s">
        <v>326</v>
      </c>
      <c r="F134" s="49"/>
      <c r="G134" s="45">
        <v>0.16666666666666666</v>
      </c>
      <c r="H134" s="49" t="s">
        <v>94</v>
      </c>
      <c r="I134" s="42"/>
      <c r="J134" s="43" t="s">
        <v>81</v>
      </c>
      <c r="K134" s="70"/>
    </row>
    <row r="135" spans="1:11" s="46" customFormat="1" ht="33" customHeight="1" x14ac:dyDescent="0.15">
      <c r="A135" s="43">
        <v>132</v>
      </c>
      <c r="B135" s="42" t="s">
        <v>327</v>
      </c>
      <c r="C135" s="75">
        <v>100856135</v>
      </c>
      <c r="D135" s="41"/>
      <c r="E135" s="44" t="s">
        <v>328</v>
      </c>
      <c r="F135" s="49"/>
      <c r="G135" s="45">
        <v>0.5</v>
      </c>
      <c r="H135" s="49" t="s">
        <v>282</v>
      </c>
      <c r="I135" s="42"/>
      <c r="J135" s="43"/>
      <c r="K135" s="70"/>
    </row>
    <row r="136" spans="1:11" s="46" customFormat="1" ht="33" customHeight="1" x14ac:dyDescent="0.15">
      <c r="A136" s="43">
        <v>133</v>
      </c>
      <c r="B136" s="42" t="s">
        <v>327</v>
      </c>
      <c r="C136" s="75">
        <v>100856136</v>
      </c>
      <c r="D136" s="41"/>
      <c r="E136" s="44" t="s">
        <v>329</v>
      </c>
      <c r="F136" s="49"/>
      <c r="G136" s="45">
        <v>0.25</v>
      </c>
      <c r="H136" s="49" t="s">
        <v>282</v>
      </c>
      <c r="I136" s="42"/>
      <c r="J136" s="43"/>
      <c r="K136" s="70"/>
    </row>
    <row r="137" spans="1:11" s="46" customFormat="1" ht="33" customHeight="1" x14ac:dyDescent="0.15">
      <c r="A137" s="43">
        <v>134</v>
      </c>
      <c r="B137" s="42" t="s">
        <v>327</v>
      </c>
      <c r="C137" s="75">
        <v>100856137</v>
      </c>
      <c r="D137" s="41"/>
      <c r="E137" s="44" t="s">
        <v>330</v>
      </c>
      <c r="F137" s="49"/>
      <c r="G137" s="45">
        <v>0.25</v>
      </c>
      <c r="H137" s="49" t="s">
        <v>331</v>
      </c>
      <c r="I137" s="42"/>
      <c r="J137" s="43"/>
      <c r="K137" s="70"/>
    </row>
    <row r="138" spans="1:11" s="46" customFormat="1" ht="33" customHeight="1" x14ac:dyDescent="0.15">
      <c r="A138" s="43">
        <v>135</v>
      </c>
      <c r="B138" s="42" t="s">
        <v>327</v>
      </c>
      <c r="C138" s="75">
        <v>100856138</v>
      </c>
      <c r="D138" s="41"/>
      <c r="E138" s="44" t="s">
        <v>332</v>
      </c>
      <c r="F138" s="49"/>
      <c r="G138" s="45">
        <v>0.16666666666666666</v>
      </c>
      <c r="H138" s="49" t="s">
        <v>282</v>
      </c>
      <c r="I138" s="42"/>
      <c r="J138" s="43"/>
      <c r="K138" s="70"/>
    </row>
    <row r="139" spans="1:11" s="46" customFormat="1" ht="30" customHeight="1" x14ac:dyDescent="0.15">
      <c r="A139" s="43">
        <v>136</v>
      </c>
      <c r="B139" s="42" t="s">
        <v>327</v>
      </c>
      <c r="C139" s="75">
        <v>100856139</v>
      </c>
      <c r="D139" s="41"/>
      <c r="E139" s="44" t="s">
        <v>333</v>
      </c>
      <c r="F139" s="49"/>
      <c r="G139" s="45">
        <v>0.5</v>
      </c>
      <c r="H139" s="49" t="s">
        <v>282</v>
      </c>
      <c r="I139" s="42"/>
      <c r="K139" s="70"/>
    </row>
    <row r="140" spans="1:11" s="46" customFormat="1" ht="30" customHeight="1" x14ac:dyDescent="0.15">
      <c r="A140" s="43">
        <v>137</v>
      </c>
      <c r="B140" s="42" t="s">
        <v>327</v>
      </c>
      <c r="C140" s="75">
        <v>100856140</v>
      </c>
      <c r="D140" s="41"/>
      <c r="E140" s="44" t="s">
        <v>334</v>
      </c>
      <c r="F140" s="49"/>
      <c r="G140" s="45">
        <v>0.5</v>
      </c>
      <c r="H140" s="49" t="s">
        <v>247</v>
      </c>
      <c r="I140" s="42"/>
      <c r="K140" s="70"/>
    </row>
    <row r="141" spans="1:11" s="46" customFormat="1" ht="30" customHeight="1" x14ac:dyDescent="0.15">
      <c r="A141" s="43">
        <v>138</v>
      </c>
      <c r="B141" s="42" t="s">
        <v>327</v>
      </c>
      <c r="C141" s="75">
        <v>100856141</v>
      </c>
      <c r="D141" s="41"/>
      <c r="E141" s="44" t="s">
        <v>335</v>
      </c>
      <c r="F141" s="49"/>
      <c r="G141" s="45">
        <v>2</v>
      </c>
      <c r="H141" s="49" t="s">
        <v>282</v>
      </c>
      <c r="I141" s="42"/>
      <c r="K141" s="70"/>
    </row>
    <row r="142" spans="1:11" s="46" customFormat="1" ht="30" customHeight="1" x14ac:dyDescent="0.15">
      <c r="A142" s="43">
        <v>139</v>
      </c>
      <c r="B142" s="42" t="s">
        <v>327</v>
      </c>
      <c r="C142" s="75">
        <v>100856142</v>
      </c>
      <c r="D142" s="41"/>
      <c r="E142" s="44" t="s">
        <v>336</v>
      </c>
      <c r="F142" s="49"/>
      <c r="G142" s="45">
        <v>0.66666666666666663</v>
      </c>
      <c r="H142" s="49" t="s">
        <v>247</v>
      </c>
      <c r="I142" s="42"/>
      <c r="K142" s="70"/>
    </row>
    <row r="143" spans="1:11" s="46" customFormat="1" ht="30" customHeight="1" x14ac:dyDescent="0.15">
      <c r="A143" s="43">
        <v>140</v>
      </c>
      <c r="B143" s="42" t="s">
        <v>327</v>
      </c>
      <c r="C143" s="75">
        <v>100856143</v>
      </c>
      <c r="D143" s="41"/>
      <c r="E143" s="44" t="s">
        <v>337</v>
      </c>
      <c r="F143" s="49"/>
      <c r="G143" s="45">
        <v>1.3333333333333333</v>
      </c>
      <c r="H143" s="49" t="s">
        <v>282</v>
      </c>
      <c r="I143" s="42"/>
      <c r="K143" s="70"/>
    </row>
    <row r="144" spans="1:11" s="46" customFormat="1" ht="30" customHeight="1" x14ac:dyDescent="0.15">
      <c r="A144" s="43">
        <v>141</v>
      </c>
      <c r="B144" s="42" t="s">
        <v>327</v>
      </c>
      <c r="C144" s="75">
        <v>100856144</v>
      </c>
      <c r="D144" s="41"/>
      <c r="E144" s="44" t="s">
        <v>338</v>
      </c>
      <c r="F144" s="49"/>
      <c r="G144" s="45">
        <v>8.3333333333333329E-2</v>
      </c>
      <c r="H144" s="49" t="s">
        <v>282</v>
      </c>
      <c r="I144" s="42"/>
      <c r="K144" s="70"/>
    </row>
    <row r="145" spans="1:11" s="46" customFormat="1" ht="30" customHeight="1" x14ac:dyDescent="0.15">
      <c r="A145" s="43">
        <v>142</v>
      </c>
      <c r="B145" s="42" t="s">
        <v>327</v>
      </c>
      <c r="C145" s="75">
        <v>100856145</v>
      </c>
      <c r="D145" s="41"/>
      <c r="E145" s="44" t="s">
        <v>339</v>
      </c>
      <c r="F145" s="49"/>
      <c r="G145" s="45">
        <v>8.3333333333333329E-2</v>
      </c>
      <c r="H145" s="49" t="s">
        <v>282</v>
      </c>
      <c r="I145" s="42"/>
      <c r="K145" s="70"/>
    </row>
    <row r="146" spans="1:11" s="46" customFormat="1" ht="30" customHeight="1" x14ac:dyDescent="0.15">
      <c r="A146" s="43">
        <v>143</v>
      </c>
      <c r="B146" s="42" t="s">
        <v>327</v>
      </c>
      <c r="C146" s="75">
        <v>100856146</v>
      </c>
      <c r="D146" s="41"/>
      <c r="E146" s="44" t="s">
        <v>340</v>
      </c>
      <c r="F146" s="49"/>
      <c r="G146" s="45">
        <v>0.33333333333333331</v>
      </c>
      <c r="H146" s="49" t="s">
        <v>282</v>
      </c>
      <c r="I146" s="42"/>
      <c r="K146" s="70"/>
    </row>
    <row r="147" spans="1:11" s="46" customFormat="1" ht="30" customHeight="1" x14ac:dyDescent="0.15">
      <c r="A147" s="43">
        <v>144</v>
      </c>
      <c r="B147" s="42" t="s">
        <v>327</v>
      </c>
      <c r="C147" s="75">
        <v>100856147</v>
      </c>
      <c r="D147" s="41"/>
      <c r="E147" s="44" t="s">
        <v>341</v>
      </c>
      <c r="F147" s="49"/>
      <c r="G147" s="45">
        <v>0.33333333333333331</v>
      </c>
      <c r="H147" s="49" t="s">
        <v>247</v>
      </c>
      <c r="I147" s="42"/>
      <c r="K147" s="70"/>
    </row>
    <row r="148" spans="1:11" s="46" customFormat="1" ht="30" customHeight="1" x14ac:dyDescent="0.15">
      <c r="A148" s="43">
        <v>145</v>
      </c>
      <c r="B148" s="42" t="s">
        <v>327</v>
      </c>
      <c r="C148" s="75">
        <v>100856148</v>
      </c>
      <c r="D148" s="41"/>
      <c r="E148" s="44" t="s">
        <v>342</v>
      </c>
      <c r="F148" s="49"/>
      <c r="G148" s="45">
        <v>8.3333333333333329E-2</v>
      </c>
      <c r="H148" s="49" t="s">
        <v>282</v>
      </c>
      <c r="I148" s="42"/>
      <c r="K148" s="70"/>
    </row>
    <row r="149" spans="1:11" s="46" customFormat="1" ht="30" customHeight="1" x14ac:dyDescent="0.15">
      <c r="A149" s="43">
        <v>146</v>
      </c>
      <c r="B149" s="42" t="s">
        <v>327</v>
      </c>
      <c r="C149" s="75">
        <v>100856149</v>
      </c>
      <c r="D149" s="41"/>
      <c r="E149" s="44" t="s">
        <v>343</v>
      </c>
      <c r="F149" s="49"/>
      <c r="G149" s="45">
        <v>1.3333333333333333</v>
      </c>
      <c r="H149" s="49" t="s">
        <v>282</v>
      </c>
      <c r="I149" s="42"/>
      <c r="K149" s="70"/>
    </row>
    <row r="150" spans="1:11" s="46" customFormat="1" ht="30" customHeight="1" x14ac:dyDescent="0.15">
      <c r="A150" s="43">
        <v>147</v>
      </c>
      <c r="B150" s="42" t="s">
        <v>327</v>
      </c>
      <c r="C150" s="75">
        <v>100856150</v>
      </c>
      <c r="D150" s="41"/>
      <c r="E150" s="44" t="s">
        <v>344</v>
      </c>
      <c r="F150" s="49"/>
      <c r="G150" s="45">
        <v>0.33333333333333331</v>
      </c>
      <c r="H150" s="49" t="s">
        <v>282</v>
      </c>
      <c r="I150" s="42"/>
      <c r="K150" s="70"/>
    </row>
    <row r="151" spans="1:11" s="46" customFormat="1" ht="30" customHeight="1" x14ac:dyDescent="0.15">
      <c r="A151" s="43">
        <v>148</v>
      </c>
      <c r="B151" s="42" t="s">
        <v>327</v>
      </c>
      <c r="C151" s="75">
        <v>100856151</v>
      </c>
      <c r="D151" s="41"/>
      <c r="E151" s="44" t="s">
        <v>345</v>
      </c>
      <c r="F151" s="49"/>
      <c r="G151" s="45">
        <v>3.333333333333333</v>
      </c>
      <c r="H151" s="49" t="s">
        <v>282</v>
      </c>
      <c r="I151" s="42"/>
      <c r="K151" s="70"/>
    </row>
    <row r="152" spans="1:11" s="46" customFormat="1" ht="30" customHeight="1" x14ac:dyDescent="0.15">
      <c r="A152" s="43">
        <v>149</v>
      </c>
      <c r="B152" s="42" t="s">
        <v>327</v>
      </c>
      <c r="C152" s="75">
        <v>100856152</v>
      </c>
      <c r="D152" s="41"/>
      <c r="E152" s="44" t="s">
        <v>346</v>
      </c>
      <c r="F152" s="49"/>
      <c r="G152" s="45">
        <v>0.66666666666666663</v>
      </c>
      <c r="H152" s="49" t="s">
        <v>282</v>
      </c>
      <c r="I152" s="42"/>
      <c r="K152" s="70"/>
    </row>
    <row r="153" spans="1:11" s="46" customFormat="1" ht="30" customHeight="1" x14ac:dyDescent="0.15">
      <c r="A153" s="43">
        <v>150</v>
      </c>
      <c r="B153" s="42" t="s">
        <v>327</v>
      </c>
      <c r="C153" s="75">
        <v>100856153</v>
      </c>
      <c r="D153" s="41"/>
      <c r="E153" s="44" t="s">
        <v>347</v>
      </c>
      <c r="F153" s="49"/>
      <c r="G153" s="45">
        <v>0.33333333333333331</v>
      </c>
      <c r="H153" s="49" t="s">
        <v>282</v>
      </c>
      <c r="I153" s="42"/>
      <c r="K153" s="70"/>
    </row>
    <row r="154" spans="1:11" s="46" customFormat="1" ht="30" customHeight="1" x14ac:dyDescent="0.15">
      <c r="A154" s="43">
        <v>151</v>
      </c>
      <c r="B154" s="42" t="s">
        <v>327</v>
      </c>
      <c r="C154" s="75">
        <v>100856154</v>
      </c>
      <c r="D154" s="41"/>
      <c r="E154" s="44" t="s">
        <v>348</v>
      </c>
      <c r="F154" s="49"/>
      <c r="G154" s="45">
        <v>0.66666666666666663</v>
      </c>
      <c r="H154" s="49" t="s">
        <v>282</v>
      </c>
      <c r="I154" s="42"/>
      <c r="K154" s="70"/>
    </row>
    <row r="155" spans="1:11" s="46" customFormat="1" ht="30" customHeight="1" x14ac:dyDescent="0.15">
      <c r="A155" s="43">
        <v>152</v>
      </c>
      <c r="B155" s="42" t="s">
        <v>327</v>
      </c>
      <c r="C155" s="75">
        <v>100856155</v>
      </c>
      <c r="D155" s="41"/>
      <c r="E155" s="44" t="s">
        <v>349</v>
      </c>
      <c r="F155" s="49"/>
      <c r="G155" s="45">
        <v>1.3333333333333333</v>
      </c>
      <c r="H155" s="49" t="s">
        <v>282</v>
      </c>
      <c r="I155" s="42"/>
      <c r="K155" s="70"/>
    </row>
    <row r="156" spans="1:11" s="46" customFormat="1" ht="30" customHeight="1" x14ac:dyDescent="0.15">
      <c r="A156" s="43">
        <v>153</v>
      </c>
      <c r="B156" s="42" t="s">
        <v>327</v>
      </c>
      <c r="C156" s="75">
        <v>100856156</v>
      </c>
      <c r="D156" s="41"/>
      <c r="E156" s="44" t="s">
        <v>350</v>
      </c>
      <c r="F156" s="49"/>
      <c r="G156" s="45">
        <v>1.3333333333333333</v>
      </c>
      <c r="H156" s="49" t="s">
        <v>282</v>
      </c>
      <c r="I156" s="42"/>
      <c r="K156" s="70"/>
    </row>
    <row r="157" spans="1:11" s="46" customFormat="1" ht="30" customHeight="1" x14ac:dyDescent="0.15">
      <c r="A157" s="43">
        <v>154</v>
      </c>
      <c r="B157" s="42" t="s">
        <v>327</v>
      </c>
      <c r="C157" s="75">
        <v>100856157</v>
      </c>
      <c r="D157" s="41"/>
      <c r="E157" s="44" t="s">
        <v>351</v>
      </c>
      <c r="F157" s="49"/>
      <c r="G157" s="45">
        <v>1.3333333333333333</v>
      </c>
      <c r="H157" s="49" t="s">
        <v>282</v>
      </c>
      <c r="I157" s="42"/>
      <c r="K157" s="70"/>
    </row>
    <row r="158" spans="1:11" s="46" customFormat="1" ht="30" customHeight="1" x14ac:dyDescent="0.15">
      <c r="A158" s="43">
        <v>155</v>
      </c>
      <c r="B158" s="42" t="s">
        <v>327</v>
      </c>
      <c r="C158" s="75">
        <v>100856158</v>
      </c>
      <c r="D158" s="41"/>
      <c r="E158" s="44" t="s">
        <v>352</v>
      </c>
      <c r="F158" s="49"/>
      <c r="G158" s="45">
        <v>1.3333333333333333</v>
      </c>
      <c r="H158" s="49" t="s">
        <v>282</v>
      </c>
      <c r="I158" s="42"/>
      <c r="K158" s="70"/>
    </row>
    <row r="159" spans="1:11" s="46" customFormat="1" ht="30" customHeight="1" x14ac:dyDescent="0.15">
      <c r="A159" s="43">
        <v>156</v>
      </c>
      <c r="B159" s="42" t="s">
        <v>327</v>
      </c>
      <c r="C159" s="75">
        <v>100856159</v>
      </c>
      <c r="D159" s="41"/>
      <c r="E159" s="44" t="s">
        <v>353</v>
      </c>
      <c r="F159" s="49"/>
      <c r="G159" s="45">
        <v>1.3333333333333333</v>
      </c>
      <c r="H159" s="49" t="s">
        <v>282</v>
      </c>
      <c r="I159" s="42"/>
      <c r="K159" s="70"/>
    </row>
    <row r="160" spans="1:11" s="46" customFormat="1" ht="30" customHeight="1" x14ac:dyDescent="0.15">
      <c r="A160" s="43">
        <v>157</v>
      </c>
      <c r="B160" s="42" t="s">
        <v>327</v>
      </c>
      <c r="C160" s="75">
        <v>100856160</v>
      </c>
      <c r="D160" s="41"/>
      <c r="E160" s="44" t="s">
        <v>354</v>
      </c>
      <c r="F160" s="49"/>
      <c r="G160" s="45">
        <v>0.16666666666666666</v>
      </c>
      <c r="H160" s="49" t="s">
        <v>282</v>
      </c>
      <c r="I160" s="42"/>
      <c r="K160" s="70"/>
    </row>
    <row r="161" spans="1:11" s="46" customFormat="1" ht="30" customHeight="1" x14ac:dyDescent="0.15">
      <c r="A161" s="43">
        <v>158</v>
      </c>
      <c r="B161" s="42" t="s">
        <v>327</v>
      </c>
      <c r="C161" s="75">
        <v>100856161</v>
      </c>
      <c r="D161" s="41"/>
      <c r="E161" s="44" t="s">
        <v>355</v>
      </c>
      <c r="F161" s="49"/>
      <c r="G161" s="45">
        <v>0.5</v>
      </c>
      <c r="H161" s="49" t="s">
        <v>282</v>
      </c>
      <c r="I161" s="42"/>
      <c r="K161" s="70"/>
    </row>
    <row r="162" spans="1:11" s="46" customFormat="1" ht="30" customHeight="1" x14ac:dyDescent="0.15">
      <c r="A162" s="43">
        <v>159</v>
      </c>
      <c r="B162" s="42" t="s">
        <v>327</v>
      </c>
      <c r="C162" s="75">
        <v>100856162</v>
      </c>
      <c r="D162" s="41"/>
      <c r="E162" s="44" t="s">
        <v>356</v>
      </c>
      <c r="F162" s="49"/>
      <c r="G162" s="45">
        <v>3.3333333333333335</v>
      </c>
      <c r="H162" s="49" t="s">
        <v>282</v>
      </c>
      <c r="I162" s="42"/>
      <c r="K162" s="70"/>
    </row>
    <row r="163" spans="1:11" s="46" customFormat="1" ht="30" customHeight="1" x14ac:dyDescent="0.15">
      <c r="A163" s="43">
        <v>160</v>
      </c>
      <c r="B163" s="42" t="s">
        <v>327</v>
      </c>
      <c r="C163" s="75">
        <v>100856163</v>
      </c>
      <c r="D163" s="41"/>
      <c r="E163" s="44" t="s">
        <v>357</v>
      </c>
      <c r="F163" s="49"/>
      <c r="G163" s="45">
        <v>1.3333333333333333</v>
      </c>
      <c r="H163" s="49" t="s">
        <v>282</v>
      </c>
      <c r="I163" s="42"/>
      <c r="K163" s="70"/>
    </row>
    <row r="164" spans="1:11" s="46" customFormat="1" ht="30" customHeight="1" x14ac:dyDescent="0.15">
      <c r="A164" s="43"/>
      <c r="B164" s="42"/>
      <c r="C164" s="75"/>
      <c r="D164" s="41"/>
      <c r="E164" s="44"/>
      <c r="F164" s="49"/>
      <c r="G164" s="45"/>
      <c r="H164" s="49"/>
      <c r="I164" s="42"/>
      <c r="K164" s="70"/>
    </row>
    <row r="165" spans="1:11" s="46" customFormat="1" ht="30" customHeight="1" x14ac:dyDescent="0.15">
      <c r="A165" s="43"/>
      <c r="B165" s="42"/>
      <c r="C165" s="75"/>
      <c r="D165" s="41"/>
      <c r="E165" s="44"/>
      <c r="F165" s="49"/>
      <c r="G165" s="45"/>
      <c r="H165" s="49"/>
      <c r="I165" s="42"/>
      <c r="K165" s="70"/>
    </row>
    <row r="166" spans="1:11" s="46" customFormat="1" ht="30" customHeight="1" x14ac:dyDescent="0.15">
      <c r="A166" s="43"/>
      <c r="B166" s="42"/>
      <c r="C166" s="75"/>
      <c r="D166" s="41"/>
      <c r="E166" s="44"/>
      <c r="F166" s="49"/>
      <c r="G166" s="45"/>
      <c r="H166" s="49"/>
      <c r="I166" s="42"/>
      <c r="K166" s="70"/>
    </row>
    <row r="167" spans="1:11" s="46" customFormat="1" ht="30" customHeight="1" x14ac:dyDescent="0.15">
      <c r="A167" s="43"/>
      <c r="B167" s="42"/>
      <c r="C167" s="75"/>
      <c r="D167" s="41"/>
      <c r="E167" s="44"/>
      <c r="F167" s="49"/>
      <c r="G167" s="45"/>
      <c r="H167" s="49"/>
      <c r="I167" s="42"/>
      <c r="K167" s="70"/>
    </row>
    <row r="168" spans="1:11" s="46" customFormat="1" ht="30" customHeight="1" x14ac:dyDescent="0.15">
      <c r="A168" s="43"/>
      <c r="B168" s="42"/>
      <c r="C168" s="75"/>
      <c r="D168" s="41"/>
      <c r="E168" s="44"/>
      <c r="F168" s="49"/>
      <c r="G168" s="45"/>
      <c r="H168" s="49"/>
      <c r="I168" s="42"/>
      <c r="K168" s="70"/>
    </row>
    <row r="169" spans="1:11" s="46" customFormat="1" ht="30" customHeight="1" x14ac:dyDescent="0.15">
      <c r="A169" s="43"/>
      <c r="B169" s="42"/>
      <c r="C169" s="75"/>
      <c r="D169" s="41"/>
      <c r="E169" s="44"/>
      <c r="F169" s="49"/>
      <c r="G169" s="45"/>
      <c r="H169" s="49"/>
      <c r="I169" s="42"/>
      <c r="K169" s="70"/>
    </row>
    <row r="170" spans="1:11" s="46" customFormat="1" ht="30" customHeight="1" x14ac:dyDescent="0.15">
      <c r="A170" s="43"/>
      <c r="B170" s="42"/>
      <c r="C170" s="75"/>
      <c r="D170" s="41"/>
      <c r="E170" s="44"/>
      <c r="F170" s="49"/>
      <c r="G170" s="45"/>
      <c r="H170" s="49"/>
      <c r="I170" s="42"/>
      <c r="K170" s="70"/>
    </row>
    <row r="171" spans="1:11" s="46" customFormat="1" ht="30" customHeight="1" x14ac:dyDescent="0.15">
      <c r="A171" s="43"/>
      <c r="B171" s="42"/>
      <c r="C171" s="75"/>
      <c r="D171" s="41"/>
      <c r="E171" s="44"/>
      <c r="F171" s="49"/>
      <c r="G171" s="45"/>
      <c r="H171" s="49"/>
      <c r="I171" s="42"/>
      <c r="K171" s="70"/>
    </row>
    <row r="172" spans="1:11" s="46" customFormat="1" ht="30" customHeight="1" x14ac:dyDescent="0.15">
      <c r="A172" s="43"/>
      <c r="B172" s="42"/>
      <c r="C172" s="75"/>
      <c r="D172" s="41"/>
      <c r="E172" s="44"/>
      <c r="F172" s="49"/>
      <c r="G172" s="45"/>
      <c r="H172" s="49"/>
      <c r="I172" s="42"/>
      <c r="K172" s="70"/>
    </row>
    <row r="173" spans="1:11" s="46" customFormat="1" ht="30" customHeight="1" x14ac:dyDescent="0.15">
      <c r="A173" s="43"/>
      <c r="B173" s="42"/>
      <c r="C173" s="75"/>
      <c r="D173" s="41"/>
      <c r="E173" s="44"/>
      <c r="F173" s="49"/>
      <c r="G173" s="45"/>
      <c r="H173" s="49"/>
      <c r="I173" s="42"/>
      <c r="K173" s="70"/>
    </row>
    <row r="174" spans="1:11" s="46" customFormat="1" ht="30" customHeight="1" x14ac:dyDescent="0.15">
      <c r="A174" s="43"/>
      <c r="B174" s="42"/>
      <c r="C174" s="75"/>
      <c r="D174" s="41"/>
      <c r="E174" s="44"/>
      <c r="F174" s="49"/>
      <c r="G174" s="45"/>
      <c r="H174" s="49"/>
      <c r="I174" s="42"/>
      <c r="K174" s="70"/>
    </row>
    <row r="175" spans="1:11" s="46" customFormat="1" ht="30" customHeight="1" x14ac:dyDescent="0.15">
      <c r="A175" s="43"/>
      <c r="B175" s="42"/>
      <c r="C175" s="75"/>
      <c r="D175" s="41"/>
      <c r="E175" s="44"/>
      <c r="F175" s="49"/>
      <c r="G175" s="45"/>
      <c r="H175" s="49"/>
      <c r="I175" s="42"/>
      <c r="K175" s="70"/>
    </row>
    <row r="176" spans="1:11" s="46" customFormat="1" ht="30" customHeight="1" x14ac:dyDescent="0.15">
      <c r="A176" s="43"/>
      <c r="B176" s="42"/>
      <c r="C176" s="75"/>
      <c r="D176" s="41"/>
      <c r="E176" s="44"/>
      <c r="F176" s="49"/>
      <c r="G176" s="45"/>
      <c r="H176" s="49"/>
      <c r="I176" s="42"/>
      <c r="K176" s="70"/>
    </row>
    <row r="177" spans="1:11" s="46" customFormat="1" ht="30" customHeight="1" x14ac:dyDescent="0.15">
      <c r="A177" s="43"/>
      <c r="B177" s="42"/>
      <c r="C177" s="75"/>
      <c r="D177" s="41"/>
      <c r="E177" s="44"/>
      <c r="F177" s="49"/>
      <c r="G177" s="45"/>
      <c r="H177" s="49"/>
      <c r="I177" s="42"/>
      <c r="K177" s="70"/>
    </row>
    <row r="178" spans="1:11" s="46" customFormat="1" ht="30" customHeight="1" x14ac:dyDescent="0.15">
      <c r="A178" s="43"/>
      <c r="B178" s="42"/>
      <c r="C178" s="75"/>
      <c r="D178" s="41"/>
      <c r="E178" s="44"/>
      <c r="F178" s="49"/>
      <c r="G178" s="45"/>
      <c r="H178" s="49"/>
      <c r="I178" s="42"/>
      <c r="K178" s="70"/>
    </row>
    <row r="179" spans="1:11" s="46" customFormat="1" ht="30" customHeight="1" x14ac:dyDescent="0.15">
      <c r="A179" s="43"/>
      <c r="B179" s="42"/>
      <c r="C179" s="75"/>
      <c r="D179" s="41"/>
      <c r="E179" s="44"/>
      <c r="F179" s="49"/>
      <c r="G179" s="45"/>
      <c r="H179" s="49"/>
      <c r="I179" s="42"/>
      <c r="K179" s="70"/>
    </row>
    <row r="180" spans="1:11" s="46" customFormat="1" ht="30" customHeight="1" x14ac:dyDescent="0.15">
      <c r="A180" s="43"/>
      <c r="B180" s="42"/>
      <c r="C180" s="75"/>
      <c r="D180" s="41"/>
      <c r="E180" s="44"/>
      <c r="F180" s="49"/>
      <c r="G180" s="45"/>
      <c r="H180" s="49"/>
      <c r="I180" s="42"/>
      <c r="K180" s="70"/>
    </row>
    <row r="181" spans="1:11" s="46" customFormat="1" ht="30" customHeight="1" x14ac:dyDescent="0.15">
      <c r="A181" s="43"/>
      <c r="B181" s="42"/>
      <c r="C181" s="75"/>
      <c r="D181" s="41"/>
      <c r="E181" s="44"/>
      <c r="F181" s="49"/>
      <c r="G181" s="45"/>
      <c r="H181" s="49"/>
      <c r="I181" s="42"/>
      <c r="K181" s="70"/>
    </row>
    <row r="182" spans="1:11" s="46" customFormat="1" ht="30" customHeight="1" x14ac:dyDescent="0.15">
      <c r="A182" s="43"/>
      <c r="B182" s="42"/>
      <c r="C182" s="75"/>
      <c r="D182" s="41"/>
      <c r="E182" s="44"/>
      <c r="F182" s="49"/>
      <c r="G182" s="45"/>
      <c r="H182" s="49"/>
      <c r="I182" s="42"/>
      <c r="K182" s="70"/>
    </row>
    <row r="183" spans="1:11" s="46" customFormat="1" ht="30" customHeight="1" x14ac:dyDescent="0.15">
      <c r="A183" s="43"/>
      <c r="B183" s="42"/>
      <c r="C183" s="75"/>
      <c r="D183" s="41"/>
      <c r="E183" s="44"/>
      <c r="F183" s="49"/>
      <c r="G183" s="45"/>
      <c r="H183" s="49"/>
      <c r="I183" s="42"/>
      <c r="K183" s="70"/>
    </row>
    <row r="184" spans="1:11" s="46" customFormat="1" ht="30" customHeight="1" x14ac:dyDescent="0.15">
      <c r="A184" s="43"/>
      <c r="B184" s="42"/>
      <c r="C184" s="75"/>
      <c r="D184" s="41"/>
      <c r="E184" s="44"/>
      <c r="F184" s="49"/>
      <c r="G184" s="45"/>
      <c r="H184" s="49"/>
      <c r="I184" s="42"/>
      <c r="K184" s="70"/>
    </row>
    <row r="185" spans="1:11" s="46" customFormat="1" ht="30" customHeight="1" x14ac:dyDescent="0.15">
      <c r="A185" s="43"/>
      <c r="B185" s="42"/>
      <c r="C185" s="75"/>
      <c r="D185" s="41"/>
      <c r="E185" s="44"/>
      <c r="F185" s="49"/>
      <c r="G185" s="45"/>
      <c r="H185" s="49"/>
      <c r="I185" s="42"/>
      <c r="K185" s="70"/>
    </row>
    <row r="186" spans="1:11" s="46" customFormat="1" ht="30" customHeight="1" x14ac:dyDescent="0.15">
      <c r="A186" s="43"/>
      <c r="B186" s="42"/>
      <c r="C186" s="75"/>
      <c r="D186" s="41"/>
      <c r="E186" s="44"/>
      <c r="F186" s="49"/>
      <c r="G186" s="45"/>
      <c r="H186" s="49"/>
      <c r="I186" s="42"/>
      <c r="K186" s="70"/>
    </row>
    <row r="187" spans="1:11" s="46" customFormat="1" ht="30" customHeight="1" x14ac:dyDescent="0.15">
      <c r="A187" s="43"/>
      <c r="B187" s="42"/>
      <c r="C187" s="75"/>
      <c r="D187" s="41"/>
      <c r="E187" s="44"/>
      <c r="F187" s="49"/>
      <c r="G187" s="45"/>
      <c r="H187" s="49"/>
      <c r="I187" s="42"/>
      <c r="K187" s="70"/>
    </row>
    <row r="188" spans="1:11" s="46" customFormat="1" ht="48" customHeight="1" x14ac:dyDescent="0.15">
      <c r="A188" s="43"/>
      <c r="B188" s="42"/>
      <c r="C188" s="75"/>
      <c r="D188" s="41"/>
      <c r="E188" s="44"/>
      <c r="F188" s="49"/>
      <c r="G188" s="45"/>
      <c r="H188" s="49"/>
      <c r="I188" s="42"/>
      <c r="K188" s="70"/>
    </row>
    <row r="189" spans="1:11" s="46" customFormat="1" ht="30" customHeight="1" x14ac:dyDescent="0.15">
      <c r="A189" s="43"/>
      <c r="B189" s="42"/>
      <c r="C189" s="75"/>
      <c r="D189" s="41"/>
      <c r="E189" s="44"/>
      <c r="F189" s="49"/>
      <c r="G189" s="45"/>
      <c r="H189" s="49"/>
      <c r="I189" s="42"/>
      <c r="K189" s="70"/>
    </row>
    <row r="190" spans="1:11" s="46" customFormat="1" ht="30" customHeight="1" x14ac:dyDescent="0.15">
      <c r="A190" s="43"/>
      <c r="B190" s="42"/>
      <c r="C190" s="75"/>
      <c r="D190" s="41"/>
      <c r="E190" s="44"/>
      <c r="F190" s="49"/>
      <c r="G190" s="45"/>
      <c r="H190" s="49"/>
      <c r="I190" s="42"/>
      <c r="K190" s="70"/>
    </row>
    <row r="191" spans="1:11" s="46" customFormat="1" ht="30" customHeight="1" x14ac:dyDescent="0.15">
      <c r="A191" s="43"/>
      <c r="B191" s="42"/>
      <c r="C191" s="75"/>
      <c r="D191" s="41"/>
      <c r="E191" s="44"/>
      <c r="F191" s="49"/>
      <c r="G191" s="45"/>
      <c r="H191" s="49"/>
      <c r="I191" s="42"/>
      <c r="K191" s="70"/>
    </row>
    <row r="192" spans="1:11" s="46" customFormat="1" ht="30" customHeight="1" x14ac:dyDescent="0.15">
      <c r="A192" s="43"/>
      <c r="B192" s="42"/>
      <c r="C192" s="75"/>
      <c r="D192" s="41"/>
      <c r="E192" s="44"/>
      <c r="F192" s="49"/>
      <c r="G192" s="45"/>
      <c r="H192" s="49"/>
      <c r="I192" s="42"/>
      <c r="K192" s="70"/>
    </row>
    <row r="193" spans="1:11" s="46" customFormat="1" ht="30" customHeight="1" x14ac:dyDescent="0.15">
      <c r="A193" s="43"/>
      <c r="B193" s="42"/>
      <c r="C193" s="75"/>
      <c r="D193" s="41"/>
      <c r="E193" s="44"/>
      <c r="F193" s="49"/>
      <c r="G193" s="45"/>
      <c r="H193" s="49"/>
      <c r="I193" s="42"/>
      <c r="K193" s="70"/>
    </row>
    <row r="194" spans="1:11" s="46" customFormat="1" ht="30" customHeight="1" x14ac:dyDescent="0.15">
      <c r="A194" s="43"/>
      <c r="B194" s="42"/>
      <c r="C194" s="75"/>
      <c r="D194" s="41"/>
      <c r="E194" s="44"/>
      <c r="F194" s="49"/>
      <c r="G194" s="45"/>
      <c r="H194" s="49"/>
      <c r="I194" s="42"/>
      <c r="K194" s="70"/>
    </row>
    <row r="195" spans="1:11" s="46" customFormat="1" ht="30" customHeight="1" x14ac:dyDescent="0.15">
      <c r="A195" s="43"/>
      <c r="B195" s="42"/>
      <c r="C195" s="75"/>
      <c r="D195" s="41"/>
      <c r="E195" s="44"/>
      <c r="F195" s="49"/>
      <c r="G195" s="45"/>
      <c r="H195" s="49"/>
      <c r="I195" s="42"/>
      <c r="K195" s="70"/>
    </row>
    <row r="196" spans="1:11" s="46" customFormat="1" ht="30" customHeight="1" x14ac:dyDescent="0.15">
      <c r="A196" s="43"/>
      <c r="B196" s="42"/>
      <c r="C196" s="75"/>
      <c r="D196" s="41"/>
      <c r="E196" s="44"/>
      <c r="F196" s="49"/>
      <c r="G196" s="45"/>
      <c r="H196" s="49"/>
      <c r="I196" s="42"/>
      <c r="K196" s="70"/>
    </row>
    <row r="197" spans="1:11" s="46" customFormat="1" ht="48" customHeight="1" x14ac:dyDescent="0.15">
      <c r="A197" s="43"/>
      <c r="B197" s="42"/>
      <c r="C197" s="75"/>
      <c r="D197" s="41"/>
      <c r="E197" s="44"/>
      <c r="F197" s="49"/>
      <c r="G197" s="45"/>
      <c r="H197" s="49"/>
      <c r="I197" s="42"/>
      <c r="K197" s="70"/>
    </row>
    <row r="198" spans="1:11" s="46" customFormat="1" ht="48" customHeight="1" x14ac:dyDescent="0.15">
      <c r="A198" s="43"/>
      <c r="B198" s="42"/>
      <c r="C198" s="75"/>
      <c r="D198" s="41"/>
      <c r="E198" s="44"/>
      <c r="F198" s="49"/>
      <c r="G198" s="45"/>
      <c r="H198" s="49"/>
      <c r="I198" s="48"/>
      <c r="K198" s="70"/>
    </row>
    <row r="199" spans="1:11" s="46" customFormat="1" ht="30" customHeight="1" x14ac:dyDescent="0.15">
      <c r="A199" s="43"/>
      <c r="B199" s="42"/>
      <c r="C199" s="75"/>
      <c r="D199" s="41"/>
      <c r="E199" s="44"/>
      <c r="F199" s="49"/>
      <c r="G199" s="45"/>
      <c r="H199" s="49"/>
      <c r="I199" s="42"/>
      <c r="K199" s="70"/>
    </row>
    <row r="200" spans="1:11" s="46" customFormat="1" ht="30" customHeight="1" x14ac:dyDescent="0.15">
      <c r="A200" s="43"/>
      <c r="B200" s="42"/>
      <c r="C200" s="75"/>
      <c r="D200" s="41"/>
      <c r="E200" s="44"/>
      <c r="F200" s="49"/>
      <c r="G200" s="45"/>
      <c r="H200" s="49"/>
      <c r="I200" s="48"/>
      <c r="K200" s="70"/>
    </row>
    <row r="201" spans="1:11" s="46" customFormat="1" ht="30" customHeight="1" x14ac:dyDescent="0.15">
      <c r="A201" s="43"/>
      <c r="B201" s="42"/>
      <c r="C201" s="75"/>
      <c r="D201" s="41"/>
      <c r="E201" s="44"/>
      <c r="F201" s="49"/>
      <c r="G201" s="45"/>
      <c r="H201" s="49"/>
      <c r="I201" s="48"/>
      <c r="K201" s="70"/>
    </row>
    <row r="202" spans="1:11" s="46" customFormat="1" ht="30" customHeight="1" x14ac:dyDescent="0.15">
      <c r="A202" s="43"/>
      <c r="B202" s="42"/>
      <c r="C202" s="75"/>
      <c r="D202" s="41"/>
      <c r="E202" s="44"/>
      <c r="F202" s="49"/>
      <c r="G202" s="45"/>
      <c r="H202" s="49"/>
      <c r="I202" s="48"/>
      <c r="K202" s="70"/>
    </row>
    <row r="203" spans="1:11" s="46" customFormat="1" ht="30" customHeight="1" x14ac:dyDescent="0.15">
      <c r="A203" s="43"/>
      <c r="B203" s="42"/>
      <c r="C203" s="75"/>
      <c r="D203" s="41"/>
      <c r="E203" s="44"/>
      <c r="F203" s="49"/>
      <c r="G203" s="45"/>
      <c r="H203" s="49"/>
      <c r="I203" s="48"/>
      <c r="K203" s="70"/>
    </row>
    <row r="204" spans="1:11" s="46" customFormat="1" ht="30" customHeight="1" x14ac:dyDescent="0.15">
      <c r="A204" s="43"/>
      <c r="B204" s="42"/>
      <c r="C204" s="75"/>
      <c r="D204" s="41"/>
      <c r="E204" s="44"/>
      <c r="F204" s="49"/>
      <c r="G204" s="45"/>
      <c r="H204" s="49"/>
      <c r="I204" s="48"/>
      <c r="K204" s="70"/>
    </row>
    <row r="205" spans="1:11" s="46" customFormat="1" ht="30" customHeight="1" x14ac:dyDescent="0.15">
      <c r="A205" s="43"/>
      <c r="B205" s="42"/>
      <c r="C205" s="75"/>
      <c r="D205" s="41"/>
      <c r="E205" s="44"/>
      <c r="F205" s="49"/>
      <c r="G205" s="45"/>
      <c r="H205" s="49"/>
      <c r="I205" s="48"/>
      <c r="K205" s="70"/>
    </row>
    <row r="206" spans="1:11" s="46" customFormat="1" ht="30" customHeight="1" x14ac:dyDescent="0.15">
      <c r="A206" s="43"/>
      <c r="B206" s="42"/>
      <c r="C206" s="42"/>
      <c r="D206" s="76"/>
      <c r="E206" s="44"/>
      <c r="F206" s="49"/>
      <c r="G206" s="45"/>
      <c r="H206" s="49"/>
      <c r="I206" s="42"/>
      <c r="J206" s="70"/>
      <c r="K206" s="77"/>
    </row>
    <row r="207" spans="1:11" s="46" customFormat="1" ht="30" customHeight="1" x14ac:dyDescent="0.15">
      <c r="A207" s="43"/>
      <c r="B207" s="42"/>
      <c r="C207" s="42"/>
      <c r="D207" s="76"/>
      <c r="E207" s="44"/>
      <c r="F207" s="49"/>
      <c r="G207" s="45"/>
      <c r="H207" s="49"/>
      <c r="I207" s="48"/>
      <c r="J207" s="70"/>
      <c r="K207" s="77"/>
    </row>
    <row r="208" spans="1:11" s="46" customFormat="1" ht="30" customHeight="1" x14ac:dyDescent="0.15">
      <c r="A208" s="43"/>
      <c r="B208" s="42"/>
      <c r="C208" s="75"/>
      <c r="D208" s="41"/>
      <c r="E208" s="44"/>
      <c r="F208" s="49"/>
      <c r="G208" s="45"/>
      <c r="H208" s="49"/>
      <c r="I208" s="42"/>
      <c r="K208" s="70"/>
    </row>
    <row r="209" spans="1:11" s="46" customFormat="1" ht="30" customHeight="1" x14ac:dyDescent="0.15">
      <c r="A209" s="43"/>
      <c r="B209" s="42"/>
      <c r="C209" s="75"/>
      <c r="D209" s="41"/>
      <c r="E209" s="44"/>
      <c r="F209" s="49"/>
      <c r="G209" s="45"/>
      <c r="H209" s="49"/>
      <c r="I209" s="42"/>
      <c r="K209" s="70"/>
    </row>
    <row r="210" spans="1:11" s="46" customFormat="1" ht="30" customHeight="1" x14ac:dyDescent="0.15">
      <c r="A210" s="43"/>
      <c r="B210" s="42"/>
      <c r="C210" s="75"/>
      <c r="D210" s="41"/>
      <c r="E210" s="44"/>
      <c r="F210" s="49"/>
      <c r="G210" s="45"/>
      <c r="H210" s="49"/>
      <c r="I210" s="42"/>
      <c r="K210" s="70"/>
    </row>
    <row r="211" spans="1:11" s="46" customFormat="1" ht="30" customHeight="1" x14ac:dyDescent="0.15">
      <c r="A211" s="43"/>
      <c r="B211" s="42"/>
      <c r="C211" s="75"/>
      <c r="D211" s="41"/>
      <c r="E211" s="44"/>
      <c r="F211" s="49"/>
      <c r="G211" s="45"/>
      <c r="H211" s="49"/>
      <c r="I211" s="42"/>
      <c r="K211" s="70"/>
    </row>
    <row r="212" spans="1:11" s="46" customFormat="1" ht="30" customHeight="1" x14ac:dyDescent="0.15">
      <c r="A212" s="43"/>
      <c r="B212" s="42"/>
      <c r="C212" s="75"/>
      <c r="D212" s="41"/>
      <c r="E212" s="44"/>
      <c r="F212" s="49"/>
      <c r="G212" s="45"/>
      <c r="H212" s="49"/>
      <c r="I212" s="42"/>
      <c r="K212" s="70"/>
    </row>
    <row r="213" spans="1:11" s="46" customFormat="1" ht="30" customHeight="1" x14ac:dyDescent="0.15">
      <c r="A213" s="43"/>
      <c r="B213" s="42"/>
      <c r="C213" s="75"/>
      <c r="D213" s="41"/>
      <c r="E213" s="44"/>
      <c r="F213" s="49"/>
      <c r="G213" s="45"/>
      <c r="H213" s="49"/>
      <c r="I213" s="42"/>
      <c r="K213" s="70"/>
    </row>
    <row r="214" spans="1:11" s="46" customFormat="1" ht="30" customHeight="1" x14ac:dyDescent="0.15">
      <c r="A214" s="43"/>
      <c r="B214" s="42"/>
      <c r="C214" s="75"/>
      <c r="D214" s="41"/>
      <c r="E214" s="44"/>
      <c r="F214" s="49"/>
      <c r="G214" s="45"/>
      <c r="H214" s="49"/>
      <c r="I214" s="42"/>
      <c r="K214" s="70"/>
    </row>
    <row r="215" spans="1:11" s="46" customFormat="1" ht="30" customHeight="1" x14ac:dyDescent="0.15">
      <c r="A215" s="43"/>
      <c r="B215" s="42"/>
      <c r="C215" s="75"/>
      <c r="D215" s="41"/>
      <c r="E215" s="44"/>
      <c r="F215" s="49"/>
      <c r="G215" s="45"/>
      <c r="H215" s="49"/>
      <c r="I215" s="42"/>
      <c r="K215" s="70"/>
    </row>
    <row r="216" spans="1:11" s="46" customFormat="1" ht="30" customHeight="1" x14ac:dyDescent="0.15">
      <c r="A216" s="43"/>
      <c r="B216" s="42"/>
      <c r="C216" s="75"/>
      <c r="D216" s="41"/>
      <c r="E216" s="44"/>
      <c r="F216" s="49"/>
      <c r="G216" s="45"/>
      <c r="H216" s="49"/>
      <c r="I216" s="42"/>
      <c r="K216" s="70"/>
    </row>
    <row r="217" spans="1:11" s="46" customFormat="1" ht="30" customHeight="1" x14ac:dyDescent="0.15">
      <c r="A217" s="43"/>
      <c r="B217" s="42"/>
      <c r="C217" s="75"/>
      <c r="D217" s="41"/>
      <c r="E217" s="44"/>
      <c r="F217" s="49"/>
      <c r="G217" s="45"/>
      <c r="H217" s="49"/>
      <c r="I217" s="42"/>
      <c r="K217" s="70"/>
    </row>
    <row r="218" spans="1:11" s="46" customFormat="1" ht="30" customHeight="1" x14ac:dyDescent="0.15">
      <c r="A218" s="43"/>
      <c r="B218" s="42"/>
      <c r="C218" s="75"/>
      <c r="D218" s="41"/>
      <c r="E218" s="44"/>
      <c r="F218" s="49"/>
      <c r="G218" s="45"/>
      <c r="H218" s="49"/>
      <c r="I218" s="42"/>
      <c r="K218" s="70"/>
    </row>
    <row r="219" spans="1:11" s="46" customFormat="1" ht="30" customHeight="1" x14ac:dyDescent="0.15">
      <c r="A219" s="43"/>
      <c r="B219" s="42"/>
      <c r="C219" s="75"/>
      <c r="D219" s="41"/>
      <c r="E219" s="44"/>
      <c r="F219" s="49"/>
      <c r="G219" s="45"/>
      <c r="H219" s="49"/>
      <c r="I219" s="42"/>
      <c r="K219" s="70"/>
    </row>
    <row r="220" spans="1:11" s="46" customFormat="1" ht="30" customHeight="1" x14ac:dyDescent="0.15">
      <c r="A220" s="43"/>
      <c r="B220" s="42"/>
      <c r="C220" s="75"/>
      <c r="D220" s="41"/>
      <c r="E220" s="44"/>
      <c r="F220" s="49"/>
      <c r="G220" s="45"/>
      <c r="H220" s="49"/>
      <c r="I220" s="42"/>
      <c r="K220" s="70"/>
    </row>
    <row r="221" spans="1:11" s="46" customFormat="1" ht="30" customHeight="1" x14ac:dyDescent="0.15">
      <c r="A221" s="43"/>
      <c r="B221" s="42"/>
      <c r="C221" s="75"/>
      <c r="D221" s="41"/>
      <c r="E221" s="44"/>
      <c r="F221" s="49"/>
      <c r="G221" s="45"/>
      <c r="H221" s="49"/>
      <c r="I221" s="42"/>
      <c r="K221" s="70"/>
    </row>
    <row r="222" spans="1:11" s="46" customFormat="1" ht="30" customHeight="1" x14ac:dyDescent="0.15">
      <c r="A222" s="43"/>
      <c r="B222" s="42"/>
      <c r="C222" s="75"/>
      <c r="D222" s="41"/>
      <c r="E222" s="44"/>
      <c r="F222" s="49"/>
      <c r="G222" s="45"/>
      <c r="H222" s="49"/>
      <c r="I222" s="42"/>
      <c r="K222" s="70"/>
    </row>
    <row r="223" spans="1:11" s="46" customFormat="1" ht="30" customHeight="1" x14ac:dyDescent="0.15">
      <c r="A223" s="43"/>
      <c r="B223" s="42"/>
      <c r="C223" s="75"/>
      <c r="D223" s="41"/>
      <c r="E223" s="47"/>
      <c r="F223" s="49"/>
      <c r="G223" s="45"/>
      <c r="H223" s="49"/>
      <c r="I223" s="42"/>
      <c r="K223" s="70"/>
    </row>
    <row r="224" spans="1:11" s="46" customFormat="1" ht="30" customHeight="1" x14ac:dyDescent="0.15">
      <c r="A224" s="43"/>
      <c r="B224" s="42"/>
      <c r="C224" s="75"/>
      <c r="D224" s="41"/>
      <c r="E224" s="47"/>
      <c r="F224" s="49"/>
      <c r="G224" s="45"/>
      <c r="H224" s="49"/>
      <c r="I224" s="42"/>
      <c r="K224" s="70"/>
    </row>
    <row r="225" spans="1:11" s="46" customFormat="1" ht="30" customHeight="1" x14ac:dyDescent="0.15">
      <c r="A225" s="43"/>
      <c r="B225" s="42"/>
      <c r="C225" s="75"/>
      <c r="D225" s="41"/>
      <c r="E225" s="47"/>
      <c r="F225" s="49"/>
      <c r="G225" s="45"/>
      <c r="H225" s="49"/>
      <c r="I225" s="42"/>
      <c r="K225" s="70"/>
    </row>
    <row r="226" spans="1:11" s="46" customFormat="1" ht="30" customHeight="1" x14ac:dyDescent="0.15">
      <c r="A226" s="43"/>
      <c r="B226" s="42"/>
      <c r="C226" s="75"/>
      <c r="D226" s="41"/>
      <c r="E226" s="47"/>
      <c r="F226" s="49"/>
      <c r="G226" s="45"/>
      <c r="H226" s="49"/>
      <c r="I226" s="42"/>
      <c r="K226" s="70"/>
    </row>
    <row r="227" spans="1:11" s="46" customFormat="1" ht="30" customHeight="1" x14ac:dyDescent="0.15">
      <c r="A227" s="43"/>
      <c r="B227" s="42"/>
      <c r="C227" s="75"/>
      <c r="D227" s="41"/>
      <c r="E227" s="47"/>
      <c r="F227" s="49"/>
      <c r="G227" s="45"/>
      <c r="H227" s="49"/>
      <c r="I227" s="42"/>
      <c r="K227" s="70"/>
    </row>
    <row r="228" spans="1:11" s="46" customFormat="1" ht="30" customHeight="1" x14ac:dyDescent="0.15">
      <c r="A228" s="43"/>
      <c r="B228" s="42"/>
      <c r="C228" s="75"/>
      <c r="D228" s="41"/>
      <c r="E228" s="47"/>
      <c r="F228" s="49"/>
      <c r="G228" s="45"/>
      <c r="H228" s="49"/>
      <c r="I228" s="42"/>
      <c r="K228" s="70"/>
    </row>
    <row r="229" spans="1:11" s="46" customFormat="1" ht="30" customHeight="1" x14ac:dyDescent="0.15">
      <c r="A229" s="43"/>
      <c r="B229" s="42"/>
      <c r="C229" s="75"/>
      <c r="D229" s="41"/>
      <c r="E229" s="47"/>
      <c r="F229" s="49"/>
      <c r="G229" s="45"/>
      <c r="H229" s="49"/>
      <c r="I229" s="42"/>
      <c r="K229" s="70"/>
    </row>
    <row r="230" spans="1:11" s="46" customFormat="1" ht="30" customHeight="1" x14ac:dyDescent="0.15">
      <c r="A230" s="43"/>
      <c r="B230" s="42"/>
      <c r="C230" s="75"/>
      <c r="D230" s="41"/>
      <c r="E230" s="47"/>
      <c r="F230" s="49"/>
      <c r="G230" s="45"/>
      <c r="H230" s="49"/>
      <c r="I230" s="42"/>
      <c r="K230" s="70"/>
    </row>
    <row r="231" spans="1:11" s="46" customFormat="1" ht="30.6" customHeight="1" x14ac:dyDescent="0.15">
      <c r="A231" s="43"/>
      <c r="C231" s="78"/>
      <c r="F231" s="70"/>
      <c r="G231" s="208"/>
      <c r="H231" s="70"/>
      <c r="K231" s="70"/>
    </row>
    <row r="232" spans="1:11" s="46" customFormat="1" ht="30.6" customHeight="1" x14ac:dyDescent="0.15">
      <c r="A232" s="43"/>
      <c r="C232" s="78"/>
      <c r="F232" s="70"/>
      <c r="G232" s="208"/>
      <c r="H232" s="70"/>
      <c r="K232" s="70"/>
    </row>
    <row r="233" spans="1:11" s="46" customFormat="1" ht="30.6" customHeight="1" x14ac:dyDescent="0.15">
      <c r="A233" s="43"/>
      <c r="C233" s="78"/>
      <c r="F233" s="70"/>
      <c r="G233" s="208"/>
      <c r="H233" s="70"/>
      <c r="K233" s="70"/>
    </row>
    <row r="234" spans="1:11" s="46" customFormat="1" ht="30.6" customHeight="1" x14ac:dyDescent="0.15">
      <c r="A234" s="43"/>
      <c r="C234" s="78"/>
      <c r="F234" s="70"/>
      <c r="G234" s="208"/>
      <c r="H234" s="70"/>
      <c r="K234" s="70"/>
    </row>
    <row r="235" spans="1:11" s="46" customFormat="1" ht="30.6" customHeight="1" x14ac:dyDescent="0.15">
      <c r="A235" s="43"/>
      <c r="C235" s="78"/>
      <c r="F235" s="70"/>
      <c r="G235" s="208"/>
      <c r="H235" s="70"/>
      <c r="K235" s="70"/>
    </row>
    <row r="236" spans="1:11" s="46" customFormat="1" ht="30.6" customHeight="1" x14ac:dyDescent="0.15">
      <c r="A236" s="43"/>
      <c r="C236" s="78"/>
      <c r="F236" s="70"/>
      <c r="G236" s="208"/>
      <c r="H236" s="70"/>
      <c r="K236" s="70"/>
    </row>
    <row r="237" spans="1:11" s="46" customFormat="1" ht="30.6" customHeight="1" x14ac:dyDescent="0.15">
      <c r="A237" s="43"/>
      <c r="C237" s="78"/>
      <c r="F237" s="70"/>
      <c r="G237" s="208"/>
      <c r="H237" s="70"/>
      <c r="K237" s="70"/>
    </row>
    <row r="238" spans="1:11" s="46" customFormat="1" ht="30.6" customHeight="1" x14ac:dyDescent="0.15">
      <c r="A238" s="43"/>
      <c r="C238" s="78"/>
      <c r="F238" s="70"/>
      <c r="G238" s="208"/>
      <c r="H238" s="70"/>
      <c r="K238" s="70"/>
    </row>
    <row r="239" spans="1:11" s="46" customFormat="1" ht="30.6" customHeight="1" x14ac:dyDescent="0.15">
      <c r="C239" s="78"/>
      <c r="F239" s="70"/>
      <c r="G239" s="208"/>
      <c r="H239" s="70"/>
      <c r="K239" s="70"/>
    </row>
    <row r="240" spans="1:11" ht="30.6" customHeight="1" x14ac:dyDescent="0.15"/>
    <row r="241" ht="30.6" customHeight="1" x14ac:dyDescent="0.15"/>
    <row r="242" ht="30.6" customHeight="1" x14ac:dyDescent="0.15"/>
    <row r="243" ht="30.6" customHeight="1" x14ac:dyDescent="0.15"/>
    <row r="244" ht="30.6" customHeight="1" x14ac:dyDescent="0.15"/>
    <row r="245" ht="30.6" customHeight="1" x14ac:dyDescent="0.15"/>
    <row r="246" ht="30.6" customHeight="1" x14ac:dyDescent="0.15"/>
  </sheetData>
  <sortState xmlns:xlrd2="http://schemas.microsoft.com/office/spreadsheetml/2017/richdata2" ref="B6:K127">
    <sortCondition ref="B6:B127"/>
  </sortState>
  <mergeCells count="1">
    <mergeCell ref="A1:C2"/>
  </mergeCells>
  <phoneticPr fontId="9"/>
  <pageMargins left="0.23622047244094491" right="0.23622047244094491" top="0.55118110236220474" bottom="0.55118110236220474" header="0.31496062992125984" footer="0.31496062992125984"/>
  <pageSetup paperSize="9" scale="78" fitToHeight="0" orientation="landscape" r:id="rId1"/>
  <headerFooter>
    <oddHeader>&amp;R&amp;P/&amp;N</oddHeader>
  </headerFooter>
  <rowBreaks count="10" manualBreakCount="10">
    <brk id="23" max="8" man="1"/>
    <brk id="43" max="8" man="1"/>
    <brk id="63" max="8" man="1"/>
    <brk id="83" max="8" man="1"/>
    <brk id="103" max="8" man="1"/>
    <brk id="123" max="8" man="1"/>
    <brk id="143" max="8" man="1"/>
    <brk id="178" max="8" man="1"/>
    <brk id="198" max="8" man="1"/>
    <brk id="218"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FF0000"/>
    <pageSetUpPr fitToPage="1"/>
  </sheetPr>
  <dimension ref="A1:AE119"/>
  <sheetViews>
    <sheetView view="pageBreakPreview" topLeftCell="A66" zoomScale="90" zoomScaleNormal="90" zoomScaleSheetLayoutView="90" workbookViewId="0">
      <selection activeCell="E4" sqref="E4:E85"/>
    </sheetView>
  </sheetViews>
  <sheetFormatPr defaultColWidth="8.75" defaultRowHeight="13.5" x14ac:dyDescent="0.15"/>
  <cols>
    <col min="1" max="1" width="7.5" style="33" customWidth="1"/>
    <col min="2" max="2" width="16.5" style="79" customWidth="1"/>
    <col min="3" max="3" width="1.125" style="33" customWidth="1"/>
    <col min="4" max="4" width="121.5" style="33" customWidth="1"/>
    <col min="5" max="5" width="11.5" style="32" customWidth="1"/>
    <col min="6" max="6" width="16.875" style="32" customWidth="1"/>
    <col min="7" max="16384" width="8.75" style="33"/>
  </cols>
  <sheetData>
    <row r="1" spans="1:6" ht="24" x14ac:dyDescent="0.15">
      <c r="A1" s="30" t="s">
        <v>358</v>
      </c>
      <c r="B1" s="31"/>
      <c r="C1" s="30"/>
      <c r="D1" s="30"/>
      <c r="E1" s="225"/>
    </row>
    <row r="2" spans="1:6" ht="5.45" customHeight="1" x14ac:dyDescent="0.15"/>
    <row r="3" spans="1:6" s="40" customFormat="1" ht="27" customHeight="1" x14ac:dyDescent="0.15">
      <c r="A3" s="49" t="s">
        <v>68</v>
      </c>
      <c r="B3" s="49" t="s">
        <v>70</v>
      </c>
      <c r="C3" s="76"/>
      <c r="D3" s="86" t="s">
        <v>359</v>
      </c>
      <c r="E3" s="87" t="s">
        <v>73</v>
      </c>
      <c r="F3" s="49" t="s">
        <v>75</v>
      </c>
    </row>
    <row r="4" spans="1:6" ht="31.5" customHeight="1" x14ac:dyDescent="0.15">
      <c r="A4" s="43">
        <v>1</v>
      </c>
      <c r="B4" s="42">
        <v>100855430</v>
      </c>
      <c r="C4" s="41"/>
      <c r="D4" s="47" t="s">
        <v>360</v>
      </c>
      <c r="E4" s="45">
        <v>7.0833333333333331E-2</v>
      </c>
      <c r="F4" s="88"/>
    </row>
    <row r="5" spans="1:6" ht="31.5" customHeight="1" x14ac:dyDescent="0.15">
      <c r="A5" s="43">
        <v>2</v>
      </c>
      <c r="B5" s="42">
        <v>100855431</v>
      </c>
      <c r="C5" s="41"/>
      <c r="D5" s="47" t="s">
        <v>361</v>
      </c>
      <c r="E5" s="45">
        <v>0.10833333333333334</v>
      </c>
      <c r="F5" s="88"/>
    </row>
    <row r="6" spans="1:6" ht="31.5" customHeight="1" x14ac:dyDescent="0.15">
      <c r="A6" s="43">
        <v>3</v>
      </c>
      <c r="B6" s="42">
        <v>100855432</v>
      </c>
      <c r="C6" s="41"/>
      <c r="D6" s="47" t="s">
        <v>362</v>
      </c>
      <c r="E6" s="45">
        <v>2.4999999999999998E-2</v>
      </c>
      <c r="F6" s="88"/>
    </row>
    <row r="7" spans="1:6" ht="31.5" customHeight="1" x14ac:dyDescent="0.15">
      <c r="A7" s="43">
        <v>4</v>
      </c>
      <c r="B7" s="42">
        <v>100855433</v>
      </c>
      <c r="C7" s="41"/>
      <c r="D7" s="47" t="s">
        <v>363</v>
      </c>
      <c r="E7" s="45">
        <v>8.3333333333333329E-2</v>
      </c>
      <c r="F7" s="88"/>
    </row>
    <row r="8" spans="1:6" ht="31.5" customHeight="1" x14ac:dyDescent="0.15">
      <c r="A8" s="43">
        <v>5</v>
      </c>
      <c r="B8" s="42">
        <v>100855434</v>
      </c>
      <c r="C8" s="41"/>
      <c r="D8" s="47" t="s">
        <v>364</v>
      </c>
      <c r="E8" s="45">
        <v>1.6666666666666666E-2</v>
      </c>
      <c r="F8" s="88"/>
    </row>
    <row r="9" spans="1:6" ht="31.5" customHeight="1" x14ac:dyDescent="0.15">
      <c r="A9" s="43">
        <v>6</v>
      </c>
      <c r="B9" s="42">
        <v>100855435</v>
      </c>
      <c r="C9" s="41"/>
      <c r="D9" s="47" t="s">
        <v>365</v>
      </c>
      <c r="E9" s="45">
        <v>2.4999999999999998E-2</v>
      </c>
      <c r="F9" s="88"/>
    </row>
    <row r="10" spans="1:6" ht="31.5" customHeight="1" x14ac:dyDescent="0.15">
      <c r="A10" s="43">
        <v>7</v>
      </c>
      <c r="B10" s="42">
        <v>100855436</v>
      </c>
      <c r="C10" s="41"/>
      <c r="D10" s="47" t="s">
        <v>366</v>
      </c>
      <c r="E10" s="45">
        <v>3.3333333333333333E-2</v>
      </c>
      <c r="F10" s="88"/>
    </row>
    <row r="11" spans="1:6" ht="31.5" customHeight="1" x14ac:dyDescent="0.15">
      <c r="A11" s="43">
        <v>8</v>
      </c>
      <c r="B11" s="42">
        <v>100855437</v>
      </c>
      <c r="C11" s="41"/>
      <c r="D11" s="47" t="s">
        <v>367</v>
      </c>
      <c r="E11" s="45">
        <v>7.4999999999999997E-2</v>
      </c>
      <c r="F11" s="88"/>
    </row>
    <row r="12" spans="1:6" ht="31.5" customHeight="1" x14ac:dyDescent="0.15">
      <c r="A12" s="43">
        <v>9</v>
      </c>
      <c r="B12" s="42">
        <v>100855438</v>
      </c>
      <c r="C12" s="41"/>
      <c r="D12" s="47" t="s">
        <v>368</v>
      </c>
      <c r="E12" s="45">
        <v>2.9166666666666664E-2</v>
      </c>
      <c r="F12" s="88"/>
    </row>
    <row r="13" spans="1:6" ht="31.5" customHeight="1" x14ac:dyDescent="0.15">
      <c r="A13" s="43">
        <v>10</v>
      </c>
      <c r="B13" s="42">
        <v>100855439</v>
      </c>
      <c r="C13" s="41"/>
      <c r="D13" s="47" t="s">
        <v>369</v>
      </c>
      <c r="E13" s="45">
        <v>5.4166666666666669E-2</v>
      </c>
      <c r="F13" s="88"/>
    </row>
    <row r="14" spans="1:6" ht="31.5" customHeight="1" x14ac:dyDescent="0.15">
      <c r="A14" s="43">
        <v>11</v>
      </c>
      <c r="B14" s="42">
        <v>100855440</v>
      </c>
      <c r="C14" s="41"/>
      <c r="D14" s="47" t="s">
        <v>370</v>
      </c>
      <c r="E14" s="45">
        <v>4.1666666666666664E-2</v>
      </c>
      <c r="F14" s="88"/>
    </row>
    <row r="15" spans="1:6" ht="31.5" customHeight="1" x14ac:dyDescent="0.15">
      <c r="A15" s="43">
        <v>12</v>
      </c>
      <c r="B15" s="42">
        <v>100855441</v>
      </c>
      <c r="C15" s="41"/>
      <c r="D15" s="47" t="s">
        <v>371</v>
      </c>
      <c r="E15" s="45">
        <v>8.3333333333333329E-2</v>
      </c>
      <c r="F15" s="88"/>
    </row>
    <row r="16" spans="1:6" ht="31.5" customHeight="1" x14ac:dyDescent="0.15">
      <c r="A16" s="43">
        <v>13</v>
      </c>
      <c r="B16" s="42">
        <v>100855442</v>
      </c>
      <c r="C16" s="41"/>
      <c r="D16" s="47" t="s">
        <v>372</v>
      </c>
      <c r="E16" s="45">
        <v>1.6666666666666666E-2</v>
      </c>
      <c r="F16" s="88"/>
    </row>
    <row r="17" spans="1:31" ht="31.5" customHeight="1" x14ac:dyDescent="0.15">
      <c r="A17" s="43">
        <v>14</v>
      </c>
      <c r="B17" s="42">
        <v>100855443</v>
      </c>
      <c r="C17" s="41"/>
      <c r="D17" s="47" t="s">
        <v>373</v>
      </c>
      <c r="E17" s="45">
        <v>4.1666666666666664E-2</v>
      </c>
      <c r="F17" s="88"/>
    </row>
    <row r="18" spans="1:31" ht="31.5" customHeight="1" x14ac:dyDescent="0.15">
      <c r="A18" s="43">
        <v>15</v>
      </c>
      <c r="B18" s="42">
        <v>100855444</v>
      </c>
      <c r="C18" s="41"/>
      <c r="D18" s="47" t="s">
        <v>374</v>
      </c>
      <c r="E18" s="45">
        <v>4.1666666666666666E-3</v>
      </c>
      <c r="F18" s="88"/>
    </row>
    <row r="19" spans="1:31" ht="31.5" customHeight="1" x14ac:dyDescent="0.15">
      <c r="A19" s="43">
        <v>16</v>
      </c>
      <c r="B19" s="42">
        <v>100855445</v>
      </c>
      <c r="C19" s="41"/>
      <c r="D19" s="47" t="s">
        <v>375</v>
      </c>
      <c r="E19" s="45">
        <v>8.3333333333333332E-3</v>
      </c>
      <c r="F19" s="88"/>
    </row>
    <row r="20" spans="1:31" ht="31.5" customHeight="1" x14ac:dyDescent="0.15">
      <c r="A20" s="43">
        <v>17</v>
      </c>
      <c r="B20" s="42">
        <v>100855446</v>
      </c>
      <c r="C20" s="41"/>
      <c r="D20" s="47" t="s">
        <v>376</v>
      </c>
      <c r="E20" s="45">
        <v>4.1666666666666664E-2</v>
      </c>
      <c r="F20" s="88"/>
      <c r="AE20" s="89"/>
    </row>
    <row r="21" spans="1:31" ht="31.5" customHeight="1" x14ac:dyDescent="0.15">
      <c r="A21" s="43">
        <v>18</v>
      </c>
      <c r="B21" s="42">
        <v>100855447</v>
      </c>
      <c r="C21" s="41"/>
      <c r="D21" s="47" t="s">
        <v>377</v>
      </c>
      <c r="E21" s="45">
        <v>5.8333333333333327E-2</v>
      </c>
      <c r="F21" s="88"/>
    </row>
    <row r="22" spans="1:31" ht="31.5" customHeight="1" x14ac:dyDescent="0.15">
      <c r="A22" s="43">
        <v>19</v>
      </c>
      <c r="B22" s="42">
        <v>100855448</v>
      </c>
      <c r="C22" s="41"/>
      <c r="D22" s="47" t="s">
        <v>378</v>
      </c>
      <c r="E22" s="45">
        <v>4.1666666666666666E-3</v>
      </c>
      <c r="F22" s="88"/>
      <c r="AE22" s="90"/>
    </row>
    <row r="23" spans="1:31" ht="31.5" customHeight="1" x14ac:dyDescent="0.15">
      <c r="A23" s="43">
        <v>20</v>
      </c>
      <c r="B23" s="42">
        <v>100855449</v>
      </c>
      <c r="C23" s="41"/>
      <c r="D23" s="47" t="s">
        <v>379</v>
      </c>
      <c r="E23" s="45">
        <v>4.1666666666666666E-3</v>
      </c>
      <c r="F23" s="88"/>
    </row>
    <row r="24" spans="1:31" ht="31.5" customHeight="1" x14ac:dyDescent="0.15">
      <c r="A24" s="43">
        <v>21</v>
      </c>
      <c r="B24" s="42">
        <v>100855450</v>
      </c>
      <c r="C24" s="41"/>
      <c r="D24" s="47" t="s">
        <v>380</v>
      </c>
      <c r="E24" s="45">
        <v>3.3333333333333333E-2</v>
      </c>
      <c r="F24" s="88"/>
      <c r="AE24" s="90"/>
    </row>
    <row r="25" spans="1:31" ht="31.5" customHeight="1" x14ac:dyDescent="0.15">
      <c r="A25" s="43">
        <v>22</v>
      </c>
      <c r="B25" s="42">
        <v>100855451</v>
      </c>
      <c r="C25" s="41"/>
      <c r="D25" s="47" t="s">
        <v>381</v>
      </c>
      <c r="E25" s="45">
        <v>8.3333333333333329E-2</v>
      </c>
      <c r="F25" s="88"/>
    </row>
    <row r="26" spans="1:31" ht="31.5" customHeight="1" x14ac:dyDescent="0.15">
      <c r="A26" s="43">
        <v>23</v>
      </c>
      <c r="B26" s="42">
        <v>100855452</v>
      </c>
      <c r="C26" s="41"/>
      <c r="D26" s="47" t="s">
        <v>382</v>
      </c>
      <c r="E26" s="45">
        <v>2.4999999999999998E-2</v>
      </c>
      <c r="F26" s="88"/>
    </row>
    <row r="27" spans="1:31" ht="31.5" customHeight="1" x14ac:dyDescent="0.15">
      <c r="A27" s="43">
        <v>24</v>
      </c>
      <c r="B27" s="42">
        <v>100855453</v>
      </c>
      <c r="C27" s="41"/>
      <c r="D27" s="47" t="s">
        <v>383</v>
      </c>
      <c r="E27" s="45">
        <v>4.9999999999999996E-2</v>
      </c>
      <c r="F27" s="88"/>
      <c r="AE27" s="89"/>
    </row>
    <row r="28" spans="1:31" ht="31.5" customHeight="1" x14ac:dyDescent="0.15">
      <c r="A28" s="43">
        <v>25</v>
      </c>
      <c r="B28" s="42">
        <v>100855454</v>
      </c>
      <c r="C28" s="41"/>
      <c r="D28" s="47" t="s">
        <v>384</v>
      </c>
      <c r="E28" s="45">
        <v>8.3333333333333332E-3</v>
      </c>
      <c r="F28" s="88"/>
    </row>
    <row r="29" spans="1:31" ht="31.5" customHeight="1" x14ac:dyDescent="0.15">
      <c r="A29" s="43">
        <v>26</v>
      </c>
      <c r="B29" s="42">
        <v>100855455</v>
      </c>
      <c r="C29" s="41"/>
      <c r="D29" s="47" t="s">
        <v>516</v>
      </c>
      <c r="E29" s="45">
        <v>1.6666666666666666E-2</v>
      </c>
      <c r="F29" s="88"/>
    </row>
    <row r="30" spans="1:31" ht="31.5" customHeight="1" x14ac:dyDescent="0.15">
      <c r="A30" s="43">
        <v>27</v>
      </c>
      <c r="B30" s="42">
        <v>100855456</v>
      </c>
      <c r="C30" s="41"/>
      <c r="D30" s="47" t="s">
        <v>528</v>
      </c>
      <c r="E30" s="45">
        <v>2.9166666666666664E-2</v>
      </c>
      <c r="F30" s="88"/>
    </row>
    <row r="31" spans="1:31" ht="31.5" customHeight="1" x14ac:dyDescent="0.15">
      <c r="A31" s="43">
        <v>28</v>
      </c>
      <c r="B31" s="42">
        <v>100855457</v>
      </c>
      <c r="C31" s="41"/>
      <c r="D31" s="47" t="s">
        <v>520</v>
      </c>
      <c r="E31" s="45">
        <v>4.1666666666666664E-2</v>
      </c>
      <c r="F31" s="88"/>
    </row>
    <row r="32" spans="1:31" ht="31.5" customHeight="1" x14ac:dyDescent="0.15">
      <c r="A32" s="43">
        <v>29</v>
      </c>
      <c r="B32" s="42">
        <v>100855458</v>
      </c>
      <c r="C32" s="41"/>
      <c r="D32" s="47" t="s">
        <v>385</v>
      </c>
      <c r="E32" s="45">
        <v>0.16666666666666666</v>
      </c>
      <c r="F32" s="88"/>
    </row>
    <row r="33" spans="1:13" ht="31.5" customHeight="1" x14ac:dyDescent="0.15">
      <c r="A33" s="43">
        <v>30</v>
      </c>
      <c r="B33" s="42">
        <v>100855459</v>
      </c>
      <c r="C33" s="41"/>
      <c r="D33" s="47" t="s">
        <v>386</v>
      </c>
      <c r="E33" s="45">
        <v>0.41666666666666669</v>
      </c>
      <c r="F33" s="88"/>
    </row>
    <row r="34" spans="1:13" ht="31.5" customHeight="1" x14ac:dyDescent="0.15">
      <c r="A34" s="43">
        <v>31</v>
      </c>
      <c r="B34" s="42">
        <v>100855460</v>
      </c>
      <c r="C34" s="41"/>
      <c r="D34" s="47" t="s">
        <v>519</v>
      </c>
      <c r="E34" s="45">
        <v>5.8333333333333327E-2</v>
      </c>
      <c r="F34" s="88"/>
    </row>
    <row r="35" spans="1:13" ht="31.5" customHeight="1" x14ac:dyDescent="0.15">
      <c r="A35" s="43">
        <v>32</v>
      </c>
      <c r="B35" s="42">
        <v>100855461</v>
      </c>
      <c r="C35" s="41"/>
      <c r="D35" s="47" t="s">
        <v>521</v>
      </c>
      <c r="E35" s="45">
        <v>0.11666666666666665</v>
      </c>
      <c r="F35" s="88"/>
    </row>
    <row r="36" spans="1:13" ht="31.5" customHeight="1" x14ac:dyDescent="0.15">
      <c r="A36" s="43">
        <v>33</v>
      </c>
      <c r="B36" s="42">
        <v>100855462</v>
      </c>
      <c r="C36" s="41"/>
      <c r="D36" s="47" t="s">
        <v>522</v>
      </c>
      <c r="E36" s="45">
        <v>6.25E-2</v>
      </c>
      <c r="F36" s="88"/>
    </row>
    <row r="37" spans="1:13" ht="31.5" customHeight="1" x14ac:dyDescent="0.15">
      <c r="A37" s="43">
        <v>34</v>
      </c>
      <c r="B37" s="42">
        <v>100855463</v>
      </c>
      <c r="C37" s="41"/>
      <c r="D37" s="47" t="s">
        <v>523</v>
      </c>
      <c r="E37" s="45">
        <v>9.1666666666666674E-2</v>
      </c>
      <c r="F37" s="88"/>
    </row>
    <row r="38" spans="1:13" ht="31.5" customHeight="1" x14ac:dyDescent="0.15">
      <c r="A38" s="43">
        <v>35</v>
      </c>
      <c r="B38" s="42">
        <v>100855464</v>
      </c>
      <c r="C38" s="41"/>
      <c r="D38" s="47" t="s">
        <v>524</v>
      </c>
      <c r="E38" s="45">
        <v>1.2499999999999999E-2</v>
      </c>
      <c r="F38" s="88"/>
    </row>
    <row r="39" spans="1:13" ht="31.5" customHeight="1" x14ac:dyDescent="0.15">
      <c r="A39" s="43">
        <v>36</v>
      </c>
      <c r="B39" s="42">
        <v>100855465</v>
      </c>
      <c r="C39" s="41"/>
      <c r="D39" s="47" t="s">
        <v>525</v>
      </c>
      <c r="E39" s="45">
        <v>2.0833333333333332E-2</v>
      </c>
      <c r="F39" s="88"/>
    </row>
    <row r="40" spans="1:13" ht="31.5" customHeight="1" x14ac:dyDescent="0.15">
      <c r="A40" s="43">
        <v>37</v>
      </c>
      <c r="B40" s="42">
        <v>100855466</v>
      </c>
      <c r="C40" s="41"/>
      <c r="D40" s="47" t="s">
        <v>526</v>
      </c>
      <c r="E40" s="45">
        <v>1.2499999999999999E-2</v>
      </c>
      <c r="F40" s="88"/>
    </row>
    <row r="41" spans="1:13" ht="31.5" customHeight="1" x14ac:dyDescent="0.15">
      <c r="A41" s="43">
        <v>38</v>
      </c>
      <c r="B41" s="42">
        <v>100855467</v>
      </c>
      <c r="C41" s="41"/>
      <c r="D41" s="47" t="s">
        <v>527</v>
      </c>
      <c r="E41" s="45">
        <v>2.0833333333333332E-2</v>
      </c>
      <c r="F41" s="88"/>
    </row>
    <row r="42" spans="1:13" ht="31.5" customHeight="1" x14ac:dyDescent="0.15">
      <c r="A42" s="43">
        <v>39</v>
      </c>
      <c r="B42" s="42">
        <v>100855468</v>
      </c>
      <c r="C42" s="41"/>
      <c r="D42" s="47" t="s">
        <v>387</v>
      </c>
      <c r="E42" s="45">
        <v>1.6666666666666666E-2</v>
      </c>
      <c r="F42" s="88"/>
    </row>
    <row r="43" spans="1:13" ht="31.5" customHeight="1" x14ac:dyDescent="0.15">
      <c r="A43" s="43">
        <v>40</v>
      </c>
      <c r="B43" s="42">
        <v>100855469</v>
      </c>
      <c r="C43" s="41"/>
      <c r="D43" s="47" t="s">
        <v>388</v>
      </c>
      <c r="E43" s="45">
        <v>4.1666666666666664E-2</v>
      </c>
      <c r="F43" s="88"/>
      <c r="K43" s="91"/>
      <c r="M43" s="91"/>
    </row>
    <row r="44" spans="1:13" ht="31.5" customHeight="1" x14ac:dyDescent="0.15">
      <c r="A44" s="43">
        <v>41</v>
      </c>
      <c r="B44" s="42">
        <v>100855470</v>
      </c>
      <c r="C44" s="41"/>
      <c r="D44" s="47" t="s">
        <v>389</v>
      </c>
      <c r="E44" s="45">
        <v>1.6666666666666666E-2</v>
      </c>
      <c r="F44" s="88"/>
    </row>
    <row r="45" spans="1:13" ht="31.5" customHeight="1" x14ac:dyDescent="0.15">
      <c r="A45" s="43">
        <v>42</v>
      </c>
      <c r="B45" s="42">
        <v>100855471</v>
      </c>
      <c r="C45" s="41"/>
      <c r="D45" s="47" t="s">
        <v>390</v>
      </c>
      <c r="E45" s="45">
        <v>2.4999999999999998E-2</v>
      </c>
      <c r="F45" s="88"/>
    </row>
    <row r="46" spans="1:13" ht="31.5" customHeight="1" x14ac:dyDescent="0.15">
      <c r="A46" s="43">
        <v>43</v>
      </c>
      <c r="B46" s="42">
        <v>100855472</v>
      </c>
      <c r="C46" s="41"/>
      <c r="D46" s="47" t="s">
        <v>391</v>
      </c>
      <c r="E46" s="202">
        <v>8.3333333333333332E-3</v>
      </c>
      <c r="F46" s="45"/>
    </row>
    <row r="47" spans="1:13" ht="31.5" customHeight="1" x14ac:dyDescent="0.15">
      <c r="A47" s="43">
        <v>44</v>
      </c>
      <c r="B47" s="42">
        <v>100855473</v>
      </c>
      <c r="C47" s="41"/>
      <c r="D47" s="47" t="s">
        <v>392</v>
      </c>
      <c r="E47" s="202">
        <v>8.3333333333333332E-3</v>
      </c>
      <c r="F47" s="45"/>
    </row>
    <row r="48" spans="1:13" ht="31.5" customHeight="1" x14ac:dyDescent="0.15">
      <c r="A48" s="43">
        <v>45</v>
      </c>
      <c r="B48" s="42">
        <v>100855474</v>
      </c>
      <c r="C48" s="41"/>
      <c r="D48" s="47" t="s">
        <v>393</v>
      </c>
      <c r="E48" s="202">
        <v>3.3333333333333333E-2</v>
      </c>
      <c r="F48" s="45"/>
    </row>
    <row r="49" spans="1:6" ht="31.5" customHeight="1" x14ac:dyDescent="0.15">
      <c r="A49" s="43">
        <v>46</v>
      </c>
      <c r="B49" s="42">
        <v>100855475</v>
      </c>
      <c r="C49" s="41"/>
      <c r="D49" s="47" t="s">
        <v>394</v>
      </c>
      <c r="E49" s="202">
        <v>5.8333333333333327E-2</v>
      </c>
      <c r="F49" s="45"/>
    </row>
    <row r="50" spans="1:6" ht="31.5" customHeight="1" x14ac:dyDescent="0.15">
      <c r="A50" s="43">
        <v>47</v>
      </c>
      <c r="B50" s="42">
        <v>100855476</v>
      </c>
      <c r="C50" s="41"/>
      <c r="D50" s="47" t="s">
        <v>395</v>
      </c>
      <c r="E50" s="202">
        <v>2.9166666666666664E-2</v>
      </c>
      <c r="F50" s="45"/>
    </row>
    <row r="51" spans="1:6" ht="31.5" customHeight="1" x14ac:dyDescent="0.15">
      <c r="A51" s="43">
        <v>48</v>
      </c>
      <c r="B51" s="42">
        <v>100855477</v>
      </c>
      <c r="C51" s="41"/>
      <c r="D51" s="47" t="s">
        <v>396</v>
      </c>
      <c r="E51" s="202">
        <v>5.4166666666666669E-2</v>
      </c>
      <c r="F51" s="45"/>
    </row>
    <row r="52" spans="1:6" ht="31.5" customHeight="1" x14ac:dyDescent="0.15">
      <c r="A52" s="43">
        <v>49</v>
      </c>
      <c r="B52" s="42">
        <v>100855478</v>
      </c>
      <c r="C52" s="41"/>
      <c r="D52" s="47" t="s">
        <v>517</v>
      </c>
      <c r="E52" s="202">
        <v>2.0833333333333332E-2</v>
      </c>
      <c r="F52" s="45"/>
    </row>
    <row r="53" spans="1:6" ht="31.5" customHeight="1" x14ac:dyDescent="0.15">
      <c r="A53" s="43">
        <v>50</v>
      </c>
      <c r="B53" s="42">
        <v>100855479</v>
      </c>
      <c r="C53" s="41"/>
      <c r="D53" s="47" t="s">
        <v>518</v>
      </c>
      <c r="E53" s="202">
        <v>2.4999999999999998E-2</v>
      </c>
      <c r="F53" s="45"/>
    </row>
    <row r="54" spans="1:6" ht="31.5" customHeight="1" x14ac:dyDescent="0.15">
      <c r="A54" s="43">
        <v>51</v>
      </c>
      <c r="B54" s="42">
        <v>100855480</v>
      </c>
      <c r="C54" s="41"/>
      <c r="D54" s="47" t="s">
        <v>397</v>
      </c>
      <c r="E54" s="202">
        <v>0.17500000000000002</v>
      </c>
      <c r="F54" s="45"/>
    </row>
    <row r="55" spans="1:6" ht="31.5" customHeight="1" x14ac:dyDescent="0.15">
      <c r="A55" s="43">
        <v>52</v>
      </c>
      <c r="B55" s="42">
        <v>100855481</v>
      </c>
      <c r="C55" s="41"/>
      <c r="D55" s="47" t="s">
        <v>398</v>
      </c>
      <c r="E55" s="202">
        <v>0.35000000000000003</v>
      </c>
      <c r="F55" s="45"/>
    </row>
    <row r="56" spans="1:6" ht="31.5" customHeight="1" x14ac:dyDescent="0.15">
      <c r="A56" s="43">
        <v>53</v>
      </c>
      <c r="B56" s="42">
        <v>100855482</v>
      </c>
      <c r="C56" s="41"/>
      <c r="D56" s="47" t="s">
        <v>399</v>
      </c>
      <c r="E56" s="202">
        <v>0.17500000000000002</v>
      </c>
      <c r="F56" s="45"/>
    </row>
    <row r="57" spans="1:6" ht="31.5" customHeight="1" x14ac:dyDescent="0.15">
      <c r="A57" s="43">
        <v>54</v>
      </c>
      <c r="B57" s="42">
        <v>100855483</v>
      </c>
      <c r="C57" s="41"/>
      <c r="D57" s="47" t="s">
        <v>400</v>
      </c>
      <c r="E57" s="202">
        <v>0.35000000000000003</v>
      </c>
      <c r="F57" s="45"/>
    </row>
    <row r="58" spans="1:6" ht="31.5" customHeight="1" x14ac:dyDescent="0.15">
      <c r="A58" s="43">
        <v>55</v>
      </c>
      <c r="B58" s="42">
        <v>100855484</v>
      </c>
      <c r="C58" s="41"/>
      <c r="D58" s="47" t="s">
        <v>401</v>
      </c>
      <c r="E58" s="202">
        <v>0.19166666666666665</v>
      </c>
      <c r="F58" s="45"/>
    </row>
    <row r="59" spans="1:6" ht="31.5" customHeight="1" x14ac:dyDescent="0.15">
      <c r="A59" s="43">
        <v>56</v>
      </c>
      <c r="B59" s="42">
        <v>100855485</v>
      </c>
      <c r="C59" s="41"/>
      <c r="D59" s="47" t="s">
        <v>402</v>
      </c>
      <c r="E59" s="202">
        <v>0.37916666666666665</v>
      </c>
      <c r="F59" s="45"/>
    </row>
    <row r="60" spans="1:6" ht="31.5" customHeight="1" x14ac:dyDescent="0.15">
      <c r="A60" s="43">
        <v>57</v>
      </c>
      <c r="B60" s="42">
        <v>100855486</v>
      </c>
      <c r="C60" s="41"/>
      <c r="D60" s="47" t="s">
        <v>403</v>
      </c>
      <c r="E60" s="202">
        <v>1.3888888888888889E-3</v>
      </c>
      <c r="F60" s="45"/>
    </row>
    <row r="61" spans="1:6" ht="31.5" customHeight="1" x14ac:dyDescent="0.15">
      <c r="A61" s="43">
        <v>58</v>
      </c>
      <c r="B61" s="42">
        <v>100855487</v>
      </c>
      <c r="C61" s="41"/>
      <c r="D61" s="47" t="s">
        <v>404</v>
      </c>
      <c r="E61" s="202">
        <v>1.3888888888888889E-3</v>
      </c>
      <c r="F61" s="45"/>
    </row>
    <row r="62" spans="1:6" ht="31.5" customHeight="1" x14ac:dyDescent="0.15">
      <c r="A62" s="43">
        <v>59</v>
      </c>
      <c r="B62" s="42">
        <v>100855488</v>
      </c>
      <c r="C62" s="41"/>
      <c r="D62" s="47" t="s">
        <v>405</v>
      </c>
      <c r="E62" s="202">
        <v>8.3333333333333332E-3</v>
      </c>
      <c r="F62" s="45"/>
    </row>
    <row r="63" spans="1:6" ht="31.5" customHeight="1" x14ac:dyDescent="0.15">
      <c r="A63" s="43">
        <v>60</v>
      </c>
      <c r="B63" s="42">
        <v>100855489</v>
      </c>
      <c r="C63" s="41"/>
      <c r="D63" s="47" t="s">
        <v>406</v>
      </c>
      <c r="E63" s="202">
        <v>1.2499999999999999E-2</v>
      </c>
      <c r="F63" s="45"/>
    </row>
    <row r="64" spans="1:6" ht="31.5" customHeight="1" x14ac:dyDescent="0.15">
      <c r="A64" s="43">
        <v>61</v>
      </c>
      <c r="B64" s="42">
        <v>100855490</v>
      </c>
      <c r="C64" s="41"/>
      <c r="D64" s="47" t="s">
        <v>407</v>
      </c>
      <c r="E64" s="202">
        <v>8.3333333333333332E-3</v>
      </c>
      <c r="F64" s="45"/>
    </row>
    <row r="65" spans="1:6" ht="31.5" customHeight="1" x14ac:dyDescent="0.15">
      <c r="A65" s="43">
        <v>62</v>
      </c>
      <c r="B65" s="42">
        <v>100855491</v>
      </c>
      <c r="C65" s="41"/>
      <c r="D65" s="47" t="s">
        <v>408</v>
      </c>
      <c r="E65" s="202">
        <v>8.3333333333333332E-3</v>
      </c>
      <c r="F65" s="45"/>
    </row>
    <row r="66" spans="1:6" ht="31.5" customHeight="1" x14ac:dyDescent="0.15">
      <c r="A66" s="43">
        <v>63</v>
      </c>
      <c r="B66" s="42">
        <v>100855492</v>
      </c>
      <c r="C66" s="41"/>
      <c r="D66" s="47" t="s">
        <v>409</v>
      </c>
      <c r="E66" s="202">
        <v>1.2499999999999999E-2</v>
      </c>
      <c r="F66" s="45"/>
    </row>
    <row r="67" spans="1:6" ht="31.5" customHeight="1" x14ac:dyDescent="0.15">
      <c r="A67" s="43">
        <v>64</v>
      </c>
      <c r="B67" s="42">
        <v>100855493</v>
      </c>
      <c r="C67" s="41"/>
      <c r="D67" s="47" t="s">
        <v>410</v>
      </c>
      <c r="E67" s="202">
        <v>1.2499999999999999E-2</v>
      </c>
      <c r="F67" s="45"/>
    </row>
    <row r="68" spans="1:6" ht="31.5" customHeight="1" x14ac:dyDescent="0.15">
      <c r="A68" s="43">
        <v>65</v>
      </c>
      <c r="B68" s="42">
        <v>100855494</v>
      </c>
      <c r="C68" s="41"/>
      <c r="D68" s="47" t="s">
        <v>411</v>
      </c>
      <c r="E68" s="202">
        <v>0.18333333333333335</v>
      </c>
      <c r="F68" s="45"/>
    </row>
    <row r="69" spans="1:6" ht="31.5" customHeight="1" x14ac:dyDescent="0.15">
      <c r="A69" s="43">
        <v>66</v>
      </c>
      <c r="B69" s="42">
        <v>100855495</v>
      </c>
      <c r="C69" s="41"/>
      <c r="D69" s="47" t="s">
        <v>412</v>
      </c>
      <c r="E69" s="202">
        <v>0.29583333333333334</v>
      </c>
      <c r="F69" s="45"/>
    </row>
    <row r="70" spans="1:6" ht="31.5" customHeight="1" x14ac:dyDescent="0.15">
      <c r="A70" s="43">
        <v>67</v>
      </c>
      <c r="B70" s="42">
        <v>100855496</v>
      </c>
      <c r="C70" s="41"/>
      <c r="D70" s="47" t="s">
        <v>413</v>
      </c>
      <c r="E70" s="202">
        <v>1.6666666666666666E-2</v>
      </c>
      <c r="F70" s="45"/>
    </row>
    <row r="71" spans="1:6" ht="31.5" customHeight="1" x14ac:dyDescent="0.15">
      <c r="A71" s="43">
        <v>68</v>
      </c>
      <c r="B71" s="42">
        <v>100855497</v>
      </c>
      <c r="C71" s="41"/>
      <c r="D71" s="47" t="s">
        <v>414</v>
      </c>
      <c r="E71" s="202">
        <v>2.9166666666666664E-2</v>
      </c>
      <c r="F71" s="45"/>
    </row>
    <row r="72" spans="1:6" ht="31.5" customHeight="1" x14ac:dyDescent="0.15">
      <c r="A72" s="43">
        <v>69</v>
      </c>
      <c r="B72" s="42">
        <v>100855498</v>
      </c>
      <c r="C72" s="41"/>
      <c r="D72" s="47" t="s">
        <v>415</v>
      </c>
      <c r="E72" s="202">
        <v>1.6666666666666666E-2</v>
      </c>
      <c r="F72" s="45"/>
    </row>
    <row r="73" spans="1:6" ht="31.5" customHeight="1" x14ac:dyDescent="0.15">
      <c r="A73" s="43">
        <v>70</v>
      </c>
      <c r="B73" s="42">
        <v>100855499</v>
      </c>
      <c r="C73" s="41"/>
      <c r="D73" s="47" t="s">
        <v>416</v>
      </c>
      <c r="E73" s="202">
        <v>2.9166666666666664E-2</v>
      </c>
      <c r="F73" s="45"/>
    </row>
    <row r="74" spans="1:6" ht="31.5" customHeight="1" x14ac:dyDescent="0.15">
      <c r="A74" s="43">
        <v>71</v>
      </c>
      <c r="B74" s="42">
        <v>100855500</v>
      </c>
      <c r="C74" s="41"/>
      <c r="D74" s="47" t="s">
        <v>417</v>
      </c>
      <c r="E74" s="202">
        <v>4.9999999999999996E-2</v>
      </c>
      <c r="F74" s="45"/>
    </row>
    <row r="75" spans="1:6" ht="31.5" customHeight="1" x14ac:dyDescent="0.15">
      <c r="A75" s="43">
        <v>72</v>
      </c>
      <c r="B75" s="42">
        <v>100855501</v>
      </c>
      <c r="C75" s="41"/>
      <c r="D75" s="47" t="s">
        <v>418</v>
      </c>
      <c r="E75" s="202">
        <v>0.125</v>
      </c>
      <c r="F75" s="45"/>
    </row>
    <row r="76" spans="1:6" ht="31.5" customHeight="1" x14ac:dyDescent="0.15">
      <c r="A76" s="43">
        <v>73</v>
      </c>
      <c r="B76" s="42">
        <v>100855502</v>
      </c>
      <c r="C76" s="41"/>
      <c r="D76" s="47" t="s">
        <v>419</v>
      </c>
      <c r="E76" s="202">
        <v>2.4999999999999998E-2</v>
      </c>
      <c r="F76" s="45"/>
    </row>
    <row r="77" spans="1:6" ht="31.5" customHeight="1" x14ac:dyDescent="0.15">
      <c r="A77" s="43">
        <v>74</v>
      </c>
      <c r="B77" s="42">
        <v>100855503</v>
      </c>
      <c r="C77" s="41"/>
      <c r="D77" s="47" t="s">
        <v>420</v>
      </c>
      <c r="E77" s="202">
        <v>6.25E-2</v>
      </c>
      <c r="F77" s="45"/>
    </row>
    <row r="78" spans="1:6" ht="31.5" customHeight="1" x14ac:dyDescent="0.15">
      <c r="A78" s="43">
        <v>75</v>
      </c>
      <c r="B78" s="42">
        <v>100855505</v>
      </c>
      <c r="C78" s="41"/>
      <c r="D78" s="47" t="s">
        <v>421</v>
      </c>
      <c r="E78" s="202">
        <v>2.4999999999999998E-2</v>
      </c>
      <c r="F78" s="45"/>
    </row>
    <row r="79" spans="1:6" ht="31.5" customHeight="1" x14ac:dyDescent="0.15">
      <c r="A79" s="43">
        <v>76</v>
      </c>
      <c r="B79" s="42">
        <v>100855506</v>
      </c>
      <c r="C79" s="41"/>
      <c r="D79" s="47" t="s">
        <v>422</v>
      </c>
      <c r="E79" s="202">
        <v>6.25E-2</v>
      </c>
      <c r="F79" s="45"/>
    </row>
    <row r="80" spans="1:6" ht="31.5" customHeight="1" x14ac:dyDescent="0.15">
      <c r="A80" s="43">
        <v>77</v>
      </c>
      <c r="B80" s="42">
        <v>100855507</v>
      </c>
      <c r="C80" s="41"/>
      <c r="D80" s="47" t="s">
        <v>423</v>
      </c>
      <c r="E80" s="202">
        <v>1.2499999999999999E-2</v>
      </c>
      <c r="F80" s="45"/>
    </row>
    <row r="81" spans="1:6" ht="31.5" customHeight="1" x14ac:dyDescent="0.15">
      <c r="A81" s="43">
        <v>78</v>
      </c>
      <c r="B81" s="42">
        <v>100855508</v>
      </c>
      <c r="C81" s="41"/>
      <c r="D81" s="47" t="s">
        <v>424</v>
      </c>
      <c r="E81" s="202">
        <v>2.0833333333333332E-2</v>
      </c>
      <c r="F81" s="45"/>
    </row>
    <row r="82" spans="1:6" ht="31.5" customHeight="1" x14ac:dyDescent="0.15">
      <c r="A82" s="43">
        <v>79</v>
      </c>
      <c r="B82" s="42">
        <v>100855509</v>
      </c>
      <c r="C82" s="41"/>
      <c r="D82" s="47" t="s">
        <v>425</v>
      </c>
      <c r="E82" s="202">
        <v>1.2499999999999999E-2</v>
      </c>
      <c r="F82" s="45"/>
    </row>
    <row r="83" spans="1:6" ht="31.5" customHeight="1" x14ac:dyDescent="0.15">
      <c r="A83" s="43">
        <v>80</v>
      </c>
      <c r="B83" s="42">
        <v>100855510</v>
      </c>
      <c r="C83" s="41"/>
      <c r="D83" s="47" t="s">
        <v>426</v>
      </c>
      <c r="E83" s="202">
        <v>2.0833333333333332E-2</v>
      </c>
      <c r="F83" s="45"/>
    </row>
    <row r="84" spans="1:6" ht="31.5" customHeight="1" x14ac:dyDescent="0.15">
      <c r="A84" s="43">
        <v>81</v>
      </c>
      <c r="B84" s="42">
        <v>100855511</v>
      </c>
      <c r="C84" s="41"/>
      <c r="D84" s="47" t="s">
        <v>427</v>
      </c>
      <c r="E84" s="202">
        <v>0.27916666666666667</v>
      </c>
      <c r="F84" s="45"/>
    </row>
    <row r="85" spans="1:6" ht="31.5" customHeight="1" x14ac:dyDescent="0.15">
      <c r="A85" s="43">
        <v>82</v>
      </c>
      <c r="B85" s="42">
        <v>100855512</v>
      </c>
      <c r="C85" s="41"/>
      <c r="D85" s="47" t="s">
        <v>428</v>
      </c>
      <c r="E85" s="202">
        <v>0.34166666666666662</v>
      </c>
      <c r="F85" s="45"/>
    </row>
    <row r="86" spans="1:6" ht="31.5" customHeight="1" x14ac:dyDescent="0.15">
      <c r="A86" s="43"/>
      <c r="B86" s="42"/>
      <c r="C86" s="41"/>
      <c r="D86" s="47"/>
      <c r="E86" s="202"/>
      <c r="F86" s="45"/>
    </row>
    <row r="87" spans="1:6" ht="31.5" customHeight="1" x14ac:dyDescent="0.15">
      <c r="A87" s="43"/>
      <c r="B87" s="42"/>
      <c r="C87" s="41"/>
      <c r="D87" s="47"/>
      <c r="E87" s="202"/>
      <c r="F87" s="45"/>
    </row>
    <row r="88" spans="1:6" ht="31.5" customHeight="1" x14ac:dyDescent="0.15">
      <c r="A88" s="43"/>
      <c r="B88" s="42"/>
      <c r="C88" s="41"/>
      <c r="D88" s="47"/>
      <c r="E88" s="202"/>
      <c r="F88" s="45"/>
    </row>
    <row r="89" spans="1:6" ht="31.5" customHeight="1" x14ac:dyDescent="0.15">
      <c r="A89" s="43"/>
      <c r="B89" s="42"/>
      <c r="C89" s="41"/>
      <c r="D89" s="47"/>
      <c r="E89" s="202"/>
      <c r="F89" s="45"/>
    </row>
    <row r="90" spans="1:6" ht="30" customHeight="1" x14ac:dyDescent="0.15">
      <c r="A90" s="43"/>
      <c r="B90" s="75"/>
      <c r="C90" s="41"/>
      <c r="D90" s="47"/>
      <c r="E90" s="202"/>
      <c r="F90" s="45"/>
    </row>
    <row r="91" spans="1:6" ht="30" customHeight="1" x14ac:dyDescent="0.15">
      <c r="A91" s="43"/>
      <c r="B91" s="75"/>
      <c r="C91" s="41"/>
      <c r="D91" s="47"/>
      <c r="E91" s="202"/>
      <c r="F91" s="45"/>
    </row>
    <row r="92" spans="1:6" ht="30" customHeight="1" x14ac:dyDescent="0.15">
      <c r="A92" s="43"/>
      <c r="B92" s="75"/>
      <c r="C92" s="41"/>
      <c r="D92" s="47"/>
      <c r="E92" s="202"/>
      <c r="F92" s="45"/>
    </row>
    <row r="93" spans="1:6" ht="30" customHeight="1" x14ac:dyDescent="0.15">
      <c r="A93" s="43"/>
      <c r="B93" s="75"/>
      <c r="C93" s="41"/>
      <c r="D93" s="47"/>
      <c r="E93" s="202"/>
      <c r="F93" s="45"/>
    </row>
    <row r="94" spans="1:6" ht="30" customHeight="1" x14ac:dyDescent="0.15">
      <c r="A94" s="43"/>
      <c r="B94" s="75"/>
      <c r="C94" s="41"/>
      <c r="D94" s="47"/>
      <c r="E94" s="202"/>
      <c r="F94" s="45"/>
    </row>
    <row r="95" spans="1:6" ht="30" customHeight="1" x14ac:dyDescent="0.15">
      <c r="A95" s="43"/>
      <c r="B95" s="75"/>
      <c r="C95" s="41"/>
      <c r="D95" s="47"/>
      <c r="E95" s="202"/>
      <c r="F95" s="45"/>
    </row>
    <row r="96" spans="1:6" ht="30" customHeight="1" x14ac:dyDescent="0.15">
      <c r="A96" s="43"/>
      <c r="B96" s="75"/>
      <c r="C96" s="41"/>
      <c r="D96" s="47"/>
      <c r="E96" s="202"/>
      <c r="F96" s="45"/>
    </row>
    <row r="97" spans="1:6" ht="30" customHeight="1" x14ac:dyDescent="0.15">
      <c r="A97" s="43"/>
      <c r="B97" s="75"/>
      <c r="C97" s="41"/>
      <c r="D97" s="47"/>
      <c r="E97" s="202"/>
      <c r="F97" s="45"/>
    </row>
    <row r="98" spans="1:6" ht="30" customHeight="1" x14ac:dyDescent="0.15">
      <c r="A98" s="43"/>
      <c r="B98" s="75"/>
      <c r="C98" s="41"/>
      <c r="D98" s="47"/>
      <c r="E98" s="202"/>
      <c r="F98" s="45"/>
    </row>
    <row r="99" spans="1:6" ht="30" customHeight="1" x14ac:dyDescent="0.15">
      <c r="A99" s="43"/>
      <c r="B99" s="75"/>
      <c r="C99" s="41"/>
      <c r="D99" s="47"/>
      <c r="E99" s="202"/>
      <c r="F99" s="45"/>
    </row>
    <row r="100" spans="1:6" ht="30" customHeight="1" x14ac:dyDescent="0.15">
      <c r="A100" s="43"/>
      <c r="B100" s="75"/>
      <c r="C100" s="41"/>
      <c r="D100" s="47"/>
      <c r="E100" s="202"/>
      <c r="F100" s="45"/>
    </row>
    <row r="101" spans="1:6" ht="30" customHeight="1" x14ac:dyDescent="0.15">
      <c r="A101" s="43"/>
      <c r="B101" s="75"/>
      <c r="C101" s="41"/>
      <c r="D101" s="47"/>
      <c r="E101" s="202"/>
      <c r="F101" s="45"/>
    </row>
    <row r="102" spans="1:6" ht="30" customHeight="1" x14ac:dyDescent="0.15">
      <c r="A102" s="43"/>
      <c r="B102" s="75"/>
      <c r="C102" s="41"/>
      <c r="D102" s="47"/>
      <c r="E102" s="202"/>
      <c r="F102" s="45"/>
    </row>
    <row r="103" spans="1:6" ht="30" customHeight="1" x14ac:dyDescent="0.15">
      <c r="A103" s="43"/>
      <c r="B103" s="75"/>
      <c r="C103" s="41"/>
      <c r="D103" s="47"/>
      <c r="E103" s="202"/>
      <c r="F103" s="45"/>
    </row>
    <row r="104" spans="1:6" ht="30" customHeight="1" x14ac:dyDescent="0.15">
      <c r="A104" s="43"/>
      <c r="B104" s="75"/>
      <c r="C104" s="41"/>
      <c r="D104" s="47"/>
      <c r="E104" s="202"/>
      <c r="F104" s="45"/>
    </row>
    <row r="105" spans="1:6" ht="30" customHeight="1" x14ac:dyDescent="0.15">
      <c r="A105" s="43"/>
      <c r="B105" s="75"/>
      <c r="C105" s="41"/>
      <c r="D105" s="47"/>
      <c r="E105" s="202"/>
      <c r="F105" s="45"/>
    </row>
    <row r="106" spans="1:6" ht="30" customHeight="1" x14ac:dyDescent="0.15">
      <c r="A106" s="43"/>
      <c r="B106" s="75"/>
      <c r="C106" s="41"/>
      <c r="D106" s="47"/>
      <c r="E106" s="202"/>
      <c r="F106" s="45"/>
    </row>
    <row r="107" spans="1:6" ht="30" customHeight="1" x14ac:dyDescent="0.15"/>
    <row r="108" spans="1:6" ht="30" customHeight="1" x14ac:dyDescent="0.15"/>
    <row r="109" spans="1:6" ht="30" customHeight="1" x14ac:dyDescent="0.15"/>
    <row r="110" spans="1:6" ht="30" customHeight="1" x14ac:dyDescent="0.15"/>
    <row r="111" spans="1:6" ht="30" customHeight="1" x14ac:dyDescent="0.15"/>
    <row r="112" spans="1:6" ht="30" customHeight="1" x14ac:dyDescent="0.15"/>
    <row r="113" ht="30" customHeight="1" x14ac:dyDescent="0.15"/>
    <row r="114" ht="30" customHeight="1" x14ac:dyDescent="0.15"/>
    <row r="115" ht="30" customHeight="1" x14ac:dyDescent="0.15"/>
    <row r="116" ht="30" customHeight="1" x14ac:dyDescent="0.15"/>
    <row r="117" ht="30" customHeight="1" x14ac:dyDescent="0.15"/>
    <row r="118" ht="30" customHeight="1" x14ac:dyDescent="0.15"/>
    <row r="119" ht="30" customHeight="1" x14ac:dyDescent="0.15"/>
  </sheetData>
  <sortState xmlns:xlrd2="http://schemas.microsoft.com/office/spreadsheetml/2017/richdata2" ref="A4:AF53">
    <sortCondition ref="B4:B53"/>
  </sortState>
  <phoneticPr fontId="9"/>
  <pageMargins left="0.7" right="0.7" top="0.75" bottom="0.75" header="0.3" footer="0.3"/>
  <pageSetup paperSize="9" scale="76" fitToHeight="0" orientation="landscape" r:id="rId1"/>
  <headerFooter>
    <oddHeader xml:space="preserve">&amp;R&amp;P / &amp;N </oddHeader>
  </headerFooter>
  <rowBreaks count="4" manualBreakCount="4">
    <brk id="23" max="5" man="1"/>
    <brk id="43" max="5" man="1"/>
    <brk id="63" max="5" man="1"/>
    <brk id="83"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pageSetUpPr fitToPage="1"/>
  </sheetPr>
  <dimension ref="A1:AF29"/>
  <sheetViews>
    <sheetView view="pageBreakPreview" zoomScale="85" zoomScaleNormal="90" zoomScaleSheetLayoutView="85" workbookViewId="0">
      <selection activeCell="J4" sqref="J4:J22"/>
    </sheetView>
  </sheetViews>
  <sheetFormatPr defaultColWidth="9" defaultRowHeight="13.5" x14ac:dyDescent="0.15"/>
  <cols>
    <col min="1" max="1" width="7" style="50" customWidth="1"/>
    <col min="2" max="2" width="30.125" style="50" customWidth="1"/>
    <col min="3" max="3" width="14.875" style="50" customWidth="1"/>
    <col min="4" max="4" width="2" style="50" customWidth="1"/>
    <col min="5" max="5" width="82.25" style="50" customWidth="1"/>
    <col min="6" max="6" width="9.125" style="54" customWidth="1"/>
    <col min="7" max="7" width="8.5" style="54" customWidth="1"/>
    <col min="8" max="8" width="6.5" style="54" customWidth="1"/>
    <col min="9" max="9" width="6.875" style="54" customWidth="1"/>
    <col min="10" max="10" width="9.5" style="61" customWidth="1"/>
    <col min="11" max="11" width="24.5" style="50" customWidth="1"/>
    <col min="12" max="12" width="16.5" style="50" customWidth="1"/>
    <col min="13" max="13" width="32.5" style="50" customWidth="1"/>
    <col min="14" max="15" width="9" style="50"/>
    <col min="16" max="16" width="9.25" style="50" bestFit="1" customWidth="1"/>
    <col min="17" max="16384" width="9" style="50"/>
  </cols>
  <sheetData>
    <row r="1" spans="1:14" ht="24" x14ac:dyDescent="0.15">
      <c r="A1" s="53" t="s">
        <v>429</v>
      </c>
      <c r="B1" s="52"/>
    </row>
    <row r="3" spans="1:14" s="54" customFormat="1" ht="27" customHeight="1" x14ac:dyDescent="0.15">
      <c r="A3" s="64" t="s">
        <v>68</v>
      </c>
      <c r="B3" s="64" t="s">
        <v>430</v>
      </c>
      <c r="C3" s="64" t="s">
        <v>70</v>
      </c>
      <c r="D3" s="80"/>
      <c r="E3" s="81" t="s">
        <v>71</v>
      </c>
      <c r="F3" s="63" t="s">
        <v>72</v>
      </c>
      <c r="G3" s="63" t="s">
        <v>431</v>
      </c>
      <c r="H3" s="63" t="s">
        <v>432</v>
      </c>
      <c r="I3" s="63" t="s">
        <v>433</v>
      </c>
      <c r="J3" s="59" t="s">
        <v>73</v>
      </c>
      <c r="K3" s="64" t="s">
        <v>75</v>
      </c>
    </row>
    <row r="4" spans="1:14" ht="31.9" customHeight="1" x14ac:dyDescent="0.15">
      <c r="A4" s="64">
        <v>1</v>
      </c>
      <c r="B4" s="56" t="s">
        <v>434</v>
      </c>
      <c r="C4" s="56">
        <v>100827504</v>
      </c>
      <c r="D4" s="57"/>
      <c r="E4" s="58" t="s">
        <v>435</v>
      </c>
      <c r="F4" s="56"/>
      <c r="G4" s="315" t="s">
        <v>436</v>
      </c>
      <c r="H4" s="315">
        <v>0</v>
      </c>
      <c r="I4" s="315">
        <v>0</v>
      </c>
      <c r="J4" s="59">
        <v>0.16666666666666666</v>
      </c>
      <c r="K4" s="56"/>
      <c r="M4" s="55"/>
    </row>
    <row r="5" spans="1:14" ht="31.9" customHeight="1" x14ac:dyDescent="0.15">
      <c r="A5" s="64">
        <v>2</v>
      </c>
      <c r="B5" s="56" t="s">
        <v>437</v>
      </c>
      <c r="C5" s="56">
        <v>100827522</v>
      </c>
      <c r="D5" s="57"/>
      <c r="E5" s="58" t="s">
        <v>438</v>
      </c>
      <c r="F5" s="56"/>
      <c r="G5" s="315" t="s">
        <v>436</v>
      </c>
      <c r="H5" s="315">
        <v>0</v>
      </c>
      <c r="I5" s="315">
        <v>0</v>
      </c>
      <c r="J5" s="59">
        <v>0.16666666666666666</v>
      </c>
      <c r="K5" s="56"/>
      <c r="M5" s="55"/>
    </row>
    <row r="6" spans="1:14" ht="31.9" customHeight="1" x14ac:dyDescent="0.15">
      <c r="A6" s="64">
        <v>3</v>
      </c>
      <c r="B6" s="56" t="s">
        <v>439</v>
      </c>
      <c r="C6" s="56">
        <v>100816558</v>
      </c>
      <c r="D6" s="57"/>
      <c r="E6" s="58" t="s">
        <v>440</v>
      </c>
      <c r="F6" s="56"/>
      <c r="G6" s="315" t="s">
        <v>436</v>
      </c>
      <c r="H6" s="315">
        <v>0</v>
      </c>
      <c r="I6" s="315" t="s">
        <v>441</v>
      </c>
      <c r="J6" s="59">
        <v>8.3333333333333329E-2</v>
      </c>
      <c r="K6" s="56"/>
      <c r="M6" s="55"/>
    </row>
    <row r="7" spans="1:14" ht="31.9" customHeight="1" x14ac:dyDescent="0.15">
      <c r="A7" s="64">
        <v>4</v>
      </c>
      <c r="B7" s="56" t="s">
        <v>442</v>
      </c>
      <c r="C7" s="56">
        <v>100816617</v>
      </c>
      <c r="D7" s="57"/>
      <c r="E7" s="58" t="s">
        <v>443</v>
      </c>
      <c r="F7" s="56"/>
      <c r="G7" s="315" t="s">
        <v>436</v>
      </c>
      <c r="H7" s="315">
        <v>0</v>
      </c>
      <c r="I7" s="315" t="s">
        <v>441</v>
      </c>
      <c r="J7" s="59">
        <v>8.3333333333333329E-2</v>
      </c>
      <c r="K7" s="194"/>
      <c r="M7" s="55"/>
    </row>
    <row r="8" spans="1:14" ht="31.9" customHeight="1" x14ac:dyDescent="0.15">
      <c r="A8" s="64">
        <v>5</v>
      </c>
      <c r="B8" s="56" t="s">
        <v>444</v>
      </c>
      <c r="C8" s="56">
        <v>100831347</v>
      </c>
      <c r="D8" s="57"/>
      <c r="E8" s="58" t="s">
        <v>445</v>
      </c>
      <c r="F8" s="56"/>
      <c r="G8" s="315" t="s">
        <v>436</v>
      </c>
      <c r="H8" s="315">
        <v>0</v>
      </c>
      <c r="I8" s="315">
        <v>0</v>
      </c>
      <c r="J8" s="59">
        <v>4.1666666666666664E-2</v>
      </c>
      <c r="K8" s="56"/>
      <c r="M8" s="55"/>
    </row>
    <row r="9" spans="1:14" ht="31.9" customHeight="1" x14ac:dyDescent="0.15">
      <c r="A9" s="64">
        <v>6</v>
      </c>
      <c r="B9" s="56" t="s">
        <v>446</v>
      </c>
      <c r="C9" s="56">
        <v>100819532</v>
      </c>
      <c r="D9" s="57"/>
      <c r="E9" s="58" t="s">
        <v>447</v>
      </c>
      <c r="F9" s="56"/>
      <c r="G9" s="315" t="s">
        <v>436</v>
      </c>
      <c r="H9" s="315">
        <v>0</v>
      </c>
      <c r="I9" s="315" t="s">
        <v>441</v>
      </c>
      <c r="J9" s="59">
        <v>0.33333333333333331</v>
      </c>
      <c r="K9" s="56"/>
      <c r="M9" s="55"/>
    </row>
    <row r="10" spans="1:14" ht="31.9" customHeight="1" x14ac:dyDescent="0.15">
      <c r="A10" s="64">
        <v>7</v>
      </c>
      <c r="B10" s="56" t="s">
        <v>448</v>
      </c>
      <c r="C10" s="56">
        <v>100848133</v>
      </c>
      <c r="D10" s="57"/>
      <c r="E10" s="60" t="s">
        <v>449</v>
      </c>
      <c r="F10" s="56"/>
      <c r="G10" s="315" t="s">
        <v>436</v>
      </c>
      <c r="H10" s="315">
        <v>0</v>
      </c>
      <c r="I10" s="315">
        <v>0</v>
      </c>
      <c r="J10" s="59">
        <v>0.20833333333333334</v>
      </c>
      <c r="K10" s="201"/>
      <c r="L10" s="54"/>
      <c r="M10" s="55"/>
    </row>
    <row r="11" spans="1:14" ht="31.9" customHeight="1" x14ac:dyDescent="0.15">
      <c r="A11" s="64">
        <v>8</v>
      </c>
      <c r="B11" s="56" t="s">
        <v>450</v>
      </c>
      <c r="C11" s="56">
        <v>100855063</v>
      </c>
      <c r="D11" s="57"/>
      <c r="E11" s="60" t="s">
        <v>451</v>
      </c>
      <c r="F11" s="56"/>
      <c r="G11" s="315" t="s">
        <v>436</v>
      </c>
      <c r="H11" s="315">
        <v>0</v>
      </c>
      <c r="I11" s="315">
        <v>0</v>
      </c>
      <c r="J11" s="59">
        <v>0.16666666666666666</v>
      </c>
      <c r="K11" s="56"/>
    </row>
    <row r="12" spans="1:14" ht="31.9" customHeight="1" x14ac:dyDescent="0.15">
      <c r="A12" s="64">
        <v>9</v>
      </c>
      <c r="B12" s="56" t="s">
        <v>452</v>
      </c>
      <c r="C12" s="56">
        <v>100759516</v>
      </c>
      <c r="D12" s="57"/>
      <c r="E12" s="60" t="s">
        <v>453</v>
      </c>
      <c r="F12" s="56"/>
      <c r="G12" s="315" t="s">
        <v>436</v>
      </c>
      <c r="H12" s="315">
        <v>0</v>
      </c>
      <c r="I12" s="315" t="s">
        <v>441</v>
      </c>
      <c r="J12" s="59">
        <v>1.5</v>
      </c>
      <c r="K12" s="56"/>
    </row>
    <row r="13" spans="1:14" ht="31.9" customHeight="1" x14ac:dyDescent="0.15">
      <c r="A13" s="64">
        <v>10</v>
      </c>
      <c r="B13" s="56" t="s">
        <v>454</v>
      </c>
      <c r="C13" s="56">
        <v>100822781</v>
      </c>
      <c r="D13" s="57"/>
      <c r="E13" s="60" t="s">
        <v>455</v>
      </c>
      <c r="F13" s="56"/>
      <c r="G13" s="315" t="s">
        <v>436</v>
      </c>
      <c r="H13" s="315" t="s">
        <v>441</v>
      </c>
      <c r="I13" s="315" t="s">
        <v>456</v>
      </c>
      <c r="J13" s="59">
        <v>1.875</v>
      </c>
      <c r="K13" s="56"/>
      <c r="L13" s="82"/>
      <c r="N13" s="82"/>
    </row>
    <row r="14" spans="1:14" ht="31.9" customHeight="1" x14ac:dyDescent="0.15">
      <c r="A14" s="315">
        <v>11</v>
      </c>
      <c r="B14" s="317" t="s">
        <v>457</v>
      </c>
      <c r="C14" s="317">
        <v>100828504</v>
      </c>
      <c r="D14" s="318"/>
      <c r="E14" s="319" t="s">
        <v>458</v>
      </c>
      <c r="F14" s="317"/>
      <c r="G14" s="315" t="s">
        <v>436</v>
      </c>
      <c r="H14" s="315" t="s">
        <v>441</v>
      </c>
      <c r="I14" s="315" t="s">
        <v>441</v>
      </c>
      <c r="J14" s="320">
        <v>3.1666666666666665</v>
      </c>
      <c r="K14" s="317"/>
    </row>
    <row r="15" spans="1:14" ht="31.9" customHeight="1" x14ac:dyDescent="0.15">
      <c r="A15" s="315">
        <v>12</v>
      </c>
      <c r="B15" s="317" t="s">
        <v>459</v>
      </c>
      <c r="C15" s="317">
        <v>100828549</v>
      </c>
      <c r="D15" s="318"/>
      <c r="E15" s="319" t="s">
        <v>460</v>
      </c>
      <c r="F15" s="315"/>
      <c r="G15" s="315" t="s">
        <v>436</v>
      </c>
      <c r="H15" s="315" t="s">
        <v>441</v>
      </c>
      <c r="I15" s="315" t="s">
        <v>441</v>
      </c>
      <c r="J15" s="320">
        <v>1.5833333333333333</v>
      </c>
      <c r="K15" s="317"/>
    </row>
    <row r="16" spans="1:14" ht="31.9" customHeight="1" x14ac:dyDescent="0.15">
      <c r="A16" s="315">
        <v>13</v>
      </c>
      <c r="B16" s="317" t="s">
        <v>461</v>
      </c>
      <c r="C16" s="317">
        <v>100818996</v>
      </c>
      <c r="D16" s="318"/>
      <c r="E16" s="319" t="s">
        <v>462</v>
      </c>
      <c r="F16" s="315"/>
      <c r="G16" s="315" t="s">
        <v>436</v>
      </c>
      <c r="H16" s="315" t="s">
        <v>441</v>
      </c>
      <c r="I16" s="315" t="s">
        <v>441</v>
      </c>
      <c r="J16" s="320">
        <v>3</v>
      </c>
      <c r="K16" s="317"/>
    </row>
    <row r="17" spans="1:32" ht="31.9" customHeight="1" x14ac:dyDescent="0.15">
      <c r="A17" s="315">
        <v>14</v>
      </c>
      <c r="B17" s="317" t="s">
        <v>463</v>
      </c>
      <c r="C17" s="317">
        <v>100837366</v>
      </c>
      <c r="D17" s="318"/>
      <c r="E17" s="319" t="s">
        <v>464</v>
      </c>
      <c r="F17" s="315"/>
      <c r="G17" s="315" t="s">
        <v>436</v>
      </c>
      <c r="H17" s="315" t="s">
        <v>441</v>
      </c>
      <c r="I17" s="315" t="s">
        <v>465</v>
      </c>
      <c r="J17" s="320">
        <v>1.0833333333333333</v>
      </c>
      <c r="K17" s="317"/>
    </row>
    <row r="18" spans="1:32" ht="31.9" customHeight="1" x14ac:dyDescent="0.15">
      <c r="A18" s="64">
        <v>15</v>
      </c>
      <c r="B18" s="56" t="s">
        <v>466</v>
      </c>
      <c r="C18" s="56">
        <v>100722511</v>
      </c>
      <c r="D18" s="57"/>
      <c r="E18" s="60" t="s">
        <v>467</v>
      </c>
      <c r="F18" s="64"/>
      <c r="G18" s="315" t="s">
        <v>436</v>
      </c>
      <c r="H18" s="315">
        <v>0</v>
      </c>
      <c r="I18" s="315">
        <v>0</v>
      </c>
      <c r="J18" s="59">
        <v>0.29166666666666669</v>
      </c>
      <c r="K18" s="201" t="s">
        <v>468</v>
      </c>
    </row>
    <row r="19" spans="1:32" ht="31.9" customHeight="1" x14ac:dyDescent="0.15">
      <c r="A19" s="64">
        <v>16</v>
      </c>
      <c r="B19" s="56" t="s">
        <v>469</v>
      </c>
      <c r="C19" s="56">
        <v>100791195</v>
      </c>
      <c r="D19" s="57"/>
      <c r="E19" s="60" t="s">
        <v>470</v>
      </c>
      <c r="F19" s="64"/>
      <c r="G19" s="316" t="s">
        <v>436</v>
      </c>
      <c r="H19" s="315">
        <v>0</v>
      </c>
      <c r="I19" s="315" t="s">
        <v>441</v>
      </c>
      <c r="J19" s="59">
        <v>0.5</v>
      </c>
      <c r="K19" s="56"/>
    </row>
    <row r="20" spans="1:32" ht="31.9" customHeight="1" x14ac:dyDescent="0.15">
      <c r="A20" s="64">
        <v>17</v>
      </c>
      <c r="B20" s="56" t="s">
        <v>471</v>
      </c>
      <c r="C20" s="56">
        <v>100770380</v>
      </c>
      <c r="D20" s="57"/>
      <c r="E20" s="60" t="s">
        <v>472</v>
      </c>
      <c r="F20" s="64"/>
      <c r="G20" s="315" t="s">
        <v>473</v>
      </c>
      <c r="H20" s="315">
        <v>0</v>
      </c>
      <c r="I20" s="315">
        <v>0</v>
      </c>
      <c r="J20" s="59">
        <v>0.41666666666666669</v>
      </c>
      <c r="K20" s="56"/>
    </row>
    <row r="21" spans="1:32" ht="31.9" customHeight="1" x14ac:dyDescent="0.15">
      <c r="A21" s="64">
        <v>18</v>
      </c>
      <c r="B21" s="56" t="s">
        <v>474</v>
      </c>
      <c r="C21" s="56">
        <v>100748447</v>
      </c>
      <c r="D21" s="57"/>
      <c r="E21" s="60" t="s">
        <v>475</v>
      </c>
      <c r="F21" s="64"/>
      <c r="G21" s="315" t="s">
        <v>436</v>
      </c>
      <c r="H21" s="315">
        <v>0</v>
      </c>
      <c r="I21" s="315">
        <v>0</v>
      </c>
      <c r="J21" s="59">
        <v>0.16666666666666666</v>
      </c>
      <c r="K21" s="56"/>
    </row>
    <row r="22" spans="1:32" ht="31.9" customHeight="1" x14ac:dyDescent="0.15">
      <c r="A22" s="64">
        <v>19</v>
      </c>
      <c r="B22" s="56" t="s">
        <v>476</v>
      </c>
      <c r="C22" s="56">
        <v>100733565</v>
      </c>
      <c r="D22" s="57"/>
      <c r="E22" s="60" t="s">
        <v>477</v>
      </c>
      <c r="F22" s="64"/>
      <c r="G22" s="315" t="s">
        <v>436</v>
      </c>
      <c r="H22" s="315">
        <v>0</v>
      </c>
      <c r="I22" s="315" t="s">
        <v>441</v>
      </c>
      <c r="J22" s="59">
        <v>0.20833333333333334</v>
      </c>
      <c r="K22" s="56"/>
      <c r="AF22" s="83"/>
    </row>
    <row r="23" spans="1:32" ht="31.9" customHeight="1" x14ac:dyDescent="0.15">
      <c r="A23" s="64"/>
      <c r="B23" s="56"/>
      <c r="C23" s="56"/>
      <c r="D23" s="57"/>
      <c r="E23" s="60"/>
      <c r="F23" s="64"/>
      <c r="G23" s="64"/>
      <c r="H23" s="64"/>
      <c r="I23" s="64"/>
      <c r="J23" s="59"/>
      <c r="K23" s="56"/>
      <c r="AF23" s="83"/>
    </row>
    <row r="24" spans="1:32" ht="31.9" customHeight="1" x14ac:dyDescent="0.15">
      <c r="A24" s="64"/>
      <c r="B24" s="56"/>
      <c r="C24" s="56"/>
      <c r="D24" s="57"/>
      <c r="E24" s="60"/>
      <c r="F24" s="64"/>
      <c r="G24" s="64"/>
      <c r="H24" s="64"/>
      <c r="I24" s="64"/>
      <c r="J24" s="59"/>
      <c r="K24" s="56"/>
    </row>
    <row r="25" spans="1:32" ht="31.5" customHeight="1" x14ac:dyDescent="0.15">
      <c r="A25" s="56"/>
      <c r="B25" s="56"/>
      <c r="C25" s="56"/>
      <c r="D25" s="57"/>
      <c r="E25" s="60"/>
      <c r="F25" s="64"/>
      <c r="H25" s="64"/>
      <c r="I25" s="64"/>
      <c r="J25" s="59"/>
      <c r="K25" s="56"/>
    </row>
    <row r="26" spans="1:32" ht="31.5" customHeight="1" x14ac:dyDescent="0.15">
      <c r="A26" s="56"/>
      <c r="B26" s="56"/>
      <c r="C26" s="56"/>
      <c r="D26" s="57"/>
      <c r="E26" s="60"/>
      <c r="F26" s="64"/>
      <c r="H26" s="64"/>
      <c r="I26" s="64"/>
      <c r="J26" s="59"/>
      <c r="K26" s="56"/>
    </row>
    <row r="27" spans="1:32" x14ac:dyDescent="0.15">
      <c r="AF27" s="84">
        <f>SUM(AF22:AG26)</f>
        <v>0</v>
      </c>
    </row>
    <row r="29" spans="1:32" x14ac:dyDescent="0.15">
      <c r="R29" s="50" t="s">
        <v>478</v>
      </c>
      <c r="AF29" s="84">
        <f>AF27+AF28</f>
        <v>0</v>
      </c>
    </row>
  </sheetData>
  <sortState xmlns:xlrd2="http://schemas.microsoft.com/office/spreadsheetml/2017/richdata2" ref="B4:K8">
    <sortCondition ref="B4:B8"/>
  </sortState>
  <phoneticPr fontId="9"/>
  <conditionalFormatting sqref="B15:C1048576 B1:C3">
    <cfRule type="duplicateValues" dxfId="5" priority="11"/>
  </conditionalFormatting>
  <conditionalFormatting sqref="B4">
    <cfRule type="duplicateValues" dxfId="4" priority="5"/>
  </conditionalFormatting>
  <conditionalFormatting sqref="B5">
    <cfRule type="duplicateValues" dxfId="3" priority="4"/>
  </conditionalFormatting>
  <conditionalFormatting sqref="B6:B7">
    <cfRule type="duplicateValues" dxfId="2" priority="3"/>
  </conditionalFormatting>
  <conditionalFormatting sqref="B8">
    <cfRule type="duplicateValues" dxfId="1" priority="2"/>
  </conditionalFormatting>
  <conditionalFormatting sqref="B9">
    <cfRule type="duplicateValues" dxfId="0" priority="1"/>
  </conditionalFormatting>
  <pageMargins left="0.23622047244094491" right="0.23622047244094491" top="0.74803149606299213" bottom="0.74803149606299213" header="0.31496062992125984" footer="0.31496062992125984"/>
  <pageSetup paperSize="9" scale="72" fitToHeight="0" orientation="landscape" r:id="rId1"/>
  <headerFooter>
    <oddHeader xml:space="preserve">&amp;R &amp;P/&amp;N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rgb="FFFF0000"/>
    <pageSetUpPr fitToPage="1"/>
  </sheetPr>
  <dimension ref="A1:AF44"/>
  <sheetViews>
    <sheetView view="pageBreakPreview" zoomScale="80" zoomScaleNormal="90" zoomScaleSheetLayoutView="80" workbookViewId="0">
      <selection activeCell="A2" sqref="A2"/>
    </sheetView>
  </sheetViews>
  <sheetFormatPr defaultColWidth="8.75" defaultRowHeight="13.5" x14ac:dyDescent="0.15"/>
  <cols>
    <col min="1" max="1" width="5.875" style="100" customWidth="1"/>
    <col min="2" max="2" width="18.5" style="100" customWidth="1"/>
    <col min="3" max="3" width="16.5" style="100" customWidth="1"/>
    <col min="4" max="4" width="87.125" style="100" customWidth="1"/>
    <col min="5" max="7" width="9.5" style="100" customWidth="1"/>
    <col min="8" max="8" width="9.875" style="100" customWidth="1"/>
    <col min="9" max="9" width="15.5" style="100" customWidth="1"/>
    <col min="10" max="17" width="8.75" style="100"/>
    <col min="18" max="18" width="9.5" style="100" bestFit="1" customWidth="1"/>
    <col min="19" max="31" width="8.75" style="100"/>
    <col min="32" max="32" width="8.875" style="100" bestFit="1" customWidth="1"/>
    <col min="33" max="16384" width="8.75" style="100"/>
  </cols>
  <sheetData>
    <row r="1" spans="1:14" s="33" customFormat="1" ht="24" x14ac:dyDescent="0.15">
      <c r="A1" s="30" t="s">
        <v>479</v>
      </c>
      <c r="B1" s="30"/>
      <c r="C1" s="30"/>
    </row>
    <row r="2" spans="1:14" s="33" customFormat="1" x14ac:dyDescent="0.15"/>
    <row r="3" spans="1:14" s="94" customFormat="1" ht="27" customHeight="1" x14ac:dyDescent="0.15">
      <c r="A3" s="92" t="s">
        <v>68</v>
      </c>
      <c r="B3" s="92" t="s">
        <v>57</v>
      </c>
      <c r="C3" s="92" t="s">
        <v>70</v>
      </c>
      <c r="D3" s="92" t="s">
        <v>71</v>
      </c>
      <c r="E3" s="93" t="s">
        <v>72</v>
      </c>
      <c r="F3" s="93" t="s">
        <v>431</v>
      </c>
      <c r="G3" s="93" t="s">
        <v>480</v>
      </c>
      <c r="H3" s="92" t="s">
        <v>73</v>
      </c>
      <c r="I3" s="92" t="s">
        <v>75</v>
      </c>
    </row>
    <row r="4" spans="1:14" s="33" customFormat="1" ht="31.5" customHeight="1" x14ac:dyDescent="0.15">
      <c r="A4" s="49"/>
      <c r="B4" s="42"/>
      <c r="C4" s="42"/>
      <c r="D4" s="42"/>
      <c r="E4" s="42"/>
      <c r="F4" s="49"/>
      <c r="G4" s="42"/>
      <c r="H4" s="45"/>
      <c r="I4" s="42"/>
      <c r="J4" s="95"/>
      <c r="K4" s="95"/>
      <c r="L4" s="95"/>
      <c r="M4" s="95"/>
    </row>
    <row r="5" spans="1:14" ht="31.5" customHeight="1" x14ac:dyDescent="0.15">
      <c r="A5" s="96"/>
      <c r="B5" s="97"/>
      <c r="C5" s="97"/>
      <c r="D5" s="98"/>
      <c r="E5" s="97"/>
      <c r="F5" s="96"/>
      <c r="G5" s="97"/>
      <c r="H5" s="99"/>
      <c r="I5" s="97"/>
      <c r="J5" s="95"/>
      <c r="K5" s="95"/>
      <c r="L5" s="95"/>
    </row>
    <row r="6" spans="1:14" ht="31.5" customHeight="1" x14ac:dyDescent="0.15">
      <c r="A6" s="49"/>
      <c r="B6" s="42"/>
      <c r="C6" s="42"/>
      <c r="D6" s="42"/>
      <c r="E6" s="42"/>
      <c r="F6" s="49"/>
      <c r="G6" s="42"/>
      <c r="H6" s="101"/>
      <c r="I6" s="42"/>
    </row>
    <row r="7" spans="1:14" ht="31.5" customHeight="1" x14ac:dyDescent="0.15">
      <c r="A7" s="42"/>
      <c r="B7" s="42"/>
      <c r="C7" s="42"/>
      <c r="D7" s="42"/>
      <c r="E7" s="42"/>
      <c r="F7" s="42"/>
      <c r="G7" s="42"/>
      <c r="H7" s="102"/>
      <c r="I7" s="42"/>
    </row>
    <row r="8" spans="1:14" ht="31.5" customHeight="1" x14ac:dyDescent="0.15">
      <c r="A8" s="42"/>
      <c r="B8" s="42"/>
      <c r="C8" s="42"/>
      <c r="D8" s="42"/>
      <c r="E8" s="103"/>
      <c r="F8" s="42"/>
      <c r="G8" s="103"/>
      <c r="H8" s="102"/>
      <c r="I8" s="42"/>
      <c r="K8" s="104"/>
    </row>
    <row r="9" spans="1:14" ht="31.5" customHeight="1" x14ac:dyDescent="0.15">
      <c r="A9" s="42"/>
      <c r="B9" s="42"/>
      <c r="C9" s="42"/>
      <c r="D9" s="42"/>
      <c r="E9" s="42"/>
      <c r="F9" s="42"/>
      <c r="G9" s="42"/>
      <c r="H9" s="102"/>
      <c r="I9" s="42"/>
    </row>
    <row r="10" spans="1:14" ht="31.5" customHeight="1" x14ac:dyDescent="0.15">
      <c r="A10" s="42"/>
      <c r="B10" s="42"/>
      <c r="C10" s="42"/>
      <c r="D10" s="42"/>
      <c r="E10" s="42"/>
      <c r="F10" s="42"/>
      <c r="G10" s="42"/>
      <c r="H10" s="102"/>
      <c r="I10" s="42"/>
    </row>
    <row r="11" spans="1:14" ht="31.5" customHeight="1" x14ac:dyDescent="0.15">
      <c r="A11" s="42"/>
      <c r="B11" s="42"/>
      <c r="C11" s="42"/>
      <c r="D11" s="42"/>
      <c r="E11" s="42"/>
      <c r="F11" s="42"/>
      <c r="G11" s="42"/>
      <c r="H11" s="102"/>
      <c r="I11" s="42"/>
    </row>
    <row r="12" spans="1:14" ht="31.5" customHeight="1" x14ac:dyDescent="0.15">
      <c r="A12" s="42"/>
      <c r="B12" s="42"/>
      <c r="C12" s="42"/>
      <c r="D12" s="42"/>
      <c r="E12" s="103"/>
      <c r="F12" s="42"/>
      <c r="G12" s="103"/>
      <c r="H12" s="102"/>
      <c r="I12" s="42"/>
      <c r="J12" s="104"/>
      <c r="L12" s="104"/>
      <c r="N12" s="104"/>
    </row>
    <row r="13" spans="1:14" ht="31.5" customHeight="1" x14ac:dyDescent="0.15">
      <c r="A13" s="42"/>
      <c r="B13" s="42"/>
      <c r="C13" s="42"/>
      <c r="D13" s="42"/>
      <c r="E13" s="42"/>
      <c r="F13" s="42"/>
      <c r="G13" s="42"/>
      <c r="H13" s="102"/>
      <c r="I13" s="42"/>
    </row>
    <row r="14" spans="1:14" ht="31.5" customHeight="1" x14ac:dyDescent="0.15">
      <c r="A14" s="42"/>
      <c r="B14" s="42"/>
      <c r="C14" s="42"/>
      <c r="D14" s="42"/>
      <c r="E14" s="42"/>
      <c r="F14" s="42"/>
      <c r="G14" s="42"/>
      <c r="H14" s="102"/>
      <c r="I14" s="42"/>
    </row>
    <row r="15" spans="1:14" ht="31.5" customHeight="1" x14ac:dyDescent="0.15">
      <c r="A15" s="42"/>
      <c r="B15" s="42"/>
      <c r="C15" s="42"/>
      <c r="D15" s="42"/>
      <c r="E15" s="42"/>
      <c r="F15" s="42"/>
      <c r="G15" s="42"/>
      <c r="H15" s="102"/>
      <c r="I15" s="42"/>
    </row>
    <row r="16" spans="1:14" ht="31.5" customHeight="1" x14ac:dyDescent="0.15">
      <c r="A16" s="42"/>
      <c r="B16" s="42"/>
      <c r="C16" s="42"/>
      <c r="D16" s="42"/>
      <c r="E16" s="42"/>
      <c r="F16" s="42"/>
      <c r="G16" s="42"/>
      <c r="H16" s="102"/>
      <c r="I16" s="42"/>
    </row>
    <row r="17" spans="1:32" ht="31.5" customHeight="1" x14ac:dyDescent="0.15">
      <c r="A17" s="42"/>
      <c r="B17" s="42"/>
      <c r="C17" s="42"/>
      <c r="D17" s="42"/>
      <c r="E17" s="42"/>
      <c r="F17" s="42"/>
      <c r="G17" s="42"/>
      <c r="H17" s="102"/>
      <c r="I17" s="42"/>
    </row>
    <row r="18" spans="1:32" ht="31.5" customHeight="1" x14ac:dyDescent="0.15">
      <c r="A18" s="42"/>
      <c r="B18" s="42"/>
      <c r="C18" s="42"/>
      <c r="D18" s="42"/>
      <c r="E18" s="42"/>
      <c r="F18" s="42"/>
      <c r="G18" s="42"/>
      <c r="H18" s="102"/>
      <c r="I18" s="42"/>
    </row>
    <row r="19" spans="1:32" ht="31.5" customHeight="1" x14ac:dyDescent="0.15">
      <c r="A19" s="42"/>
      <c r="B19" s="42"/>
      <c r="C19" s="42"/>
      <c r="D19" s="42"/>
      <c r="E19" s="42"/>
      <c r="F19" s="42"/>
      <c r="G19" s="42"/>
      <c r="H19" s="102"/>
      <c r="I19" s="42"/>
    </row>
    <row r="20" spans="1:32" ht="31.15" customHeight="1" x14ac:dyDescent="0.15">
      <c r="A20" s="42"/>
      <c r="B20" s="42"/>
      <c r="C20" s="42"/>
      <c r="D20" s="42"/>
      <c r="E20" s="42"/>
      <c r="F20" s="42"/>
      <c r="G20" s="42"/>
      <c r="H20" s="102"/>
      <c r="I20" s="42"/>
    </row>
    <row r="21" spans="1:32" ht="31.5" customHeight="1" x14ac:dyDescent="0.15">
      <c r="A21" s="105"/>
      <c r="B21" s="105"/>
      <c r="C21" s="105"/>
      <c r="D21" s="105"/>
      <c r="E21" s="105"/>
      <c r="F21" s="105"/>
      <c r="G21" s="93"/>
      <c r="H21" s="106"/>
      <c r="I21" s="105"/>
      <c r="R21" s="107"/>
      <c r="AF21" s="108"/>
    </row>
    <row r="22" spans="1:32" ht="31.5" customHeight="1" x14ac:dyDescent="0.15">
      <c r="A22" s="105"/>
      <c r="B22" s="105"/>
      <c r="C22" s="105"/>
      <c r="D22" s="105"/>
      <c r="E22" s="105"/>
      <c r="F22" s="105"/>
      <c r="H22" s="106"/>
      <c r="I22" s="105"/>
      <c r="AF22" s="108"/>
    </row>
    <row r="23" spans="1:32" ht="31.5" customHeight="1" x14ac:dyDescent="0.15">
      <c r="A23" s="105"/>
      <c r="B23" s="105"/>
      <c r="C23" s="105"/>
      <c r="D23" s="105"/>
      <c r="E23" s="105"/>
      <c r="F23" s="105"/>
      <c r="H23" s="106"/>
      <c r="I23" s="105"/>
    </row>
    <row r="24" spans="1:32" ht="31.5" customHeight="1" x14ac:dyDescent="0.15">
      <c r="A24" s="105"/>
      <c r="B24" s="105"/>
      <c r="C24" s="105"/>
      <c r="D24" s="105"/>
      <c r="E24" s="105"/>
      <c r="F24" s="105"/>
      <c r="H24" s="106"/>
      <c r="I24" s="105"/>
    </row>
    <row r="25" spans="1:32" ht="31.5" customHeight="1" x14ac:dyDescent="0.15">
      <c r="A25" s="105"/>
      <c r="B25" s="105"/>
      <c r="C25" s="105"/>
      <c r="D25" s="105"/>
      <c r="E25" s="105"/>
      <c r="F25" s="105"/>
      <c r="H25" s="106"/>
      <c r="I25" s="105"/>
    </row>
    <row r="26" spans="1:32" ht="31.5" customHeight="1" x14ac:dyDescent="0.15">
      <c r="A26" s="105"/>
      <c r="B26" s="105"/>
      <c r="C26" s="105"/>
      <c r="D26" s="105"/>
      <c r="E26" s="105"/>
      <c r="F26" s="105"/>
      <c r="H26" s="106"/>
      <c r="I26" s="105"/>
      <c r="AF26" s="107">
        <f>SUM(AF21:AG25)</f>
        <v>0</v>
      </c>
    </row>
    <row r="27" spans="1:32" ht="31.5" customHeight="1" x14ac:dyDescent="0.15">
      <c r="A27" s="105"/>
      <c r="B27" s="105"/>
      <c r="C27" s="105"/>
      <c r="D27" s="105"/>
      <c r="E27" s="105"/>
      <c r="F27" s="105"/>
      <c r="H27" s="106"/>
      <c r="I27" s="105"/>
    </row>
    <row r="28" spans="1:32" ht="31.5" customHeight="1" x14ac:dyDescent="0.15">
      <c r="A28" s="105"/>
      <c r="B28" s="105"/>
      <c r="C28" s="105"/>
      <c r="D28" s="105"/>
      <c r="E28" s="105"/>
      <c r="F28" s="105"/>
      <c r="H28" s="106"/>
      <c r="I28" s="105"/>
      <c r="R28" s="100" t="s">
        <v>478</v>
      </c>
      <c r="AF28" s="107">
        <f>AF26+AF27</f>
        <v>0</v>
      </c>
    </row>
    <row r="29" spans="1:32" ht="31.5" customHeight="1" x14ac:dyDescent="0.15">
      <c r="A29" s="105"/>
      <c r="B29" s="105"/>
      <c r="C29" s="105"/>
      <c r="D29" s="105"/>
      <c r="E29" s="105"/>
      <c r="F29" s="105"/>
      <c r="H29" s="106"/>
      <c r="I29" s="105"/>
    </row>
    <row r="30" spans="1:32" ht="31.5" customHeight="1" x14ac:dyDescent="0.15">
      <c r="A30" s="105"/>
      <c r="B30" s="105"/>
      <c r="C30" s="105"/>
      <c r="D30" s="105"/>
      <c r="E30" s="105"/>
      <c r="F30" s="105"/>
      <c r="H30" s="106"/>
      <c r="I30" s="105"/>
    </row>
    <row r="31" spans="1:32" ht="31.5" customHeight="1" x14ac:dyDescent="0.15">
      <c r="A31" s="105"/>
      <c r="B31" s="105"/>
      <c r="C31" s="105"/>
      <c r="D31" s="105"/>
      <c r="E31" s="105"/>
      <c r="F31" s="105"/>
      <c r="H31" s="106"/>
      <c r="I31" s="105"/>
    </row>
    <row r="32" spans="1:32" ht="31.5" customHeight="1" x14ac:dyDescent="0.15">
      <c r="A32" s="105"/>
      <c r="B32" s="105"/>
      <c r="C32" s="105"/>
      <c r="D32" s="105"/>
      <c r="E32" s="105"/>
      <c r="F32" s="105"/>
      <c r="H32" s="106"/>
      <c r="I32" s="105"/>
    </row>
    <row r="33" spans="1:9" ht="31.5" customHeight="1" x14ac:dyDescent="0.15">
      <c r="A33" s="105"/>
      <c r="B33" s="105"/>
      <c r="C33" s="105"/>
      <c r="D33" s="105"/>
      <c r="E33" s="105"/>
      <c r="F33" s="105"/>
      <c r="H33" s="106"/>
      <c r="I33" s="105"/>
    </row>
    <row r="34" spans="1:9" ht="31.5" customHeight="1" x14ac:dyDescent="0.15">
      <c r="A34" s="105"/>
      <c r="B34" s="105"/>
      <c r="C34" s="105"/>
      <c r="D34" s="105"/>
      <c r="E34" s="105"/>
      <c r="F34" s="105"/>
      <c r="H34" s="106"/>
      <c r="I34" s="105"/>
    </row>
    <row r="35" spans="1:9" ht="31.5" customHeight="1" x14ac:dyDescent="0.15">
      <c r="A35" s="105"/>
      <c r="B35" s="105"/>
      <c r="C35" s="105"/>
      <c r="D35" s="105"/>
      <c r="E35" s="105"/>
      <c r="F35" s="105"/>
      <c r="H35" s="106"/>
      <c r="I35" s="105"/>
    </row>
    <row r="36" spans="1:9" ht="31.5" customHeight="1" x14ac:dyDescent="0.15">
      <c r="A36" s="105"/>
      <c r="B36" s="105"/>
      <c r="C36" s="105"/>
      <c r="D36" s="105"/>
      <c r="E36" s="105"/>
      <c r="F36" s="105"/>
      <c r="H36" s="106"/>
      <c r="I36" s="105"/>
    </row>
    <row r="37" spans="1:9" ht="31.5" customHeight="1" x14ac:dyDescent="0.15">
      <c r="A37" s="105"/>
      <c r="B37" s="105"/>
      <c r="C37" s="105"/>
      <c r="D37" s="105"/>
      <c r="E37" s="105"/>
      <c r="F37" s="105"/>
      <c r="H37" s="106"/>
      <c r="I37" s="105"/>
    </row>
    <row r="38" spans="1:9" ht="31.5" customHeight="1" x14ac:dyDescent="0.15">
      <c r="A38" s="105"/>
      <c r="B38" s="105"/>
      <c r="C38" s="105"/>
      <c r="D38" s="105"/>
      <c r="E38" s="105"/>
      <c r="F38" s="105"/>
      <c r="H38" s="106"/>
      <c r="I38" s="105"/>
    </row>
    <row r="39" spans="1:9" ht="31.5" customHeight="1" x14ac:dyDescent="0.15">
      <c r="A39" s="105"/>
      <c r="B39" s="105"/>
      <c r="C39" s="105"/>
      <c r="D39" s="105"/>
      <c r="E39" s="105"/>
      <c r="F39" s="105"/>
      <c r="H39" s="106"/>
      <c r="I39" s="105"/>
    </row>
    <row r="40" spans="1:9" ht="31.5" customHeight="1" x14ac:dyDescent="0.15">
      <c r="A40" s="105"/>
      <c r="B40" s="105"/>
      <c r="C40" s="105"/>
      <c r="D40" s="105"/>
      <c r="E40" s="105"/>
      <c r="F40" s="105"/>
      <c r="H40" s="106"/>
      <c r="I40" s="105"/>
    </row>
    <row r="41" spans="1:9" ht="31.5" customHeight="1" x14ac:dyDescent="0.15">
      <c r="A41" s="105"/>
      <c r="B41" s="105"/>
      <c r="C41" s="105"/>
      <c r="D41" s="105"/>
      <c r="E41" s="105"/>
      <c r="F41" s="105"/>
      <c r="H41" s="106"/>
      <c r="I41" s="105"/>
    </row>
    <row r="42" spans="1:9" ht="31.5" customHeight="1" x14ac:dyDescent="0.15">
      <c r="A42" s="105"/>
      <c r="B42" s="105"/>
      <c r="C42" s="105"/>
      <c r="D42" s="105"/>
      <c r="E42" s="105"/>
      <c r="F42" s="105"/>
      <c r="H42" s="106"/>
      <c r="I42" s="105"/>
    </row>
    <row r="43" spans="1:9" ht="31.5" customHeight="1" x14ac:dyDescent="0.15">
      <c r="A43" s="105"/>
      <c r="B43" s="105"/>
      <c r="C43" s="105"/>
      <c r="D43" s="105"/>
      <c r="E43" s="105"/>
      <c r="F43" s="105"/>
      <c r="H43" s="106"/>
      <c r="I43" s="105"/>
    </row>
    <row r="44" spans="1:9" ht="31.5" customHeight="1" x14ac:dyDescent="0.15">
      <c r="A44" s="105"/>
      <c r="B44" s="105"/>
      <c r="C44" s="105"/>
      <c r="D44" s="105"/>
      <c r="E44" s="105"/>
      <c r="F44" s="105"/>
      <c r="H44" s="106"/>
      <c r="I44" s="105"/>
    </row>
  </sheetData>
  <phoneticPr fontId="9"/>
  <pageMargins left="0.23622047244094491" right="0.23622047244094491" top="0.74803149606299213" bottom="0.74803149606299213" header="0.31496062992125984" footer="0.31496062992125984"/>
  <pageSetup paperSize="9" scale="80" fitToHeight="0" orientation="landscape" r:id="rId1"/>
  <headerFooter>
    <oddHeader xml:space="preserve">&amp;R&amp;P / &amp;N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FF0000"/>
    <pageSetUpPr fitToPage="1"/>
  </sheetPr>
  <dimension ref="A1:AF35"/>
  <sheetViews>
    <sheetView view="pageBreakPreview" zoomScale="80" zoomScaleNormal="80" zoomScaleSheetLayoutView="80" workbookViewId="0">
      <selection activeCell="H8" sqref="H8"/>
    </sheetView>
  </sheetViews>
  <sheetFormatPr defaultRowHeight="13.5" x14ac:dyDescent="0.15"/>
  <cols>
    <col min="1" max="4" width="13.5" style="111" customWidth="1"/>
    <col min="5" max="5" width="9.875" style="111" customWidth="1"/>
    <col min="6" max="6" width="5.875" style="111" customWidth="1"/>
    <col min="7" max="7" width="6.5" style="111" customWidth="1"/>
    <col min="8" max="8" width="17.25" style="144" customWidth="1"/>
    <col min="9" max="9" width="20.5" style="144" customWidth="1"/>
    <col min="10" max="10" width="86.5" style="111" customWidth="1"/>
    <col min="11" max="11" width="9.5" style="127" customWidth="1"/>
    <col min="12" max="12" width="22.25" style="111" customWidth="1"/>
    <col min="13" max="13" width="19.5" style="111" customWidth="1"/>
    <col min="14" max="249" width="9" style="111"/>
    <col min="250" max="250" width="7.75" style="111" customWidth="1"/>
    <col min="251" max="252" width="6.5" style="111" customWidth="1"/>
    <col min="253" max="253" width="4.75" style="111" customWidth="1"/>
    <col min="254" max="254" width="4.5" style="111" customWidth="1"/>
    <col min="255" max="255" width="7.5" style="111" customWidth="1"/>
    <col min="256" max="256" width="4.5" style="111" customWidth="1"/>
    <col min="257" max="257" width="5.5" style="111" bestFit="1" customWidth="1"/>
    <col min="258" max="258" width="11.125" style="111" bestFit="1" customWidth="1"/>
    <col min="259" max="259" width="12.25" style="111" bestFit="1" customWidth="1"/>
    <col min="260" max="260" width="23.25" style="111" bestFit="1" customWidth="1"/>
    <col min="261" max="261" width="11.5" style="111" bestFit="1" customWidth="1"/>
    <col min="262" max="262" width="11" style="111" bestFit="1" customWidth="1"/>
    <col min="263" max="263" width="52.125" style="111" bestFit="1" customWidth="1"/>
    <col min="264" max="264" width="12.5" style="111" bestFit="1" customWidth="1"/>
    <col min="265" max="265" width="4.125" style="111" customWidth="1"/>
    <col min="266" max="266" width="4.5" style="111" customWidth="1"/>
    <col min="267" max="267" width="6.5" style="111" customWidth="1"/>
    <col min="268" max="268" width="25.75" style="111" customWidth="1"/>
    <col min="269" max="505" width="9" style="111"/>
    <col min="506" max="506" width="7.75" style="111" customWidth="1"/>
    <col min="507" max="508" width="6.5" style="111" customWidth="1"/>
    <col min="509" max="509" width="4.75" style="111" customWidth="1"/>
    <col min="510" max="510" width="4.5" style="111" customWidth="1"/>
    <col min="511" max="511" width="7.5" style="111" customWidth="1"/>
    <col min="512" max="512" width="4.5" style="111" customWidth="1"/>
    <col min="513" max="513" width="5.5" style="111" bestFit="1" customWidth="1"/>
    <col min="514" max="514" width="11.125" style="111" bestFit="1" customWidth="1"/>
    <col min="515" max="515" width="12.25" style="111" bestFit="1" customWidth="1"/>
    <col min="516" max="516" width="23.25" style="111" bestFit="1" customWidth="1"/>
    <col min="517" max="517" width="11.5" style="111" bestFit="1" customWidth="1"/>
    <col min="518" max="518" width="11" style="111" bestFit="1" customWidth="1"/>
    <col min="519" max="519" width="52.125" style="111" bestFit="1" customWidth="1"/>
    <col min="520" max="520" width="12.5" style="111" bestFit="1" customWidth="1"/>
    <col min="521" max="521" width="4.125" style="111" customWidth="1"/>
    <col min="522" max="522" width="4.5" style="111" customWidth="1"/>
    <col min="523" max="523" width="6.5" style="111" customWidth="1"/>
    <col min="524" max="524" width="25.75" style="111" customWidth="1"/>
    <col min="525" max="761" width="9" style="111"/>
    <col min="762" max="762" width="7.75" style="111" customWidth="1"/>
    <col min="763" max="764" width="6.5" style="111" customWidth="1"/>
    <col min="765" max="765" width="4.75" style="111" customWidth="1"/>
    <col min="766" max="766" width="4.5" style="111" customWidth="1"/>
    <col min="767" max="767" width="7.5" style="111" customWidth="1"/>
    <col min="768" max="768" width="4.5" style="111" customWidth="1"/>
    <col min="769" max="769" width="5.5" style="111" bestFit="1" customWidth="1"/>
    <col min="770" max="770" width="11.125" style="111" bestFit="1" customWidth="1"/>
    <col min="771" max="771" width="12.25" style="111" bestFit="1" customWidth="1"/>
    <col min="772" max="772" width="23.25" style="111" bestFit="1" customWidth="1"/>
    <col min="773" max="773" width="11.5" style="111" bestFit="1" customWidth="1"/>
    <col min="774" max="774" width="11" style="111" bestFit="1" customWidth="1"/>
    <col min="775" max="775" width="52.125" style="111" bestFit="1" customWidth="1"/>
    <col min="776" max="776" width="12.5" style="111" bestFit="1" customWidth="1"/>
    <col min="777" max="777" width="4.125" style="111" customWidth="1"/>
    <col min="778" max="778" width="4.5" style="111" customWidth="1"/>
    <col min="779" max="779" width="6.5" style="111" customWidth="1"/>
    <col min="780" max="780" width="25.75" style="111" customWidth="1"/>
    <col min="781" max="1017" width="9" style="111"/>
    <col min="1018" max="1018" width="7.75" style="111" customWidth="1"/>
    <col min="1019" max="1020" width="6.5" style="111" customWidth="1"/>
    <col min="1021" max="1021" width="4.75" style="111" customWidth="1"/>
    <col min="1022" max="1022" width="4.5" style="111" customWidth="1"/>
    <col min="1023" max="1023" width="7.5" style="111" customWidth="1"/>
    <col min="1024" max="1024" width="4.5" style="111" customWidth="1"/>
    <col min="1025" max="1025" width="5.5" style="111" bestFit="1" customWidth="1"/>
    <col min="1026" max="1026" width="11.125" style="111" bestFit="1" customWidth="1"/>
    <col min="1027" max="1027" width="12.25" style="111" bestFit="1" customWidth="1"/>
    <col min="1028" max="1028" width="23.25" style="111" bestFit="1" customWidth="1"/>
    <col min="1029" max="1029" width="11.5" style="111" bestFit="1" customWidth="1"/>
    <col min="1030" max="1030" width="11" style="111" bestFit="1" customWidth="1"/>
    <col min="1031" max="1031" width="52.125" style="111" bestFit="1" customWidth="1"/>
    <col min="1032" max="1032" width="12.5" style="111" bestFit="1" customWidth="1"/>
    <col min="1033" max="1033" width="4.125" style="111" customWidth="1"/>
    <col min="1034" max="1034" width="4.5" style="111" customWidth="1"/>
    <col min="1035" max="1035" width="6.5" style="111" customWidth="1"/>
    <col min="1036" max="1036" width="25.75" style="111" customWidth="1"/>
    <col min="1037" max="1273" width="9" style="111"/>
    <col min="1274" max="1274" width="7.75" style="111" customWidth="1"/>
    <col min="1275" max="1276" width="6.5" style="111" customWidth="1"/>
    <col min="1277" max="1277" width="4.75" style="111" customWidth="1"/>
    <col min="1278" max="1278" width="4.5" style="111" customWidth="1"/>
    <col min="1279" max="1279" width="7.5" style="111" customWidth="1"/>
    <col min="1280" max="1280" width="4.5" style="111" customWidth="1"/>
    <col min="1281" max="1281" width="5.5" style="111" bestFit="1" customWidth="1"/>
    <col min="1282" max="1282" width="11.125" style="111" bestFit="1" customWidth="1"/>
    <col min="1283" max="1283" width="12.25" style="111" bestFit="1" customWidth="1"/>
    <col min="1284" max="1284" width="23.25" style="111" bestFit="1" customWidth="1"/>
    <col min="1285" max="1285" width="11.5" style="111" bestFit="1" customWidth="1"/>
    <col min="1286" max="1286" width="11" style="111" bestFit="1" customWidth="1"/>
    <col min="1287" max="1287" width="52.125" style="111" bestFit="1" customWidth="1"/>
    <col min="1288" max="1288" width="12.5" style="111" bestFit="1" customWidth="1"/>
    <col min="1289" max="1289" width="4.125" style="111" customWidth="1"/>
    <col min="1290" max="1290" width="4.5" style="111" customWidth="1"/>
    <col min="1291" max="1291" width="6.5" style="111" customWidth="1"/>
    <col min="1292" max="1292" width="25.75" style="111" customWidth="1"/>
    <col min="1293" max="1529" width="9" style="111"/>
    <col min="1530" max="1530" width="7.75" style="111" customWidth="1"/>
    <col min="1531" max="1532" width="6.5" style="111" customWidth="1"/>
    <col min="1533" max="1533" width="4.75" style="111" customWidth="1"/>
    <col min="1534" max="1534" width="4.5" style="111" customWidth="1"/>
    <col min="1535" max="1535" width="7.5" style="111" customWidth="1"/>
    <col min="1536" max="1536" width="4.5" style="111" customWidth="1"/>
    <col min="1537" max="1537" width="5.5" style="111" bestFit="1" customWidth="1"/>
    <col min="1538" max="1538" width="11.125" style="111" bestFit="1" customWidth="1"/>
    <col min="1539" max="1539" width="12.25" style="111" bestFit="1" customWidth="1"/>
    <col min="1540" max="1540" width="23.25" style="111" bestFit="1" customWidth="1"/>
    <col min="1541" max="1541" width="11.5" style="111" bestFit="1" customWidth="1"/>
    <col min="1542" max="1542" width="11" style="111" bestFit="1" customWidth="1"/>
    <col min="1543" max="1543" width="52.125" style="111" bestFit="1" customWidth="1"/>
    <col min="1544" max="1544" width="12.5" style="111" bestFit="1" customWidth="1"/>
    <col min="1545" max="1545" width="4.125" style="111" customWidth="1"/>
    <col min="1546" max="1546" width="4.5" style="111" customWidth="1"/>
    <col min="1547" max="1547" width="6.5" style="111" customWidth="1"/>
    <col min="1548" max="1548" width="25.75" style="111" customWidth="1"/>
    <col min="1549" max="1785" width="9" style="111"/>
    <col min="1786" max="1786" width="7.75" style="111" customWidth="1"/>
    <col min="1787" max="1788" width="6.5" style="111" customWidth="1"/>
    <col min="1789" max="1789" width="4.75" style="111" customWidth="1"/>
    <col min="1790" max="1790" width="4.5" style="111" customWidth="1"/>
    <col min="1791" max="1791" width="7.5" style="111" customWidth="1"/>
    <col min="1792" max="1792" width="4.5" style="111" customWidth="1"/>
    <col min="1793" max="1793" width="5.5" style="111" bestFit="1" customWidth="1"/>
    <col min="1794" max="1794" width="11.125" style="111" bestFit="1" customWidth="1"/>
    <col min="1795" max="1795" width="12.25" style="111" bestFit="1" customWidth="1"/>
    <col min="1796" max="1796" width="23.25" style="111" bestFit="1" customWidth="1"/>
    <col min="1797" max="1797" width="11.5" style="111" bestFit="1" customWidth="1"/>
    <col min="1798" max="1798" width="11" style="111" bestFit="1" customWidth="1"/>
    <col min="1799" max="1799" width="52.125" style="111" bestFit="1" customWidth="1"/>
    <col min="1800" max="1800" width="12.5" style="111" bestFit="1" customWidth="1"/>
    <col min="1801" max="1801" width="4.125" style="111" customWidth="1"/>
    <col min="1802" max="1802" width="4.5" style="111" customWidth="1"/>
    <col min="1803" max="1803" width="6.5" style="111" customWidth="1"/>
    <col min="1804" max="1804" width="25.75" style="111" customWidth="1"/>
    <col min="1805" max="2041" width="9" style="111"/>
    <col min="2042" max="2042" width="7.75" style="111" customWidth="1"/>
    <col min="2043" max="2044" width="6.5" style="111" customWidth="1"/>
    <col min="2045" max="2045" width="4.75" style="111" customWidth="1"/>
    <col min="2046" max="2046" width="4.5" style="111" customWidth="1"/>
    <col min="2047" max="2047" width="7.5" style="111" customWidth="1"/>
    <col min="2048" max="2048" width="4.5" style="111" customWidth="1"/>
    <col min="2049" max="2049" width="5.5" style="111" bestFit="1" customWidth="1"/>
    <col min="2050" max="2050" width="11.125" style="111" bestFit="1" customWidth="1"/>
    <col min="2051" max="2051" width="12.25" style="111" bestFit="1" customWidth="1"/>
    <col min="2052" max="2052" width="23.25" style="111" bestFit="1" customWidth="1"/>
    <col min="2053" max="2053" width="11.5" style="111" bestFit="1" customWidth="1"/>
    <col min="2054" max="2054" width="11" style="111" bestFit="1" customWidth="1"/>
    <col min="2055" max="2055" width="52.125" style="111" bestFit="1" customWidth="1"/>
    <col min="2056" max="2056" width="12.5" style="111" bestFit="1" customWidth="1"/>
    <col min="2057" max="2057" width="4.125" style="111" customWidth="1"/>
    <col min="2058" max="2058" width="4.5" style="111" customWidth="1"/>
    <col min="2059" max="2059" width="6.5" style="111" customWidth="1"/>
    <col min="2060" max="2060" width="25.75" style="111" customWidth="1"/>
    <col min="2061" max="2297" width="9" style="111"/>
    <col min="2298" max="2298" width="7.75" style="111" customWidth="1"/>
    <col min="2299" max="2300" width="6.5" style="111" customWidth="1"/>
    <col min="2301" max="2301" width="4.75" style="111" customWidth="1"/>
    <col min="2302" max="2302" width="4.5" style="111" customWidth="1"/>
    <col min="2303" max="2303" width="7.5" style="111" customWidth="1"/>
    <col min="2304" max="2304" width="4.5" style="111" customWidth="1"/>
    <col min="2305" max="2305" width="5.5" style="111" bestFit="1" customWidth="1"/>
    <col min="2306" max="2306" width="11.125" style="111" bestFit="1" customWidth="1"/>
    <col min="2307" max="2307" width="12.25" style="111" bestFit="1" customWidth="1"/>
    <col min="2308" max="2308" width="23.25" style="111" bestFit="1" customWidth="1"/>
    <col min="2309" max="2309" width="11.5" style="111" bestFit="1" customWidth="1"/>
    <col min="2310" max="2310" width="11" style="111" bestFit="1" customWidth="1"/>
    <col min="2311" max="2311" width="52.125" style="111" bestFit="1" customWidth="1"/>
    <col min="2312" max="2312" width="12.5" style="111" bestFit="1" customWidth="1"/>
    <col min="2313" max="2313" width="4.125" style="111" customWidth="1"/>
    <col min="2314" max="2314" width="4.5" style="111" customWidth="1"/>
    <col min="2315" max="2315" width="6.5" style="111" customWidth="1"/>
    <col min="2316" max="2316" width="25.75" style="111" customWidth="1"/>
    <col min="2317" max="2553" width="9" style="111"/>
    <col min="2554" max="2554" width="7.75" style="111" customWidth="1"/>
    <col min="2555" max="2556" width="6.5" style="111" customWidth="1"/>
    <col min="2557" max="2557" width="4.75" style="111" customWidth="1"/>
    <col min="2558" max="2558" width="4.5" style="111" customWidth="1"/>
    <col min="2559" max="2559" width="7.5" style="111" customWidth="1"/>
    <col min="2560" max="2560" width="4.5" style="111" customWidth="1"/>
    <col min="2561" max="2561" width="5.5" style="111" bestFit="1" customWidth="1"/>
    <col min="2562" max="2562" width="11.125" style="111" bestFit="1" customWidth="1"/>
    <col min="2563" max="2563" width="12.25" style="111" bestFit="1" customWidth="1"/>
    <col min="2564" max="2564" width="23.25" style="111" bestFit="1" customWidth="1"/>
    <col min="2565" max="2565" width="11.5" style="111" bestFit="1" customWidth="1"/>
    <col min="2566" max="2566" width="11" style="111" bestFit="1" customWidth="1"/>
    <col min="2567" max="2567" width="52.125" style="111" bestFit="1" customWidth="1"/>
    <col min="2568" max="2568" width="12.5" style="111" bestFit="1" customWidth="1"/>
    <col min="2569" max="2569" width="4.125" style="111" customWidth="1"/>
    <col min="2570" max="2570" width="4.5" style="111" customWidth="1"/>
    <col min="2571" max="2571" width="6.5" style="111" customWidth="1"/>
    <col min="2572" max="2572" width="25.75" style="111" customWidth="1"/>
    <col min="2573" max="2809" width="9" style="111"/>
    <col min="2810" max="2810" width="7.75" style="111" customWidth="1"/>
    <col min="2811" max="2812" width="6.5" style="111" customWidth="1"/>
    <col min="2813" max="2813" width="4.75" style="111" customWidth="1"/>
    <col min="2814" max="2814" width="4.5" style="111" customWidth="1"/>
    <col min="2815" max="2815" width="7.5" style="111" customWidth="1"/>
    <col min="2816" max="2816" width="4.5" style="111" customWidth="1"/>
    <col min="2817" max="2817" width="5.5" style="111" bestFit="1" customWidth="1"/>
    <col min="2818" max="2818" width="11.125" style="111" bestFit="1" customWidth="1"/>
    <col min="2819" max="2819" width="12.25" style="111" bestFit="1" customWidth="1"/>
    <col min="2820" max="2820" width="23.25" style="111" bestFit="1" customWidth="1"/>
    <col min="2821" max="2821" width="11.5" style="111" bestFit="1" customWidth="1"/>
    <col min="2822" max="2822" width="11" style="111" bestFit="1" customWidth="1"/>
    <col min="2823" max="2823" width="52.125" style="111" bestFit="1" customWidth="1"/>
    <col min="2824" max="2824" width="12.5" style="111" bestFit="1" customWidth="1"/>
    <col min="2825" max="2825" width="4.125" style="111" customWidth="1"/>
    <col min="2826" max="2826" width="4.5" style="111" customWidth="1"/>
    <col min="2827" max="2827" width="6.5" style="111" customWidth="1"/>
    <col min="2828" max="2828" width="25.75" style="111" customWidth="1"/>
    <col min="2829" max="3065" width="9" style="111"/>
    <col min="3066" max="3066" width="7.75" style="111" customWidth="1"/>
    <col min="3067" max="3068" width="6.5" style="111" customWidth="1"/>
    <col min="3069" max="3069" width="4.75" style="111" customWidth="1"/>
    <col min="3070" max="3070" width="4.5" style="111" customWidth="1"/>
    <col min="3071" max="3071" width="7.5" style="111" customWidth="1"/>
    <col min="3072" max="3072" width="4.5" style="111" customWidth="1"/>
    <col min="3073" max="3073" width="5.5" style="111" bestFit="1" customWidth="1"/>
    <col min="3074" max="3074" width="11.125" style="111" bestFit="1" customWidth="1"/>
    <col min="3075" max="3075" width="12.25" style="111" bestFit="1" customWidth="1"/>
    <col min="3076" max="3076" width="23.25" style="111" bestFit="1" customWidth="1"/>
    <col min="3077" max="3077" width="11.5" style="111" bestFit="1" customWidth="1"/>
    <col min="3078" max="3078" width="11" style="111" bestFit="1" customWidth="1"/>
    <col min="3079" max="3079" width="52.125" style="111" bestFit="1" customWidth="1"/>
    <col min="3080" max="3080" width="12.5" style="111" bestFit="1" customWidth="1"/>
    <col min="3081" max="3081" width="4.125" style="111" customWidth="1"/>
    <col min="3082" max="3082" width="4.5" style="111" customWidth="1"/>
    <col min="3083" max="3083" width="6.5" style="111" customWidth="1"/>
    <col min="3084" max="3084" width="25.75" style="111" customWidth="1"/>
    <col min="3085" max="3321" width="9" style="111"/>
    <col min="3322" max="3322" width="7.75" style="111" customWidth="1"/>
    <col min="3323" max="3324" width="6.5" style="111" customWidth="1"/>
    <col min="3325" max="3325" width="4.75" style="111" customWidth="1"/>
    <col min="3326" max="3326" width="4.5" style="111" customWidth="1"/>
    <col min="3327" max="3327" width="7.5" style="111" customWidth="1"/>
    <col min="3328" max="3328" width="4.5" style="111" customWidth="1"/>
    <col min="3329" max="3329" width="5.5" style="111" bestFit="1" customWidth="1"/>
    <col min="3330" max="3330" width="11.125" style="111" bestFit="1" customWidth="1"/>
    <col min="3331" max="3331" width="12.25" style="111" bestFit="1" customWidth="1"/>
    <col min="3332" max="3332" width="23.25" style="111" bestFit="1" customWidth="1"/>
    <col min="3333" max="3333" width="11.5" style="111" bestFit="1" customWidth="1"/>
    <col min="3334" max="3334" width="11" style="111" bestFit="1" customWidth="1"/>
    <col min="3335" max="3335" width="52.125" style="111" bestFit="1" customWidth="1"/>
    <col min="3336" max="3336" width="12.5" style="111" bestFit="1" customWidth="1"/>
    <col min="3337" max="3337" width="4.125" style="111" customWidth="1"/>
    <col min="3338" max="3338" width="4.5" style="111" customWidth="1"/>
    <col min="3339" max="3339" width="6.5" style="111" customWidth="1"/>
    <col min="3340" max="3340" width="25.75" style="111" customWidth="1"/>
    <col min="3341" max="3577" width="9" style="111"/>
    <col min="3578" max="3578" width="7.75" style="111" customWidth="1"/>
    <col min="3579" max="3580" width="6.5" style="111" customWidth="1"/>
    <col min="3581" max="3581" width="4.75" style="111" customWidth="1"/>
    <col min="3582" max="3582" width="4.5" style="111" customWidth="1"/>
    <col min="3583" max="3583" width="7.5" style="111" customWidth="1"/>
    <col min="3584" max="3584" width="4.5" style="111" customWidth="1"/>
    <col min="3585" max="3585" width="5.5" style="111" bestFit="1" customWidth="1"/>
    <col min="3586" max="3586" width="11.125" style="111" bestFit="1" customWidth="1"/>
    <col min="3587" max="3587" width="12.25" style="111" bestFit="1" customWidth="1"/>
    <col min="3588" max="3588" width="23.25" style="111" bestFit="1" customWidth="1"/>
    <col min="3589" max="3589" width="11.5" style="111" bestFit="1" customWidth="1"/>
    <col min="3590" max="3590" width="11" style="111" bestFit="1" customWidth="1"/>
    <col min="3591" max="3591" width="52.125" style="111" bestFit="1" customWidth="1"/>
    <col min="3592" max="3592" width="12.5" style="111" bestFit="1" customWidth="1"/>
    <col min="3593" max="3593" width="4.125" style="111" customWidth="1"/>
    <col min="3594" max="3594" width="4.5" style="111" customWidth="1"/>
    <col min="3595" max="3595" width="6.5" style="111" customWidth="1"/>
    <col min="3596" max="3596" width="25.75" style="111" customWidth="1"/>
    <col min="3597" max="3833" width="9" style="111"/>
    <col min="3834" max="3834" width="7.75" style="111" customWidth="1"/>
    <col min="3835" max="3836" width="6.5" style="111" customWidth="1"/>
    <col min="3837" max="3837" width="4.75" style="111" customWidth="1"/>
    <col min="3838" max="3838" width="4.5" style="111" customWidth="1"/>
    <col min="3839" max="3839" width="7.5" style="111" customWidth="1"/>
    <col min="3840" max="3840" width="4.5" style="111" customWidth="1"/>
    <col min="3841" max="3841" width="5.5" style="111" bestFit="1" customWidth="1"/>
    <col min="3842" max="3842" width="11.125" style="111" bestFit="1" customWidth="1"/>
    <col min="3843" max="3843" width="12.25" style="111" bestFit="1" customWidth="1"/>
    <col min="3844" max="3844" width="23.25" style="111" bestFit="1" customWidth="1"/>
    <col min="3845" max="3845" width="11.5" style="111" bestFit="1" customWidth="1"/>
    <col min="3846" max="3846" width="11" style="111" bestFit="1" customWidth="1"/>
    <col min="3847" max="3847" width="52.125" style="111" bestFit="1" customWidth="1"/>
    <col min="3848" max="3848" width="12.5" style="111" bestFit="1" customWidth="1"/>
    <col min="3849" max="3849" width="4.125" style="111" customWidth="1"/>
    <col min="3850" max="3850" width="4.5" style="111" customWidth="1"/>
    <col min="3851" max="3851" width="6.5" style="111" customWidth="1"/>
    <col min="3852" max="3852" width="25.75" style="111" customWidth="1"/>
    <col min="3853" max="4089" width="9" style="111"/>
    <col min="4090" max="4090" width="7.75" style="111" customWidth="1"/>
    <col min="4091" max="4092" width="6.5" style="111" customWidth="1"/>
    <col min="4093" max="4093" width="4.75" style="111" customWidth="1"/>
    <col min="4094" max="4094" width="4.5" style="111" customWidth="1"/>
    <col min="4095" max="4095" width="7.5" style="111" customWidth="1"/>
    <col min="4096" max="4096" width="4.5" style="111" customWidth="1"/>
    <col min="4097" max="4097" width="5.5" style="111" bestFit="1" customWidth="1"/>
    <col min="4098" max="4098" width="11.125" style="111" bestFit="1" customWidth="1"/>
    <col min="4099" max="4099" width="12.25" style="111" bestFit="1" customWidth="1"/>
    <col min="4100" max="4100" width="23.25" style="111" bestFit="1" customWidth="1"/>
    <col min="4101" max="4101" width="11.5" style="111" bestFit="1" customWidth="1"/>
    <col min="4102" max="4102" width="11" style="111" bestFit="1" customWidth="1"/>
    <col min="4103" max="4103" width="52.125" style="111" bestFit="1" customWidth="1"/>
    <col min="4104" max="4104" width="12.5" style="111" bestFit="1" customWidth="1"/>
    <col min="4105" max="4105" width="4.125" style="111" customWidth="1"/>
    <col min="4106" max="4106" width="4.5" style="111" customWidth="1"/>
    <col min="4107" max="4107" width="6.5" style="111" customWidth="1"/>
    <col min="4108" max="4108" width="25.75" style="111" customWidth="1"/>
    <col min="4109" max="4345" width="9" style="111"/>
    <col min="4346" max="4346" width="7.75" style="111" customWidth="1"/>
    <col min="4347" max="4348" width="6.5" style="111" customWidth="1"/>
    <col min="4349" max="4349" width="4.75" style="111" customWidth="1"/>
    <col min="4350" max="4350" width="4.5" style="111" customWidth="1"/>
    <col min="4351" max="4351" width="7.5" style="111" customWidth="1"/>
    <col min="4352" max="4352" width="4.5" style="111" customWidth="1"/>
    <col min="4353" max="4353" width="5.5" style="111" bestFit="1" customWidth="1"/>
    <col min="4354" max="4354" width="11.125" style="111" bestFit="1" customWidth="1"/>
    <col min="4355" max="4355" width="12.25" style="111" bestFit="1" customWidth="1"/>
    <col min="4356" max="4356" width="23.25" style="111" bestFit="1" customWidth="1"/>
    <col min="4357" max="4357" width="11.5" style="111" bestFit="1" customWidth="1"/>
    <col min="4358" max="4358" width="11" style="111" bestFit="1" customWidth="1"/>
    <col min="4359" max="4359" width="52.125" style="111" bestFit="1" customWidth="1"/>
    <col min="4360" max="4360" width="12.5" style="111" bestFit="1" customWidth="1"/>
    <col min="4361" max="4361" width="4.125" style="111" customWidth="1"/>
    <col min="4362" max="4362" width="4.5" style="111" customWidth="1"/>
    <col min="4363" max="4363" width="6.5" style="111" customWidth="1"/>
    <col min="4364" max="4364" width="25.75" style="111" customWidth="1"/>
    <col min="4365" max="4601" width="9" style="111"/>
    <col min="4602" max="4602" width="7.75" style="111" customWidth="1"/>
    <col min="4603" max="4604" width="6.5" style="111" customWidth="1"/>
    <col min="4605" max="4605" width="4.75" style="111" customWidth="1"/>
    <col min="4606" max="4606" width="4.5" style="111" customWidth="1"/>
    <col min="4607" max="4607" width="7.5" style="111" customWidth="1"/>
    <col min="4608" max="4608" width="4.5" style="111" customWidth="1"/>
    <col min="4609" max="4609" width="5.5" style="111" bestFit="1" customWidth="1"/>
    <col min="4610" max="4610" width="11.125" style="111" bestFit="1" customWidth="1"/>
    <col min="4611" max="4611" width="12.25" style="111" bestFit="1" customWidth="1"/>
    <col min="4612" max="4612" width="23.25" style="111" bestFit="1" customWidth="1"/>
    <col min="4613" max="4613" width="11.5" style="111" bestFit="1" customWidth="1"/>
    <col min="4614" max="4614" width="11" style="111" bestFit="1" customWidth="1"/>
    <col min="4615" max="4615" width="52.125" style="111" bestFit="1" customWidth="1"/>
    <col min="4616" max="4616" width="12.5" style="111" bestFit="1" customWidth="1"/>
    <col min="4617" max="4617" width="4.125" style="111" customWidth="1"/>
    <col min="4618" max="4618" width="4.5" style="111" customWidth="1"/>
    <col min="4619" max="4619" width="6.5" style="111" customWidth="1"/>
    <col min="4620" max="4620" width="25.75" style="111" customWidth="1"/>
    <col min="4621" max="4857" width="9" style="111"/>
    <col min="4858" max="4858" width="7.75" style="111" customWidth="1"/>
    <col min="4859" max="4860" width="6.5" style="111" customWidth="1"/>
    <col min="4861" max="4861" width="4.75" style="111" customWidth="1"/>
    <col min="4862" max="4862" width="4.5" style="111" customWidth="1"/>
    <col min="4863" max="4863" width="7.5" style="111" customWidth="1"/>
    <col min="4864" max="4864" width="4.5" style="111" customWidth="1"/>
    <col min="4865" max="4865" width="5.5" style="111" bestFit="1" customWidth="1"/>
    <col min="4866" max="4866" width="11.125" style="111" bestFit="1" customWidth="1"/>
    <col min="4867" max="4867" width="12.25" style="111" bestFit="1" customWidth="1"/>
    <col min="4868" max="4868" width="23.25" style="111" bestFit="1" customWidth="1"/>
    <col min="4869" max="4869" width="11.5" style="111" bestFit="1" customWidth="1"/>
    <col min="4870" max="4870" width="11" style="111" bestFit="1" customWidth="1"/>
    <col min="4871" max="4871" width="52.125" style="111" bestFit="1" customWidth="1"/>
    <col min="4872" max="4872" width="12.5" style="111" bestFit="1" customWidth="1"/>
    <col min="4873" max="4873" width="4.125" style="111" customWidth="1"/>
    <col min="4874" max="4874" width="4.5" style="111" customWidth="1"/>
    <col min="4875" max="4875" width="6.5" style="111" customWidth="1"/>
    <col min="4876" max="4876" width="25.75" style="111" customWidth="1"/>
    <col min="4877" max="5113" width="9" style="111"/>
    <col min="5114" max="5114" width="7.75" style="111" customWidth="1"/>
    <col min="5115" max="5116" width="6.5" style="111" customWidth="1"/>
    <col min="5117" max="5117" width="4.75" style="111" customWidth="1"/>
    <col min="5118" max="5118" width="4.5" style="111" customWidth="1"/>
    <col min="5119" max="5119" width="7.5" style="111" customWidth="1"/>
    <col min="5120" max="5120" width="4.5" style="111" customWidth="1"/>
    <col min="5121" max="5121" width="5.5" style="111" bestFit="1" customWidth="1"/>
    <col min="5122" max="5122" width="11.125" style="111" bestFit="1" customWidth="1"/>
    <col min="5123" max="5123" width="12.25" style="111" bestFit="1" customWidth="1"/>
    <col min="5124" max="5124" width="23.25" style="111" bestFit="1" customWidth="1"/>
    <col min="5125" max="5125" width="11.5" style="111" bestFit="1" customWidth="1"/>
    <col min="5126" max="5126" width="11" style="111" bestFit="1" customWidth="1"/>
    <col min="5127" max="5127" width="52.125" style="111" bestFit="1" customWidth="1"/>
    <col min="5128" max="5128" width="12.5" style="111" bestFit="1" customWidth="1"/>
    <col min="5129" max="5129" width="4.125" style="111" customWidth="1"/>
    <col min="5130" max="5130" width="4.5" style="111" customWidth="1"/>
    <col min="5131" max="5131" width="6.5" style="111" customWidth="1"/>
    <col min="5132" max="5132" width="25.75" style="111" customWidth="1"/>
    <col min="5133" max="5369" width="9" style="111"/>
    <col min="5370" max="5370" width="7.75" style="111" customWidth="1"/>
    <col min="5371" max="5372" width="6.5" style="111" customWidth="1"/>
    <col min="5373" max="5373" width="4.75" style="111" customWidth="1"/>
    <col min="5374" max="5374" width="4.5" style="111" customWidth="1"/>
    <col min="5375" max="5375" width="7.5" style="111" customWidth="1"/>
    <col min="5376" max="5376" width="4.5" style="111" customWidth="1"/>
    <col min="5377" max="5377" width="5.5" style="111" bestFit="1" customWidth="1"/>
    <col min="5378" max="5378" width="11.125" style="111" bestFit="1" customWidth="1"/>
    <col min="5379" max="5379" width="12.25" style="111" bestFit="1" customWidth="1"/>
    <col min="5380" max="5380" width="23.25" style="111" bestFit="1" customWidth="1"/>
    <col min="5381" max="5381" width="11.5" style="111" bestFit="1" customWidth="1"/>
    <col min="5382" max="5382" width="11" style="111" bestFit="1" customWidth="1"/>
    <col min="5383" max="5383" width="52.125" style="111" bestFit="1" customWidth="1"/>
    <col min="5384" max="5384" width="12.5" style="111" bestFit="1" customWidth="1"/>
    <col min="5385" max="5385" width="4.125" style="111" customWidth="1"/>
    <col min="5386" max="5386" width="4.5" style="111" customWidth="1"/>
    <col min="5387" max="5387" width="6.5" style="111" customWidth="1"/>
    <col min="5388" max="5388" width="25.75" style="111" customWidth="1"/>
    <col min="5389" max="5625" width="9" style="111"/>
    <col min="5626" max="5626" width="7.75" style="111" customWidth="1"/>
    <col min="5627" max="5628" width="6.5" style="111" customWidth="1"/>
    <col min="5629" max="5629" width="4.75" style="111" customWidth="1"/>
    <col min="5630" max="5630" width="4.5" style="111" customWidth="1"/>
    <col min="5631" max="5631" width="7.5" style="111" customWidth="1"/>
    <col min="5632" max="5632" width="4.5" style="111" customWidth="1"/>
    <col min="5633" max="5633" width="5.5" style="111" bestFit="1" customWidth="1"/>
    <col min="5634" max="5634" width="11.125" style="111" bestFit="1" customWidth="1"/>
    <col min="5635" max="5635" width="12.25" style="111" bestFit="1" customWidth="1"/>
    <col min="5636" max="5636" width="23.25" style="111" bestFit="1" customWidth="1"/>
    <col min="5637" max="5637" width="11.5" style="111" bestFit="1" customWidth="1"/>
    <col min="5638" max="5638" width="11" style="111" bestFit="1" customWidth="1"/>
    <col min="5639" max="5639" width="52.125" style="111" bestFit="1" customWidth="1"/>
    <col min="5640" max="5640" width="12.5" style="111" bestFit="1" customWidth="1"/>
    <col min="5641" max="5641" width="4.125" style="111" customWidth="1"/>
    <col min="5642" max="5642" width="4.5" style="111" customWidth="1"/>
    <col min="5643" max="5643" width="6.5" style="111" customWidth="1"/>
    <col min="5644" max="5644" width="25.75" style="111" customWidth="1"/>
    <col min="5645" max="5881" width="9" style="111"/>
    <col min="5882" max="5882" width="7.75" style="111" customWidth="1"/>
    <col min="5883" max="5884" width="6.5" style="111" customWidth="1"/>
    <col min="5885" max="5885" width="4.75" style="111" customWidth="1"/>
    <col min="5886" max="5886" width="4.5" style="111" customWidth="1"/>
    <col min="5887" max="5887" width="7.5" style="111" customWidth="1"/>
    <col min="5888" max="5888" width="4.5" style="111" customWidth="1"/>
    <col min="5889" max="5889" width="5.5" style="111" bestFit="1" customWidth="1"/>
    <col min="5890" max="5890" width="11.125" style="111" bestFit="1" customWidth="1"/>
    <col min="5891" max="5891" width="12.25" style="111" bestFit="1" customWidth="1"/>
    <col min="5892" max="5892" width="23.25" style="111" bestFit="1" customWidth="1"/>
    <col min="5893" max="5893" width="11.5" style="111" bestFit="1" customWidth="1"/>
    <col min="5894" max="5894" width="11" style="111" bestFit="1" customWidth="1"/>
    <col min="5895" max="5895" width="52.125" style="111" bestFit="1" customWidth="1"/>
    <col min="5896" max="5896" width="12.5" style="111" bestFit="1" customWidth="1"/>
    <col min="5897" max="5897" width="4.125" style="111" customWidth="1"/>
    <col min="5898" max="5898" width="4.5" style="111" customWidth="1"/>
    <col min="5899" max="5899" width="6.5" style="111" customWidth="1"/>
    <col min="5900" max="5900" width="25.75" style="111" customWidth="1"/>
    <col min="5901" max="6137" width="9" style="111"/>
    <col min="6138" max="6138" width="7.75" style="111" customWidth="1"/>
    <col min="6139" max="6140" width="6.5" style="111" customWidth="1"/>
    <col min="6141" max="6141" width="4.75" style="111" customWidth="1"/>
    <col min="6142" max="6142" width="4.5" style="111" customWidth="1"/>
    <col min="6143" max="6143" width="7.5" style="111" customWidth="1"/>
    <col min="6144" max="6144" width="4.5" style="111" customWidth="1"/>
    <col min="6145" max="6145" width="5.5" style="111" bestFit="1" customWidth="1"/>
    <col min="6146" max="6146" width="11.125" style="111" bestFit="1" customWidth="1"/>
    <col min="6147" max="6147" width="12.25" style="111" bestFit="1" customWidth="1"/>
    <col min="6148" max="6148" width="23.25" style="111" bestFit="1" customWidth="1"/>
    <col min="6149" max="6149" width="11.5" style="111" bestFit="1" customWidth="1"/>
    <col min="6150" max="6150" width="11" style="111" bestFit="1" customWidth="1"/>
    <col min="6151" max="6151" width="52.125" style="111" bestFit="1" customWidth="1"/>
    <col min="6152" max="6152" width="12.5" style="111" bestFit="1" customWidth="1"/>
    <col min="6153" max="6153" width="4.125" style="111" customWidth="1"/>
    <col min="6154" max="6154" width="4.5" style="111" customWidth="1"/>
    <col min="6155" max="6155" width="6.5" style="111" customWidth="1"/>
    <col min="6156" max="6156" width="25.75" style="111" customWidth="1"/>
    <col min="6157" max="6393" width="9" style="111"/>
    <col min="6394" max="6394" width="7.75" style="111" customWidth="1"/>
    <col min="6395" max="6396" width="6.5" style="111" customWidth="1"/>
    <col min="6397" max="6397" width="4.75" style="111" customWidth="1"/>
    <col min="6398" max="6398" width="4.5" style="111" customWidth="1"/>
    <col min="6399" max="6399" width="7.5" style="111" customWidth="1"/>
    <col min="6400" max="6400" width="4.5" style="111" customWidth="1"/>
    <col min="6401" max="6401" width="5.5" style="111" bestFit="1" customWidth="1"/>
    <col min="6402" max="6402" width="11.125" style="111" bestFit="1" customWidth="1"/>
    <col min="6403" max="6403" width="12.25" style="111" bestFit="1" customWidth="1"/>
    <col min="6404" max="6404" width="23.25" style="111" bestFit="1" customWidth="1"/>
    <col min="6405" max="6405" width="11.5" style="111" bestFit="1" customWidth="1"/>
    <col min="6406" max="6406" width="11" style="111" bestFit="1" customWidth="1"/>
    <col min="6407" max="6407" width="52.125" style="111" bestFit="1" customWidth="1"/>
    <col min="6408" max="6408" width="12.5" style="111" bestFit="1" customWidth="1"/>
    <col min="6409" max="6409" width="4.125" style="111" customWidth="1"/>
    <col min="6410" max="6410" width="4.5" style="111" customWidth="1"/>
    <col min="6411" max="6411" width="6.5" style="111" customWidth="1"/>
    <col min="6412" max="6412" width="25.75" style="111" customWidth="1"/>
    <col min="6413" max="6649" width="9" style="111"/>
    <col min="6650" max="6650" width="7.75" style="111" customWidth="1"/>
    <col min="6651" max="6652" width="6.5" style="111" customWidth="1"/>
    <col min="6653" max="6653" width="4.75" style="111" customWidth="1"/>
    <col min="6654" max="6654" width="4.5" style="111" customWidth="1"/>
    <col min="6655" max="6655" width="7.5" style="111" customWidth="1"/>
    <col min="6656" max="6656" width="4.5" style="111" customWidth="1"/>
    <col min="6657" max="6657" width="5.5" style="111" bestFit="1" customWidth="1"/>
    <col min="6658" max="6658" width="11.125" style="111" bestFit="1" customWidth="1"/>
    <col min="6659" max="6659" width="12.25" style="111" bestFit="1" customWidth="1"/>
    <col min="6660" max="6660" width="23.25" style="111" bestFit="1" customWidth="1"/>
    <col min="6661" max="6661" width="11.5" style="111" bestFit="1" customWidth="1"/>
    <col min="6662" max="6662" width="11" style="111" bestFit="1" customWidth="1"/>
    <col min="6663" max="6663" width="52.125" style="111" bestFit="1" customWidth="1"/>
    <col min="6664" max="6664" width="12.5" style="111" bestFit="1" customWidth="1"/>
    <col min="6665" max="6665" width="4.125" style="111" customWidth="1"/>
    <col min="6666" max="6666" width="4.5" style="111" customWidth="1"/>
    <col min="6667" max="6667" width="6.5" style="111" customWidth="1"/>
    <col min="6668" max="6668" width="25.75" style="111" customWidth="1"/>
    <col min="6669" max="6905" width="9" style="111"/>
    <col min="6906" max="6906" width="7.75" style="111" customWidth="1"/>
    <col min="6907" max="6908" width="6.5" style="111" customWidth="1"/>
    <col min="6909" max="6909" width="4.75" style="111" customWidth="1"/>
    <col min="6910" max="6910" width="4.5" style="111" customWidth="1"/>
    <col min="6911" max="6911" width="7.5" style="111" customWidth="1"/>
    <col min="6912" max="6912" width="4.5" style="111" customWidth="1"/>
    <col min="6913" max="6913" width="5.5" style="111" bestFit="1" customWidth="1"/>
    <col min="6914" max="6914" width="11.125" style="111" bestFit="1" customWidth="1"/>
    <col min="6915" max="6915" width="12.25" style="111" bestFit="1" customWidth="1"/>
    <col min="6916" max="6916" width="23.25" style="111" bestFit="1" customWidth="1"/>
    <col min="6917" max="6917" width="11.5" style="111" bestFit="1" customWidth="1"/>
    <col min="6918" max="6918" width="11" style="111" bestFit="1" customWidth="1"/>
    <col min="6919" max="6919" width="52.125" style="111" bestFit="1" customWidth="1"/>
    <col min="6920" max="6920" width="12.5" style="111" bestFit="1" customWidth="1"/>
    <col min="6921" max="6921" width="4.125" style="111" customWidth="1"/>
    <col min="6922" max="6922" width="4.5" style="111" customWidth="1"/>
    <col min="6923" max="6923" width="6.5" style="111" customWidth="1"/>
    <col min="6924" max="6924" width="25.75" style="111" customWidth="1"/>
    <col min="6925" max="7161" width="9" style="111"/>
    <col min="7162" max="7162" width="7.75" style="111" customWidth="1"/>
    <col min="7163" max="7164" width="6.5" style="111" customWidth="1"/>
    <col min="7165" max="7165" width="4.75" style="111" customWidth="1"/>
    <col min="7166" max="7166" width="4.5" style="111" customWidth="1"/>
    <col min="7167" max="7167" width="7.5" style="111" customWidth="1"/>
    <col min="7168" max="7168" width="4.5" style="111" customWidth="1"/>
    <col min="7169" max="7169" width="5.5" style="111" bestFit="1" customWidth="1"/>
    <col min="7170" max="7170" width="11.125" style="111" bestFit="1" customWidth="1"/>
    <col min="7171" max="7171" width="12.25" style="111" bestFit="1" customWidth="1"/>
    <col min="7172" max="7172" width="23.25" style="111" bestFit="1" customWidth="1"/>
    <col min="7173" max="7173" width="11.5" style="111" bestFit="1" customWidth="1"/>
    <col min="7174" max="7174" width="11" style="111" bestFit="1" customWidth="1"/>
    <col min="7175" max="7175" width="52.125" style="111" bestFit="1" customWidth="1"/>
    <col min="7176" max="7176" width="12.5" style="111" bestFit="1" customWidth="1"/>
    <col min="7177" max="7177" width="4.125" style="111" customWidth="1"/>
    <col min="7178" max="7178" width="4.5" style="111" customWidth="1"/>
    <col min="7179" max="7179" width="6.5" style="111" customWidth="1"/>
    <col min="7180" max="7180" width="25.75" style="111" customWidth="1"/>
    <col min="7181" max="7417" width="9" style="111"/>
    <col min="7418" max="7418" width="7.75" style="111" customWidth="1"/>
    <col min="7419" max="7420" width="6.5" style="111" customWidth="1"/>
    <col min="7421" max="7421" width="4.75" style="111" customWidth="1"/>
    <col min="7422" max="7422" width="4.5" style="111" customWidth="1"/>
    <col min="7423" max="7423" width="7.5" style="111" customWidth="1"/>
    <col min="7424" max="7424" width="4.5" style="111" customWidth="1"/>
    <col min="7425" max="7425" width="5.5" style="111" bestFit="1" customWidth="1"/>
    <col min="7426" max="7426" width="11.125" style="111" bestFit="1" customWidth="1"/>
    <col min="7427" max="7427" width="12.25" style="111" bestFit="1" customWidth="1"/>
    <col min="7428" max="7428" width="23.25" style="111" bestFit="1" customWidth="1"/>
    <col min="7429" max="7429" width="11.5" style="111" bestFit="1" customWidth="1"/>
    <col min="7430" max="7430" width="11" style="111" bestFit="1" customWidth="1"/>
    <col min="7431" max="7431" width="52.125" style="111" bestFit="1" customWidth="1"/>
    <col min="7432" max="7432" width="12.5" style="111" bestFit="1" customWidth="1"/>
    <col min="7433" max="7433" width="4.125" style="111" customWidth="1"/>
    <col min="7434" max="7434" width="4.5" style="111" customWidth="1"/>
    <col min="7435" max="7435" width="6.5" style="111" customWidth="1"/>
    <col min="7436" max="7436" width="25.75" style="111" customWidth="1"/>
    <col min="7437" max="7673" width="9" style="111"/>
    <col min="7674" max="7674" width="7.75" style="111" customWidth="1"/>
    <col min="7675" max="7676" width="6.5" style="111" customWidth="1"/>
    <col min="7677" max="7677" width="4.75" style="111" customWidth="1"/>
    <col min="7678" max="7678" width="4.5" style="111" customWidth="1"/>
    <col min="7679" max="7679" width="7.5" style="111" customWidth="1"/>
    <col min="7680" max="7680" width="4.5" style="111" customWidth="1"/>
    <col min="7681" max="7681" width="5.5" style="111" bestFit="1" customWidth="1"/>
    <col min="7682" max="7682" width="11.125" style="111" bestFit="1" customWidth="1"/>
    <col min="7683" max="7683" width="12.25" style="111" bestFit="1" customWidth="1"/>
    <col min="7684" max="7684" width="23.25" style="111" bestFit="1" customWidth="1"/>
    <col min="7685" max="7685" width="11.5" style="111" bestFit="1" customWidth="1"/>
    <col min="7686" max="7686" width="11" style="111" bestFit="1" customWidth="1"/>
    <col min="7687" max="7687" width="52.125" style="111" bestFit="1" customWidth="1"/>
    <col min="7688" max="7688" width="12.5" style="111" bestFit="1" customWidth="1"/>
    <col min="7689" max="7689" width="4.125" style="111" customWidth="1"/>
    <col min="7690" max="7690" width="4.5" style="111" customWidth="1"/>
    <col min="7691" max="7691" width="6.5" style="111" customWidth="1"/>
    <col min="7692" max="7692" width="25.75" style="111" customWidth="1"/>
    <col min="7693" max="7929" width="9" style="111"/>
    <col min="7930" max="7930" width="7.75" style="111" customWidth="1"/>
    <col min="7931" max="7932" width="6.5" style="111" customWidth="1"/>
    <col min="7933" max="7933" width="4.75" style="111" customWidth="1"/>
    <col min="7934" max="7934" width="4.5" style="111" customWidth="1"/>
    <col min="7935" max="7935" width="7.5" style="111" customWidth="1"/>
    <col min="7936" max="7936" width="4.5" style="111" customWidth="1"/>
    <col min="7937" max="7937" width="5.5" style="111" bestFit="1" customWidth="1"/>
    <col min="7938" max="7938" width="11.125" style="111" bestFit="1" customWidth="1"/>
    <col min="7939" max="7939" width="12.25" style="111" bestFit="1" customWidth="1"/>
    <col min="7940" max="7940" width="23.25" style="111" bestFit="1" customWidth="1"/>
    <col min="7941" max="7941" width="11.5" style="111" bestFit="1" customWidth="1"/>
    <col min="7942" max="7942" width="11" style="111" bestFit="1" customWidth="1"/>
    <col min="7943" max="7943" width="52.125" style="111" bestFit="1" customWidth="1"/>
    <col min="7944" max="7944" width="12.5" style="111" bestFit="1" customWidth="1"/>
    <col min="7945" max="7945" width="4.125" style="111" customWidth="1"/>
    <col min="7946" max="7946" width="4.5" style="111" customWidth="1"/>
    <col min="7947" max="7947" width="6.5" style="111" customWidth="1"/>
    <col min="7948" max="7948" width="25.75" style="111" customWidth="1"/>
    <col min="7949" max="8185" width="9" style="111"/>
    <col min="8186" max="8186" width="7.75" style="111" customWidth="1"/>
    <col min="8187" max="8188" width="6.5" style="111" customWidth="1"/>
    <col min="8189" max="8189" width="4.75" style="111" customWidth="1"/>
    <col min="8190" max="8190" width="4.5" style="111" customWidth="1"/>
    <col min="8191" max="8191" width="7.5" style="111" customWidth="1"/>
    <col min="8192" max="8192" width="4.5" style="111" customWidth="1"/>
    <col min="8193" max="8193" width="5.5" style="111" bestFit="1" customWidth="1"/>
    <col min="8194" max="8194" width="11.125" style="111" bestFit="1" customWidth="1"/>
    <col min="8195" max="8195" width="12.25" style="111" bestFit="1" customWidth="1"/>
    <col min="8196" max="8196" width="23.25" style="111" bestFit="1" customWidth="1"/>
    <col min="8197" max="8197" width="11.5" style="111" bestFit="1" customWidth="1"/>
    <col min="8198" max="8198" width="11" style="111" bestFit="1" customWidth="1"/>
    <col min="8199" max="8199" width="52.125" style="111" bestFit="1" customWidth="1"/>
    <col min="8200" max="8200" width="12.5" style="111" bestFit="1" customWidth="1"/>
    <col min="8201" max="8201" width="4.125" style="111" customWidth="1"/>
    <col min="8202" max="8202" width="4.5" style="111" customWidth="1"/>
    <col min="8203" max="8203" width="6.5" style="111" customWidth="1"/>
    <col min="8204" max="8204" width="25.75" style="111" customWidth="1"/>
    <col min="8205" max="8441" width="9" style="111"/>
    <col min="8442" max="8442" width="7.75" style="111" customWidth="1"/>
    <col min="8443" max="8444" width="6.5" style="111" customWidth="1"/>
    <col min="8445" max="8445" width="4.75" style="111" customWidth="1"/>
    <col min="8446" max="8446" width="4.5" style="111" customWidth="1"/>
    <col min="8447" max="8447" width="7.5" style="111" customWidth="1"/>
    <col min="8448" max="8448" width="4.5" style="111" customWidth="1"/>
    <col min="8449" max="8449" width="5.5" style="111" bestFit="1" customWidth="1"/>
    <col min="8450" max="8450" width="11.125" style="111" bestFit="1" customWidth="1"/>
    <col min="8451" max="8451" width="12.25" style="111" bestFit="1" customWidth="1"/>
    <col min="8452" max="8452" width="23.25" style="111" bestFit="1" customWidth="1"/>
    <col min="8453" max="8453" width="11.5" style="111" bestFit="1" customWidth="1"/>
    <col min="8454" max="8454" width="11" style="111" bestFit="1" customWidth="1"/>
    <col min="8455" max="8455" width="52.125" style="111" bestFit="1" customWidth="1"/>
    <col min="8456" max="8456" width="12.5" style="111" bestFit="1" customWidth="1"/>
    <col min="8457" max="8457" width="4.125" style="111" customWidth="1"/>
    <col min="8458" max="8458" width="4.5" style="111" customWidth="1"/>
    <col min="8459" max="8459" width="6.5" style="111" customWidth="1"/>
    <col min="8460" max="8460" width="25.75" style="111" customWidth="1"/>
    <col min="8461" max="8697" width="9" style="111"/>
    <col min="8698" max="8698" width="7.75" style="111" customWidth="1"/>
    <col min="8699" max="8700" width="6.5" style="111" customWidth="1"/>
    <col min="8701" max="8701" width="4.75" style="111" customWidth="1"/>
    <col min="8702" max="8702" width="4.5" style="111" customWidth="1"/>
    <col min="8703" max="8703" width="7.5" style="111" customWidth="1"/>
    <col min="8704" max="8704" width="4.5" style="111" customWidth="1"/>
    <col min="8705" max="8705" width="5.5" style="111" bestFit="1" customWidth="1"/>
    <col min="8706" max="8706" width="11.125" style="111" bestFit="1" customWidth="1"/>
    <col min="8707" max="8707" width="12.25" style="111" bestFit="1" customWidth="1"/>
    <col min="8708" max="8708" width="23.25" style="111" bestFit="1" customWidth="1"/>
    <col min="8709" max="8709" width="11.5" style="111" bestFit="1" customWidth="1"/>
    <col min="8710" max="8710" width="11" style="111" bestFit="1" customWidth="1"/>
    <col min="8711" max="8711" width="52.125" style="111" bestFit="1" customWidth="1"/>
    <col min="8712" max="8712" width="12.5" style="111" bestFit="1" customWidth="1"/>
    <col min="8713" max="8713" width="4.125" style="111" customWidth="1"/>
    <col min="8714" max="8714" width="4.5" style="111" customWidth="1"/>
    <col min="8715" max="8715" width="6.5" style="111" customWidth="1"/>
    <col min="8716" max="8716" width="25.75" style="111" customWidth="1"/>
    <col min="8717" max="8953" width="9" style="111"/>
    <col min="8954" max="8954" width="7.75" style="111" customWidth="1"/>
    <col min="8955" max="8956" width="6.5" style="111" customWidth="1"/>
    <col min="8957" max="8957" width="4.75" style="111" customWidth="1"/>
    <col min="8958" max="8958" width="4.5" style="111" customWidth="1"/>
    <col min="8959" max="8959" width="7.5" style="111" customWidth="1"/>
    <col min="8960" max="8960" width="4.5" style="111" customWidth="1"/>
    <col min="8961" max="8961" width="5.5" style="111" bestFit="1" customWidth="1"/>
    <col min="8962" max="8962" width="11.125" style="111" bestFit="1" customWidth="1"/>
    <col min="8963" max="8963" width="12.25" style="111" bestFit="1" customWidth="1"/>
    <col min="8964" max="8964" width="23.25" style="111" bestFit="1" customWidth="1"/>
    <col min="8965" max="8965" width="11.5" style="111" bestFit="1" customWidth="1"/>
    <col min="8966" max="8966" width="11" style="111" bestFit="1" customWidth="1"/>
    <col min="8967" max="8967" width="52.125" style="111" bestFit="1" customWidth="1"/>
    <col min="8968" max="8968" width="12.5" style="111" bestFit="1" customWidth="1"/>
    <col min="8969" max="8969" width="4.125" style="111" customWidth="1"/>
    <col min="8970" max="8970" width="4.5" style="111" customWidth="1"/>
    <col min="8971" max="8971" width="6.5" style="111" customWidth="1"/>
    <col min="8972" max="8972" width="25.75" style="111" customWidth="1"/>
    <col min="8973" max="9209" width="9" style="111"/>
    <col min="9210" max="9210" width="7.75" style="111" customWidth="1"/>
    <col min="9211" max="9212" width="6.5" style="111" customWidth="1"/>
    <col min="9213" max="9213" width="4.75" style="111" customWidth="1"/>
    <col min="9214" max="9214" width="4.5" style="111" customWidth="1"/>
    <col min="9215" max="9215" width="7.5" style="111" customWidth="1"/>
    <col min="9216" max="9216" width="4.5" style="111" customWidth="1"/>
    <col min="9217" max="9217" width="5.5" style="111" bestFit="1" customWidth="1"/>
    <col min="9218" max="9218" width="11.125" style="111" bestFit="1" customWidth="1"/>
    <col min="9219" max="9219" width="12.25" style="111" bestFit="1" customWidth="1"/>
    <col min="9220" max="9220" width="23.25" style="111" bestFit="1" customWidth="1"/>
    <col min="9221" max="9221" width="11.5" style="111" bestFit="1" customWidth="1"/>
    <col min="9222" max="9222" width="11" style="111" bestFit="1" customWidth="1"/>
    <col min="9223" max="9223" width="52.125" style="111" bestFit="1" customWidth="1"/>
    <col min="9224" max="9224" width="12.5" style="111" bestFit="1" customWidth="1"/>
    <col min="9225" max="9225" width="4.125" style="111" customWidth="1"/>
    <col min="9226" max="9226" width="4.5" style="111" customWidth="1"/>
    <col min="9227" max="9227" width="6.5" style="111" customWidth="1"/>
    <col min="9228" max="9228" width="25.75" style="111" customWidth="1"/>
    <col min="9229" max="9465" width="9" style="111"/>
    <col min="9466" max="9466" width="7.75" style="111" customWidth="1"/>
    <col min="9467" max="9468" width="6.5" style="111" customWidth="1"/>
    <col min="9469" max="9469" width="4.75" style="111" customWidth="1"/>
    <col min="9470" max="9470" width="4.5" style="111" customWidth="1"/>
    <col min="9471" max="9471" width="7.5" style="111" customWidth="1"/>
    <col min="9472" max="9472" width="4.5" style="111" customWidth="1"/>
    <col min="9473" max="9473" width="5.5" style="111" bestFit="1" customWidth="1"/>
    <col min="9474" max="9474" width="11.125" style="111" bestFit="1" customWidth="1"/>
    <col min="9475" max="9475" width="12.25" style="111" bestFit="1" customWidth="1"/>
    <col min="9476" max="9476" width="23.25" style="111" bestFit="1" customWidth="1"/>
    <col min="9477" max="9477" width="11.5" style="111" bestFit="1" customWidth="1"/>
    <col min="9478" max="9478" width="11" style="111" bestFit="1" customWidth="1"/>
    <col min="9479" max="9479" width="52.125" style="111" bestFit="1" customWidth="1"/>
    <col min="9480" max="9480" width="12.5" style="111" bestFit="1" customWidth="1"/>
    <col min="9481" max="9481" width="4.125" style="111" customWidth="1"/>
    <col min="9482" max="9482" width="4.5" style="111" customWidth="1"/>
    <col min="9483" max="9483" width="6.5" style="111" customWidth="1"/>
    <col min="9484" max="9484" width="25.75" style="111" customWidth="1"/>
    <col min="9485" max="9721" width="9" style="111"/>
    <col min="9722" max="9722" width="7.75" style="111" customWidth="1"/>
    <col min="9723" max="9724" width="6.5" style="111" customWidth="1"/>
    <col min="9725" max="9725" width="4.75" style="111" customWidth="1"/>
    <col min="9726" max="9726" width="4.5" style="111" customWidth="1"/>
    <col min="9727" max="9727" width="7.5" style="111" customWidth="1"/>
    <col min="9728" max="9728" width="4.5" style="111" customWidth="1"/>
    <col min="9729" max="9729" width="5.5" style="111" bestFit="1" customWidth="1"/>
    <col min="9730" max="9730" width="11.125" style="111" bestFit="1" customWidth="1"/>
    <col min="9731" max="9731" width="12.25" style="111" bestFit="1" customWidth="1"/>
    <col min="9732" max="9732" width="23.25" style="111" bestFit="1" customWidth="1"/>
    <col min="9733" max="9733" width="11.5" style="111" bestFit="1" customWidth="1"/>
    <col min="9734" max="9734" width="11" style="111" bestFit="1" customWidth="1"/>
    <col min="9735" max="9735" width="52.125" style="111" bestFit="1" customWidth="1"/>
    <col min="9736" max="9736" width="12.5" style="111" bestFit="1" customWidth="1"/>
    <col min="9737" max="9737" width="4.125" style="111" customWidth="1"/>
    <col min="9738" max="9738" width="4.5" style="111" customWidth="1"/>
    <col min="9739" max="9739" width="6.5" style="111" customWidth="1"/>
    <col min="9740" max="9740" width="25.75" style="111" customWidth="1"/>
    <col min="9741" max="9977" width="9" style="111"/>
    <col min="9978" max="9978" width="7.75" style="111" customWidth="1"/>
    <col min="9979" max="9980" width="6.5" style="111" customWidth="1"/>
    <col min="9981" max="9981" width="4.75" style="111" customWidth="1"/>
    <col min="9982" max="9982" width="4.5" style="111" customWidth="1"/>
    <col min="9983" max="9983" width="7.5" style="111" customWidth="1"/>
    <col min="9984" max="9984" width="4.5" style="111" customWidth="1"/>
    <col min="9985" max="9985" width="5.5" style="111" bestFit="1" customWidth="1"/>
    <col min="9986" max="9986" width="11.125" style="111" bestFit="1" customWidth="1"/>
    <col min="9987" max="9987" width="12.25" style="111" bestFit="1" customWidth="1"/>
    <col min="9988" max="9988" width="23.25" style="111" bestFit="1" customWidth="1"/>
    <col min="9989" max="9989" width="11.5" style="111" bestFit="1" customWidth="1"/>
    <col min="9990" max="9990" width="11" style="111" bestFit="1" customWidth="1"/>
    <col min="9991" max="9991" width="52.125" style="111" bestFit="1" customWidth="1"/>
    <col min="9992" max="9992" width="12.5" style="111" bestFit="1" customWidth="1"/>
    <col min="9993" max="9993" width="4.125" style="111" customWidth="1"/>
    <col min="9994" max="9994" width="4.5" style="111" customWidth="1"/>
    <col min="9995" max="9995" width="6.5" style="111" customWidth="1"/>
    <col min="9996" max="9996" width="25.75" style="111" customWidth="1"/>
    <col min="9997" max="10233" width="9" style="111"/>
    <col min="10234" max="10234" width="7.75" style="111" customWidth="1"/>
    <col min="10235" max="10236" width="6.5" style="111" customWidth="1"/>
    <col min="10237" max="10237" width="4.75" style="111" customWidth="1"/>
    <col min="10238" max="10238" width="4.5" style="111" customWidth="1"/>
    <col min="10239" max="10239" width="7.5" style="111" customWidth="1"/>
    <col min="10240" max="10240" width="4.5" style="111" customWidth="1"/>
    <col min="10241" max="10241" width="5.5" style="111" bestFit="1" customWidth="1"/>
    <col min="10242" max="10242" width="11.125" style="111" bestFit="1" customWidth="1"/>
    <col min="10243" max="10243" width="12.25" style="111" bestFit="1" customWidth="1"/>
    <col min="10244" max="10244" width="23.25" style="111" bestFit="1" customWidth="1"/>
    <col min="10245" max="10245" width="11.5" style="111" bestFit="1" customWidth="1"/>
    <col min="10246" max="10246" width="11" style="111" bestFit="1" customWidth="1"/>
    <col min="10247" max="10247" width="52.125" style="111" bestFit="1" customWidth="1"/>
    <col min="10248" max="10248" width="12.5" style="111" bestFit="1" customWidth="1"/>
    <col min="10249" max="10249" width="4.125" style="111" customWidth="1"/>
    <col min="10250" max="10250" width="4.5" style="111" customWidth="1"/>
    <col min="10251" max="10251" width="6.5" style="111" customWidth="1"/>
    <col min="10252" max="10252" width="25.75" style="111" customWidth="1"/>
    <col min="10253" max="10489" width="9" style="111"/>
    <col min="10490" max="10490" width="7.75" style="111" customWidth="1"/>
    <col min="10491" max="10492" width="6.5" style="111" customWidth="1"/>
    <col min="10493" max="10493" width="4.75" style="111" customWidth="1"/>
    <col min="10494" max="10494" width="4.5" style="111" customWidth="1"/>
    <col min="10495" max="10495" width="7.5" style="111" customWidth="1"/>
    <col min="10496" max="10496" width="4.5" style="111" customWidth="1"/>
    <col min="10497" max="10497" width="5.5" style="111" bestFit="1" customWidth="1"/>
    <col min="10498" max="10498" width="11.125" style="111" bestFit="1" customWidth="1"/>
    <col min="10499" max="10499" width="12.25" style="111" bestFit="1" customWidth="1"/>
    <col min="10500" max="10500" width="23.25" style="111" bestFit="1" customWidth="1"/>
    <col min="10501" max="10501" width="11.5" style="111" bestFit="1" customWidth="1"/>
    <col min="10502" max="10502" width="11" style="111" bestFit="1" customWidth="1"/>
    <col min="10503" max="10503" width="52.125" style="111" bestFit="1" customWidth="1"/>
    <col min="10504" max="10504" width="12.5" style="111" bestFit="1" customWidth="1"/>
    <col min="10505" max="10505" width="4.125" style="111" customWidth="1"/>
    <col min="10506" max="10506" width="4.5" style="111" customWidth="1"/>
    <col min="10507" max="10507" width="6.5" style="111" customWidth="1"/>
    <col min="10508" max="10508" width="25.75" style="111" customWidth="1"/>
    <col min="10509" max="10745" width="9" style="111"/>
    <col min="10746" max="10746" width="7.75" style="111" customWidth="1"/>
    <col min="10747" max="10748" width="6.5" style="111" customWidth="1"/>
    <col min="10749" max="10749" width="4.75" style="111" customWidth="1"/>
    <col min="10750" max="10750" width="4.5" style="111" customWidth="1"/>
    <col min="10751" max="10751" width="7.5" style="111" customWidth="1"/>
    <col min="10752" max="10752" width="4.5" style="111" customWidth="1"/>
    <col min="10753" max="10753" width="5.5" style="111" bestFit="1" customWidth="1"/>
    <col min="10754" max="10754" width="11.125" style="111" bestFit="1" customWidth="1"/>
    <col min="10755" max="10755" width="12.25" style="111" bestFit="1" customWidth="1"/>
    <col min="10756" max="10756" width="23.25" style="111" bestFit="1" customWidth="1"/>
    <col min="10757" max="10757" width="11.5" style="111" bestFit="1" customWidth="1"/>
    <col min="10758" max="10758" width="11" style="111" bestFit="1" customWidth="1"/>
    <col min="10759" max="10759" width="52.125" style="111" bestFit="1" customWidth="1"/>
    <col min="10760" max="10760" width="12.5" style="111" bestFit="1" customWidth="1"/>
    <col min="10761" max="10761" width="4.125" style="111" customWidth="1"/>
    <col min="10762" max="10762" width="4.5" style="111" customWidth="1"/>
    <col min="10763" max="10763" width="6.5" style="111" customWidth="1"/>
    <col min="10764" max="10764" width="25.75" style="111" customWidth="1"/>
    <col min="10765" max="11001" width="9" style="111"/>
    <col min="11002" max="11002" width="7.75" style="111" customWidth="1"/>
    <col min="11003" max="11004" width="6.5" style="111" customWidth="1"/>
    <col min="11005" max="11005" width="4.75" style="111" customWidth="1"/>
    <col min="11006" max="11006" width="4.5" style="111" customWidth="1"/>
    <col min="11007" max="11007" width="7.5" style="111" customWidth="1"/>
    <col min="11008" max="11008" width="4.5" style="111" customWidth="1"/>
    <col min="11009" max="11009" width="5.5" style="111" bestFit="1" customWidth="1"/>
    <col min="11010" max="11010" width="11.125" style="111" bestFit="1" customWidth="1"/>
    <col min="11011" max="11011" width="12.25" style="111" bestFit="1" customWidth="1"/>
    <col min="11012" max="11012" width="23.25" style="111" bestFit="1" customWidth="1"/>
    <col min="11013" max="11013" width="11.5" style="111" bestFit="1" customWidth="1"/>
    <col min="11014" max="11014" width="11" style="111" bestFit="1" customWidth="1"/>
    <col min="11015" max="11015" width="52.125" style="111" bestFit="1" customWidth="1"/>
    <col min="11016" max="11016" width="12.5" style="111" bestFit="1" customWidth="1"/>
    <col min="11017" max="11017" width="4.125" style="111" customWidth="1"/>
    <col min="11018" max="11018" width="4.5" style="111" customWidth="1"/>
    <col min="11019" max="11019" width="6.5" style="111" customWidth="1"/>
    <col min="11020" max="11020" width="25.75" style="111" customWidth="1"/>
    <col min="11021" max="11257" width="9" style="111"/>
    <col min="11258" max="11258" width="7.75" style="111" customWidth="1"/>
    <col min="11259" max="11260" width="6.5" style="111" customWidth="1"/>
    <col min="11261" max="11261" width="4.75" style="111" customWidth="1"/>
    <col min="11262" max="11262" width="4.5" style="111" customWidth="1"/>
    <col min="11263" max="11263" width="7.5" style="111" customWidth="1"/>
    <col min="11264" max="11264" width="4.5" style="111" customWidth="1"/>
    <col min="11265" max="11265" width="5.5" style="111" bestFit="1" customWidth="1"/>
    <col min="11266" max="11266" width="11.125" style="111" bestFit="1" customWidth="1"/>
    <col min="11267" max="11267" width="12.25" style="111" bestFit="1" customWidth="1"/>
    <col min="11268" max="11268" width="23.25" style="111" bestFit="1" customWidth="1"/>
    <col min="11269" max="11269" width="11.5" style="111" bestFit="1" customWidth="1"/>
    <col min="11270" max="11270" width="11" style="111" bestFit="1" customWidth="1"/>
    <col min="11271" max="11271" width="52.125" style="111" bestFit="1" customWidth="1"/>
    <col min="11272" max="11272" width="12.5" style="111" bestFit="1" customWidth="1"/>
    <col min="11273" max="11273" width="4.125" style="111" customWidth="1"/>
    <col min="11274" max="11274" width="4.5" style="111" customWidth="1"/>
    <col min="11275" max="11275" width="6.5" style="111" customWidth="1"/>
    <col min="11276" max="11276" width="25.75" style="111" customWidth="1"/>
    <col min="11277" max="11513" width="9" style="111"/>
    <col min="11514" max="11514" width="7.75" style="111" customWidth="1"/>
    <col min="11515" max="11516" width="6.5" style="111" customWidth="1"/>
    <col min="11517" max="11517" width="4.75" style="111" customWidth="1"/>
    <col min="11518" max="11518" width="4.5" style="111" customWidth="1"/>
    <col min="11519" max="11519" width="7.5" style="111" customWidth="1"/>
    <col min="11520" max="11520" width="4.5" style="111" customWidth="1"/>
    <col min="11521" max="11521" width="5.5" style="111" bestFit="1" customWidth="1"/>
    <col min="11522" max="11522" width="11.125" style="111" bestFit="1" customWidth="1"/>
    <col min="11523" max="11523" width="12.25" style="111" bestFit="1" customWidth="1"/>
    <col min="11524" max="11524" width="23.25" style="111" bestFit="1" customWidth="1"/>
    <col min="11525" max="11525" width="11.5" style="111" bestFit="1" customWidth="1"/>
    <col min="11526" max="11526" width="11" style="111" bestFit="1" customWidth="1"/>
    <col min="11527" max="11527" width="52.125" style="111" bestFit="1" customWidth="1"/>
    <col min="11528" max="11528" width="12.5" style="111" bestFit="1" customWidth="1"/>
    <col min="11529" max="11529" width="4.125" style="111" customWidth="1"/>
    <col min="11530" max="11530" width="4.5" style="111" customWidth="1"/>
    <col min="11531" max="11531" width="6.5" style="111" customWidth="1"/>
    <col min="11532" max="11532" width="25.75" style="111" customWidth="1"/>
    <col min="11533" max="11769" width="9" style="111"/>
    <col min="11770" max="11770" width="7.75" style="111" customWidth="1"/>
    <col min="11771" max="11772" width="6.5" style="111" customWidth="1"/>
    <col min="11773" max="11773" width="4.75" style="111" customWidth="1"/>
    <col min="11774" max="11774" width="4.5" style="111" customWidth="1"/>
    <col min="11775" max="11775" width="7.5" style="111" customWidth="1"/>
    <col min="11776" max="11776" width="4.5" style="111" customWidth="1"/>
    <col min="11777" max="11777" width="5.5" style="111" bestFit="1" customWidth="1"/>
    <col min="11778" max="11778" width="11.125" style="111" bestFit="1" customWidth="1"/>
    <col min="11779" max="11779" width="12.25" style="111" bestFit="1" customWidth="1"/>
    <col min="11780" max="11780" width="23.25" style="111" bestFit="1" customWidth="1"/>
    <col min="11781" max="11781" width="11.5" style="111" bestFit="1" customWidth="1"/>
    <col min="11782" max="11782" width="11" style="111" bestFit="1" customWidth="1"/>
    <col min="11783" max="11783" width="52.125" style="111" bestFit="1" customWidth="1"/>
    <col min="11784" max="11784" width="12.5" style="111" bestFit="1" customWidth="1"/>
    <col min="11785" max="11785" width="4.125" style="111" customWidth="1"/>
    <col min="11786" max="11786" width="4.5" style="111" customWidth="1"/>
    <col min="11787" max="11787" width="6.5" style="111" customWidth="1"/>
    <col min="11788" max="11788" width="25.75" style="111" customWidth="1"/>
    <col min="11789" max="12025" width="9" style="111"/>
    <col min="12026" max="12026" width="7.75" style="111" customWidth="1"/>
    <col min="12027" max="12028" width="6.5" style="111" customWidth="1"/>
    <col min="12029" max="12029" width="4.75" style="111" customWidth="1"/>
    <col min="12030" max="12030" width="4.5" style="111" customWidth="1"/>
    <col min="12031" max="12031" width="7.5" style="111" customWidth="1"/>
    <col min="12032" max="12032" width="4.5" style="111" customWidth="1"/>
    <col min="12033" max="12033" width="5.5" style="111" bestFit="1" customWidth="1"/>
    <col min="12034" max="12034" width="11.125" style="111" bestFit="1" customWidth="1"/>
    <col min="12035" max="12035" width="12.25" style="111" bestFit="1" customWidth="1"/>
    <col min="12036" max="12036" width="23.25" style="111" bestFit="1" customWidth="1"/>
    <col min="12037" max="12037" width="11.5" style="111" bestFit="1" customWidth="1"/>
    <col min="12038" max="12038" width="11" style="111" bestFit="1" customWidth="1"/>
    <col min="12039" max="12039" width="52.125" style="111" bestFit="1" customWidth="1"/>
    <col min="12040" max="12040" width="12.5" style="111" bestFit="1" customWidth="1"/>
    <col min="12041" max="12041" width="4.125" style="111" customWidth="1"/>
    <col min="12042" max="12042" width="4.5" style="111" customWidth="1"/>
    <col min="12043" max="12043" width="6.5" style="111" customWidth="1"/>
    <col min="12044" max="12044" width="25.75" style="111" customWidth="1"/>
    <col min="12045" max="12281" width="9" style="111"/>
    <col min="12282" max="12282" width="7.75" style="111" customWidth="1"/>
    <col min="12283" max="12284" width="6.5" style="111" customWidth="1"/>
    <col min="12285" max="12285" width="4.75" style="111" customWidth="1"/>
    <col min="12286" max="12286" width="4.5" style="111" customWidth="1"/>
    <col min="12287" max="12287" width="7.5" style="111" customWidth="1"/>
    <col min="12288" max="12288" width="4.5" style="111" customWidth="1"/>
    <col min="12289" max="12289" width="5.5" style="111" bestFit="1" customWidth="1"/>
    <col min="12290" max="12290" width="11.125" style="111" bestFit="1" customWidth="1"/>
    <col min="12291" max="12291" width="12.25" style="111" bestFit="1" customWidth="1"/>
    <col min="12292" max="12292" width="23.25" style="111" bestFit="1" customWidth="1"/>
    <col min="12293" max="12293" width="11.5" style="111" bestFit="1" customWidth="1"/>
    <col min="12294" max="12294" width="11" style="111" bestFit="1" customWidth="1"/>
    <col min="12295" max="12295" width="52.125" style="111" bestFit="1" customWidth="1"/>
    <col min="12296" max="12296" width="12.5" style="111" bestFit="1" customWidth="1"/>
    <col min="12297" max="12297" width="4.125" style="111" customWidth="1"/>
    <col min="12298" max="12298" width="4.5" style="111" customWidth="1"/>
    <col min="12299" max="12299" width="6.5" style="111" customWidth="1"/>
    <col min="12300" max="12300" width="25.75" style="111" customWidth="1"/>
    <col min="12301" max="12537" width="9" style="111"/>
    <col min="12538" max="12538" width="7.75" style="111" customWidth="1"/>
    <col min="12539" max="12540" width="6.5" style="111" customWidth="1"/>
    <col min="12541" max="12541" width="4.75" style="111" customWidth="1"/>
    <col min="12542" max="12542" width="4.5" style="111" customWidth="1"/>
    <col min="12543" max="12543" width="7.5" style="111" customWidth="1"/>
    <col min="12544" max="12544" width="4.5" style="111" customWidth="1"/>
    <col min="12545" max="12545" width="5.5" style="111" bestFit="1" customWidth="1"/>
    <col min="12546" max="12546" width="11.125" style="111" bestFit="1" customWidth="1"/>
    <col min="12547" max="12547" width="12.25" style="111" bestFit="1" customWidth="1"/>
    <col min="12548" max="12548" width="23.25" style="111" bestFit="1" customWidth="1"/>
    <col min="12549" max="12549" width="11.5" style="111" bestFit="1" customWidth="1"/>
    <col min="12550" max="12550" width="11" style="111" bestFit="1" customWidth="1"/>
    <col min="12551" max="12551" width="52.125" style="111" bestFit="1" customWidth="1"/>
    <col min="12552" max="12552" width="12.5" style="111" bestFit="1" customWidth="1"/>
    <col min="12553" max="12553" width="4.125" style="111" customWidth="1"/>
    <col min="12554" max="12554" width="4.5" style="111" customWidth="1"/>
    <col min="12555" max="12555" width="6.5" style="111" customWidth="1"/>
    <col min="12556" max="12556" width="25.75" style="111" customWidth="1"/>
    <col min="12557" max="12793" width="9" style="111"/>
    <col min="12794" max="12794" width="7.75" style="111" customWidth="1"/>
    <col min="12795" max="12796" width="6.5" style="111" customWidth="1"/>
    <col min="12797" max="12797" width="4.75" style="111" customWidth="1"/>
    <col min="12798" max="12798" width="4.5" style="111" customWidth="1"/>
    <col min="12799" max="12799" width="7.5" style="111" customWidth="1"/>
    <col min="12800" max="12800" width="4.5" style="111" customWidth="1"/>
    <col min="12801" max="12801" width="5.5" style="111" bestFit="1" customWidth="1"/>
    <col min="12802" max="12802" width="11.125" style="111" bestFit="1" customWidth="1"/>
    <col min="12803" max="12803" width="12.25" style="111" bestFit="1" customWidth="1"/>
    <col min="12804" max="12804" width="23.25" style="111" bestFit="1" customWidth="1"/>
    <col min="12805" max="12805" width="11.5" style="111" bestFit="1" customWidth="1"/>
    <col min="12806" max="12806" width="11" style="111" bestFit="1" customWidth="1"/>
    <col min="12807" max="12807" width="52.125" style="111" bestFit="1" customWidth="1"/>
    <col min="12808" max="12808" width="12.5" style="111" bestFit="1" customWidth="1"/>
    <col min="12809" max="12809" width="4.125" style="111" customWidth="1"/>
    <col min="12810" max="12810" width="4.5" style="111" customWidth="1"/>
    <col min="12811" max="12811" width="6.5" style="111" customWidth="1"/>
    <col min="12812" max="12812" width="25.75" style="111" customWidth="1"/>
    <col min="12813" max="13049" width="9" style="111"/>
    <col min="13050" max="13050" width="7.75" style="111" customWidth="1"/>
    <col min="13051" max="13052" width="6.5" style="111" customWidth="1"/>
    <col min="13053" max="13053" width="4.75" style="111" customWidth="1"/>
    <col min="13054" max="13054" width="4.5" style="111" customWidth="1"/>
    <col min="13055" max="13055" width="7.5" style="111" customWidth="1"/>
    <col min="13056" max="13056" width="4.5" style="111" customWidth="1"/>
    <col min="13057" max="13057" width="5.5" style="111" bestFit="1" customWidth="1"/>
    <col min="13058" max="13058" width="11.125" style="111" bestFit="1" customWidth="1"/>
    <col min="13059" max="13059" width="12.25" style="111" bestFit="1" customWidth="1"/>
    <col min="13060" max="13060" width="23.25" style="111" bestFit="1" customWidth="1"/>
    <col min="13061" max="13061" width="11.5" style="111" bestFit="1" customWidth="1"/>
    <col min="13062" max="13062" width="11" style="111" bestFit="1" customWidth="1"/>
    <col min="13063" max="13063" width="52.125" style="111" bestFit="1" customWidth="1"/>
    <col min="13064" max="13064" width="12.5" style="111" bestFit="1" customWidth="1"/>
    <col min="13065" max="13065" width="4.125" style="111" customWidth="1"/>
    <col min="13066" max="13066" width="4.5" style="111" customWidth="1"/>
    <col min="13067" max="13067" width="6.5" style="111" customWidth="1"/>
    <col min="13068" max="13068" width="25.75" style="111" customWidth="1"/>
    <col min="13069" max="13305" width="9" style="111"/>
    <col min="13306" max="13306" width="7.75" style="111" customWidth="1"/>
    <col min="13307" max="13308" width="6.5" style="111" customWidth="1"/>
    <col min="13309" max="13309" width="4.75" style="111" customWidth="1"/>
    <col min="13310" max="13310" width="4.5" style="111" customWidth="1"/>
    <col min="13311" max="13311" width="7.5" style="111" customWidth="1"/>
    <col min="13312" max="13312" width="4.5" style="111" customWidth="1"/>
    <col min="13313" max="13313" width="5.5" style="111" bestFit="1" customWidth="1"/>
    <col min="13314" max="13314" width="11.125" style="111" bestFit="1" customWidth="1"/>
    <col min="13315" max="13315" width="12.25" style="111" bestFit="1" customWidth="1"/>
    <col min="13316" max="13316" width="23.25" style="111" bestFit="1" customWidth="1"/>
    <col min="13317" max="13317" width="11.5" style="111" bestFit="1" customWidth="1"/>
    <col min="13318" max="13318" width="11" style="111" bestFit="1" customWidth="1"/>
    <col min="13319" max="13319" width="52.125" style="111" bestFit="1" customWidth="1"/>
    <col min="13320" max="13320" width="12.5" style="111" bestFit="1" customWidth="1"/>
    <col min="13321" max="13321" width="4.125" style="111" customWidth="1"/>
    <col min="13322" max="13322" width="4.5" style="111" customWidth="1"/>
    <col min="13323" max="13323" width="6.5" style="111" customWidth="1"/>
    <col min="13324" max="13324" width="25.75" style="111" customWidth="1"/>
    <col min="13325" max="13561" width="9" style="111"/>
    <col min="13562" max="13562" width="7.75" style="111" customWidth="1"/>
    <col min="13563" max="13564" width="6.5" style="111" customWidth="1"/>
    <col min="13565" max="13565" width="4.75" style="111" customWidth="1"/>
    <col min="13566" max="13566" width="4.5" style="111" customWidth="1"/>
    <col min="13567" max="13567" width="7.5" style="111" customWidth="1"/>
    <col min="13568" max="13568" width="4.5" style="111" customWidth="1"/>
    <col min="13569" max="13569" width="5.5" style="111" bestFit="1" customWidth="1"/>
    <col min="13570" max="13570" width="11.125" style="111" bestFit="1" customWidth="1"/>
    <col min="13571" max="13571" width="12.25" style="111" bestFit="1" customWidth="1"/>
    <col min="13572" max="13572" width="23.25" style="111" bestFit="1" customWidth="1"/>
    <col min="13573" max="13573" width="11.5" style="111" bestFit="1" customWidth="1"/>
    <col min="13574" max="13574" width="11" style="111" bestFit="1" customWidth="1"/>
    <col min="13575" max="13575" width="52.125" style="111" bestFit="1" customWidth="1"/>
    <col min="13576" max="13576" width="12.5" style="111" bestFit="1" customWidth="1"/>
    <col min="13577" max="13577" width="4.125" style="111" customWidth="1"/>
    <col min="13578" max="13578" width="4.5" style="111" customWidth="1"/>
    <col min="13579" max="13579" width="6.5" style="111" customWidth="1"/>
    <col min="13580" max="13580" width="25.75" style="111" customWidth="1"/>
    <col min="13581" max="13817" width="9" style="111"/>
    <col min="13818" max="13818" width="7.75" style="111" customWidth="1"/>
    <col min="13819" max="13820" width="6.5" style="111" customWidth="1"/>
    <col min="13821" max="13821" width="4.75" style="111" customWidth="1"/>
    <col min="13822" max="13822" width="4.5" style="111" customWidth="1"/>
    <col min="13823" max="13823" width="7.5" style="111" customWidth="1"/>
    <col min="13824" max="13824" width="4.5" style="111" customWidth="1"/>
    <col min="13825" max="13825" width="5.5" style="111" bestFit="1" customWidth="1"/>
    <col min="13826" max="13826" width="11.125" style="111" bestFit="1" customWidth="1"/>
    <col min="13827" max="13827" width="12.25" style="111" bestFit="1" customWidth="1"/>
    <col min="13828" max="13828" width="23.25" style="111" bestFit="1" customWidth="1"/>
    <col min="13829" max="13829" width="11.5" style="111" bestFit="1" customWidth="1"/>
    <col min="13830" max="13830" width="11" style="111" bestFit="1" customWidth="1"/>
    <col min="13831" max="13831" width="52.125" style="111" bestFit="1" customWidth="1"/>
    <col min="13832" max="13832" width="12.5" style="111" bestFit="1" customWidth="1"/>
    <col min="13833" max="13833" width="4.125" style="111" customWidth="1"/>
    <col min="13834" max="13834" width="4.5" style="111" customWidth="1"/>
    <col min="13835" max="13835" width="6.5" style="111" customWidth="1"/>
    <col min="13836" max="13836" width="25.75" style="111" customWidth="1"/>
    <col min="13837" max="14073" width="9" style="111"/>
    <col min="14074" max="14074" width="7.75" style="111" customWidth="1"/>
    <col min="14075" max="14076" width="6.5" style="111" customWidth="1"/>
    <col min="14077" max="14077" width="4.75" style="111" customWidth="1"/>
    <col min="14078" max="14078" width="4.5" style="111" customWidth="1"/>
    <col min="14079" max="14079" width="7.5" style="111" customWidth="1"/>
    <col min="14080" max="14080" width="4.5" style="111" customWidth="1"/>
    <col min="14081" max="14081" width="5.5" style="111" bestFit="1" customWidth="1"/>
    <col min="14082" max="14082" width="11.125" style="111" bestFit="1" customWidth="1"/>
    <col min="14083" max="14083" width="12.25" style="111" bestFit="1" customWidth="1"/>
    <col min="14084" max="14084" width="23.25" style="111" bestFit="1" customWidth="1"/>
    <col min="14085" max="14085" width="11.5" style="111" bestFit="1" customWidth="1"/>
    <col min="14086" max="14086" width="11" style="111" bestFit="1" customWidth="1"/>
    <col min="14087" max="14087" width="52.125" style="111" bestFit="1" customWidth="1"/>
    <col min="14088" max="14088" width="12.5" style="111" bestFit="1" customWidth="1"/>
    <col min="14089" max="14089" width="4.125" style="111" customWidth="1"/>
    <col min="14090" max="14090" width="4.5" style="111" customWidth="1"/>
    <col min="14091" max="14091" width="6.5" style="111" customWidth="1"/>
    <col min="14092" max="14092" width="25.75" style="111" customWidth="1"/>
    <col min="14093" max="14329" width="9" style="111"/>
    <col min="14330" max="14330" width="7.75" style="111" customWidth="1"/>
    <col min="14331" max="14332" width="6.5" style="111" customWidth="1"/>
    <col min="14333" max="14333" width="4.75" style="111" customWidth="1"/>
    <col min="14334" max="14334" width="4.5" style="111" customWidth="1"/>
    <col min="14335" max="14335" width="7.5" style="111" customWidth="1"/>
    <col min="14336" max="14336" width="4.5" style="111" customWidth="1"/>
    <col min="14337" max="14337" width="5.5" style="111" bestFit="1" customWidth="1"/>
    <col min="14338" max="14338" width="11.125" style="111" bestFit="1" customWidth="1"/>
    <col min="14339" max="14339" width="12.25" style="111" bestFit="1" customWidth="1"/>
    <col min="14340" max="14340" width="23.25" style="111" bestFit="1" customWidth="1"/>
    <col min="14341" max="14341" width="11.5" style="111" bestFit="1" customWidth="1"/>
    <col min="14342" max="14342" width="11" style="111" bestFit="1" customWidth="1"/>
    <col min="14343" max="14343" width="52.125" style="111" bestFit="1" customWidth="1"/>
    <col min="14344" max="14344" width="12.5" style="111" bestFit="1" customWidth="1"/>
    <col min="14345" max="14345" width="4.125" style="111" customWidth="1"/>
    <col min="14346" max="14346" width="4.5" style="111" customWidth="1"/>
    <col min="14347" max="14347" width="6.5" style="111" customWidth="1"/>
    <col min="14348" max="14348" width="25.75" style="111" customWidth="1"/>
    <col min="14349" max="14585" width="9" style="111"/>
    <col min="14586" max="14586" width="7.75" style="111" customWidth="1"/>
    <col min="14587" max="14588" width="6.5" style="111" customWidth="1"/>
    <col min="14589" max="14589" width="4.75" style="111" customWidth="1"/>
    <col min="14590" max="14590" width="4.5" style="111" customWidth="1"/>
    <col min="14591" max="14591" width="7.5" style="111" customWidth="1"/>
    <col min="14592" max="14592" width="4.5" style="111" customWidth="1"/>
    <col min="14593" max="14593" width="5.5" style="111" bestFit="1" customWidth="1"/>
    <col min="14594" max="14594" width="11.125" style="111" bestFit="1" customWidth="1"/>
    <col min="14595" max="14595" width="12.25" style="111" bestFit="1" customWidth="1"/>
    <col min="14596" max="14596" width="23.25" style="111" bestFit="1" customWidth="1"/>
    <col min="14597" max="14597" width="11.5" style="111" bestFit="1" customWidth="1"/>
    <col min="14598" max="14598" width="11" style="111" bestFit="1" customWidth="1"/>
    <col min="14599" max="14599" width="52.125" style="111" bestFit="1" customWidth="1"/>
    <col min="14600" max="14600" width="12.5" style="111" bestFit="1" customWidth="1"/>
    <col min="14601" max="14601" width="4.125" style="111" customWidth="1"/>
    <col min="14602" max="14602" width="4.5" style="111" customWidth="1"/>
    <col min="14603" max="14603" width="6.5" style="111" customWidth="1"/>
    <col min="14604" max="14604" width="25.75" style="111" customWidth="1"/>
    <col min="14605" max="14841" width="9" style="111"/>
    <col min="14842" max="14842" width="7.75" style="111" customWidth="1"/>
    <col min="14843" max="14844" width="6.5" style="111" customWidth="1"/>
    <col min="14845" max="14845" width="4.75" style="111" customWidth="1"/>
    <col min="14846" max="14846" width="4.5" style="111" customWidth="1"/>
    <col min="14847" max="14847" width="7.5" style="111" customWidth="1"/>
    <col min="14848" max="14848" width="4.5" style="111" customWidth="1"/>
    <col min="14849" max="14849" width="5.5" style="111" bestFit="1" customWidth="1"/>
    <col min="14850" max="14850" width="11.125" style="111" bestFit="1" customWidth="1"/>
    <col min="14851" max="14851" width="12.25" style="111" bestFit="1" customWidth="1"/>
    <col min="14852" max="14852" width="23.25" style="111" bestFit="1" customWidth="1"/>
    <col min="14853" max="14853" width="11.5" style="111" bestFit="1" customWidth="1"/>
    <col min="14854" max="14854" width="11" style="111" bestFit="1" customWidth="1"/>
    <col min="14855" max="14855" width="52.125" style="111" bestFit="1" customWidth="1"/>
    <col min="14856" max="14856" width="12.5" style="111" bestFit="1" customWidth="1"/>
    <col min="14857" max="14857" width="4.125" style="111" customWidth="1"/>
    <col min="14858" max="14858" width="4.5" style="111" customWidth="1"/>
    <col min="14859" max="14859" width="6.5" style="111" customWidth="1"/>
    <col min="14860" max="14860" width="25.75" style="111" customWidth="1"/>
    <col min="14861" max="15097" width="9" style="111"/>
    <col min="15098" max="15098" width="7.75" style="111" customWidth="1"/>
    <col min="15099" max="15100" width="6.5" style="111" customWidth="1"/>
    <col min="15101" max="15101" width="4.75" style="111" customWidth="1"/>
    <col min="15102" max="15102" width="4.5" style="111" customWidth="1"/>
    <col min="15103" max="15103" width="7.5" style="111" customWidth="1"/>
    <col min="15104" max="15104" width="4.5" style="111" customWidth="1"/>
    <col min="15105" max="15105" width="5.5" style="111" bestFit="1" customWidth="1"/>
    <col min="15106" max="15106" width="11.125" style="111" bestFit="1" customWidth="1"/>
    <col min="15107" max="15107" width="12.25" style="111" bestFit="1" customWidth="1"/>
    <col min="15108" max="15108" width="23.25" style="111" bestFit="1" customWidth="1"/>
    <col min="15109" max="15109" width="11.5" style="111" bestFit="1" customWidth="1"/>
    <col min="15110" max="15110" width="11" style="111" bestFit="1" customWidth="1"/>
    <col min="15111" max="15111" width="52.125" style="111" bestFit="1" customWidth="1"/>
    <col min="15112" max="15112" width="12.5" style="111" bestFit="1" customWidth="1"/>
    <col min="15113" max="15113" width="4.125" style="111" customWidth="1"/>
    <col min="15114" max="15114" width="4.5" style="111" customWidth="1"/>
    <col min="15115" max="15115" width="6.5" style="111" customWidth="1"/>
    <col min="15116" max="15116" width="25.75" style="111" customWidth="1"/>
    <col min="15117" max="15353" width="9" style="111"/>
    <col min="15354" max="15354" width="7.75" style="111" customWidth="1"/>
    <col min="15355" max="15356" width="6.5" style="111" customWidth="1"/>
    <col min="15357" max="15357" width="4.75" style="111" customWidth="1"/>
    <col min="15358" max="15358" width="4.5" style="111" customWidth="1"/>
    <col min="15359" max="15359" width="7.5" style="111" customWidth="1"/>
    <col min="15360" max="15360" width="4.5" style="111" customWidth="1"/>
    <col min="15361" max="15361" width="5.5" style="111" bestFit="1" customWidth="1"/>
    <col min="15362" max="15362" width="11.125" style="111" bestFit="1" customWidth="1"/>
    <col min="15363" max="15363" width="12.25" style="111" bestFit="1" customWidth="1"/>
    <col min="15364" max="15364" width="23.25" style="111" bestFit="1" customWidth="1"/>
    <col min="15365" max="15365" width="11.5" style="111" bestFit="1" customWidth="1"/>
    <col min="15366" max="15366" width="11" style="111" bestFit="1" customWidth="1"/>
    <col min="15367" max="15367" width="52.125" style="111" bestFit="1" customWidth="1"/>
    <col min="15368" max="15368" width="12.5" style="111" bestFit="1" customWidth="1"/>
    <col min="15369" max="15369" width="4.125" style="111" customWidth="1"/>
    <col min="15370" max="15370" width="4.5" style="111" customWidth="1"/>
    <col min="15371" max="15371" width="6.5" style="111" customWidth="1"/>
    <col min="15372" max="15372" width="25.75" style="111" customWidth="1"/>
    <col min="15373" max="15609" width="9" style="111"/>
    <col min="15610" max="15610" width="7.75" style="111" customWidth="1"/>
    <col min="15611" max="15612" width="6.5" style="111" customWidth="1"/>
    <col min="15613" max="15613" width="4.75" style="111" customWidth="1"/>
    <col min="15614" max="15614" width="4.5" style="111" customWidth="1"/>
    <col min="15615" max="15615" width="7.5" style="111" customWidth="1"/>
    <col min="15616" max="15616" width="4.5" style="111" customWidth="1"/>
    <col min="15617" max="15617" width="5.5" style="111" bestFit="1" customWidth="1"/>
    <col min="15618" max="15618" width="11.125" style="111" bestFit="1" customWidth="1"/>
    <col min="15619" max="15619" width="12.25" style="111" bestFit="1" customWidth="1"/>
    <col min="15620" max="15620" width="23.25" style="111" bestFit="1" customWidth="1"/>
    <col min="15621" max="15621" width="11.5" style="111" bestFit="1" customWidth="1"/>
    <col min="15622" max="15622" width="11" style="111" bestFit="1" customWidth="1"/>
    <col min="15623" max="15623" width="52.125" style="111" bestFit="1" customWidth="1"/>
    <col min="15624" max="15624" width="12.5" style="111" bestFit="1" customWidth="1"/>
    <col min="15625" max="15625" width="4.125" style="111" customWidth="1"/>
    <col min="15626" max="15626" width="4.5" style="111" customWidth="1"/>
    <col min="15627" max="15627" width="6.5" style="111" customWidth="1"/>
    <col min="15628" max="15628" width="25.75" style="111" customWidth="1"/>
    <col min="15629" max="15865" width="9" style="111"/>
    <col min="15866" max="15866" width="7.75" style="111" customWidth="1"/>
    <col min="15867" max="15868" width="6.5" style="111" customWidth="1"/>
    <col min="15869" max="15869" width="4.75" style="111" customWidth="1"/>
    <col min="15870" max="15870" width="4.5" style="111" customWidth="1"/>
    <col min="15871" max="15871" width="7.5" style="111" customWidth="1"/>
    <col min="15872" max="15872" width="4.5" style="111" customWidth="1"/>
    <col min="15873" max="15873" width="5.5" style="111" bestFit="1" customWidth="1"/>
    <col min="15874" max="15874" width="11.125" style="111" bestFit="1" customWidth="1"/>
    <col min="15875" max="15875" width="12.25" style="111" bestFit="1" customWidth="1"/>
    <col min="15876" max="15876" width="23.25" style="111" bestFit="1" customWidth="1"/>
    <col min="15877" max="15877" width="11.5" style="111" bestFit="1" customWidth="1"/>
    <col min="15878" max="15878" width="11" style="111" bestFit="1" customWidth="1"/>
    <col min="15879" max="15879" width="52.125" style="111" bestFit="1" customWidth="1"/>
    <col min="15880" max="15880" width="12.5" style="111" bestFit="1" customWidth="1"/>
    <col min="15881" max="15881" width="4.125" style="111" customWidth="1"/>
    <col min="15882" max="15882" width="4.5" style="111" customWidth="1"/>
    <col min="15883" max="15883" width="6.5" style="111" customWidth="1"/>
    <col min="15884" max="15884" width="25.75" style="111" customWidth="1"/>
    <col min="15885" max="16121" width="9" style="111"/>
    <col min="16122" max="16122" width="7.75" style="111" customWidth="1"/>
    <col min="16123" max="16124" width="6.5" style="111" customWidth="1"/>
    <col min="16125" max="16125" width="4.75" style="111" customWidth="1"/>
    <col min="16126" max="16126" width="4.5" style="111" customWidth="1"/>
    <col min="16127" max="16127" width="7.5" style="111" customWidth="1"/>
    <col min="16128" max="16128" width="4.5" style="111" customWidth="1"/>
    <col min="16129" max="16129" width="5.5" style="111" bestFit="1" customWidth="1"/>
    <col min="16130" max="16130" width="11.125" style="111" bestFit="1" customWidth="1"/>
    <col min="16131" max="16131" width="12.25" style="111" bestFit="1" customWidth="1"/>
    <col min="16132" max="16132" width="23.25" style="111" bestFit="1" customWidth="1"/>
    <col min="16133" max="16133" width="11.5" style="111" bestFit="1" customWidth="1"/>
    <col min="16134" max="16134" width="11" style="111" bestFit="1" customWidth="1"/>
    <col min="16135" max="16135" width="52.125" style="111" bestFit="1" customWidth="1"/>
    <col min="16136" max="16136" width="12.5" style="111" bestFit="1" customWidth="1"/>
    <col min="16137" max="16137" width="4.125" style="111" customWidth="1"/>
    <col min="16138" max="16138" width="4.5" style="111" customWidth="1"/>
    <col min="16139" max="16139" width="6.5" style="111" customWidth="1"/>
    <col min="16140" max="16140" width="25.75" style="111" customWidth="1"/>
    <col min="16141" max="16384" width="9" style="111"/>
  </cols>
  <sheetData>
    <row r="1" spans="1:17" s="33" customFormat="1" ht="24" x14ac:dyDescent="0.15">
      <c r="A1" s="30" t="s">
        <v>481</v>
      </c>
      <c r="B1" s="30"/>
      <c r="G1" s="40"/>
      <c r="H1" s="79"/>
      <c r="I1" s="79"/>
      <c r="K1" s="40"/>
    </row>
    <row r="2" spans="1:17" ht="15" customHeight="1" x14ac:dyDescent="0.15">
      <c r="A2" s="126"/>
    </row>
    <row r="3" spans="1:17" s="110" customFormat="1" ht="30" customHeight="1" x14ac:dyDescent="0.15">
      <c r="A3" s="312" t="s">
        <v>482</v>
      </c>
      <c r="B3" s="313"/>
      <c r="C3" s="314" t="s">
        <v>483</v>
      </c>
      <c r="D3" s="314"/>
      <c r="E3" s="109" t="s">
        <v>484</v>
      </c>
      <c r="G3" s="111"/>
      <c r="H3" s="145"/>
      <c r="I3" s="145"/>
      <c r="K3" s="112"/>
    </row>
    <row r="4" spans="1:17" s="110" customFormat="1" ht="40.15" customHeight="1" x14ac:dyDescent="0.15">
      <c r="A4" s="109" t="s">
        <v>485</v>
      </c>
      <c r="B4" s="113" t="s">
        <v>486</v>
      </c>
      <c r="C4" s="109" t="s">
        <v>487</v>
      </c>
      <c r="D4" s="113" t="s">
        <v>486</v>
      </c>
      <c r="E4" s="198" t="s">
        <v>488</v>
      </c>
      <c r="F4" s="114" t="s">
        <v>489</v>
      </c>
      <c r="G4" s="114"/>
      <c r="H4" s="114" t="s">
        <v>490</v>
      </c>
      <c r="I4" s="114" t="s">
        <v>491</v>
      </c>
      <c r="J4" s="114" t="s">
        <v>492</v>
      </c>
      <c r="K4" s="115" t="s">
        <v>493</v>
      </c>
      <c r="L4" s="116" t="s">
        <v>494</v>
      </c>
    </row>
    <row r="5" spans="1:17" ht="58.15" customHeight="1" x14ac:dyDescent="0.15">
      <c r="A5" s="128"/>
      <c r="B5" s="128"/>
      <c r="C5" s="128"/>
      <c r="D5" s="128"/>
      <c r="E5" s="128"/>
      <c r="F5" s="62">
        <v>1</v>
      </c>
      <c r="G5" s="191" t="s">
        <v>436</v>
      </c>
      <c r="H5" s="191" t="s">
        <v>495</v>
      </c>
      <c r="I5" s="191" t="s">
        <v>496</v>
      </c>
      <c r="J5" s="209" t="s">
        <v>497</v>
      </c>
      <c r="K5" s="200"/>
      <c r="L5" s="210" t="s">
        <v>498</v>
      </c>
      <c r="M5" s="220" t="s">
        <v>499</v>
      </c>
      <c r="N5" s="95"/>
      <c r="O5" s="95"/>
      <c r="P5" s="95"/>
      <c r="Q5" s="95"/>
    </row>
    <row r="6" spans="1:17" ht="58.15" customHeight="1" x14ac:dyDescent="0.15">
      <c r="A6" s="128"/>
      <c r="B6" s="128"/>
      <c r="C6" s="128"/>
      <c r="D6" s="128"/>
      <c r="E6" s="128"/>
      <c r="F6" s="198">
        <v>2</v>
      </c>
      <c r="G6" s="191" t="s">
        <v>436</v>
      </c>
      <c r="H6" s="211" t="s">
        <v>500</v>
      </c>
      <c r="I6" s="130" t="s">
        <v>501</v>
      </c>
      <c r="J6" s="51" t="s">
        <v>502</v>
      </c>
      <c r="K6" s="200"/>
      <c r="L6" s="210" t="s">
        <v>498</v>
      </c>
      <c r="M6" s="221" t="s">
        <v>503</v>
      </c>
    </row>
    <row r="7" spans="1:17" ht="57.6" customHeight="1" x14ac:dyDescent="0.15">
      <c r="A7" s="128"/>
      <c r="B7" s="128"/>
      <c r="C7" s="128"/>
      <c r="D7" s="49"/>
      <c r="E7" s="128"/>
      <c r="F7" s="198">
        <v>3</v>
      </c>
      <c r="G7" s="192" t="s">
        <v>436</v>
      </c>
      <c r="H7" s="49" t="s">
        <v>504</v>
      </c>
      <c r="I7" s="130" t="s">
        <v>505</v>
      </c>
      <c r="J7" s="51" t="s">
        <v>506</v>
      </c>
      <c r="K7" s="200"/>
      <c r="L7" s="210" t="s">
        <v>498</v>
      </c>
      <c r="M7" s="221" t="s">
        <v>507</v>
      </c>
    </row>
    <row r="8" spans="1:17" ht="58.15" customHeight="1" x14ac:dyDescent="0.15">
      <c r="A8" s="128"/>
      <c r="B8" s="128"/>
      <c r="C8" s="128"/>
      <c r="D8" s="49"/>
      <c r="E8" s="132"/>
      <c r="F8" s="198">
        <v>4</v>
      </c>
      <c r="G8" s="43" t="s">
        <v>436</v>
      </c>
      <c r="H8" s="49" t="s">
        <v>508</v>
      </c>
      <c r="I8" s="49" t="s">
        <v>509</v>
      </c>
      <c r="J8" s="48" t="s">
        <v>510</v>
      </c>
      <c r="K8" s="200"/>
      <c r="L8" s="210" t="s">
        <v>498</v>
      </c>
      <c r="M8" s="221" t="s">
        <v>507</v>
      </c>
    </row>
    <row r="9" spans="1:17" ht="58.15" customHeight="1" x14ac:dyDescent="0.15">
      <c r="A9" s="128"/>
      <c r="B9" s="128"/>
      <c r="C9" s="128"/>
      <c r="D9" s="49"/>
      <c r="E9" s="128"/>
      <c r="F9" s="198"/>
      <c r="G9" s="43"/>
      <c r="H9" s="49"/>
      <c r="I9" s="49"/>
      <c r="J9" s="48"/>
      <c r="K9" s="133"/>
      <c r="L9" s="131"/>
      <c r="M9" s="222"/>
    </row>
    <row r="10" spans="1:17" ht="58.15" customHeight="1" x14ac:dyDescent="0.15">
      <c r="A10" s="128"/>
      <c r="B10" s="128"/>
      <c r="C10" s="128"/>
      <c r="D10" s="49"/>
      <c r="E10" s="128"/>
      <c r="F10" s="198"/>
      <c r="G10" s="43"/>
      <c r="H10" s="75"/>
      <c r="I10" s="49"/>
      <c r="J10" s="48"/>
      <c r="K10" s="133"/>
      <c r="L10" s="198"/>
    </row>
    <row r="11" spans="1:17" ht="58.15" customHeight="1" x14ac:dyDescent="0.15">
      <c r="A11" s="128"/>
      <c r="B11" s="128"/>
      <c r="C11" s="128"/>
      <c r="D11" s="128"/>
      <c r="E11" s="128"/>
      <c r="F11" s="198"/>
      <c r="G11" s="43"/>
      <c r="H11" s="75"/>
      <c r="I11" s="75"/>
      <c r="J11" s="48"/>
      <c r="K11" s="133"/>
      <c r="L11" s="198"/>
    </row>
    <row r="12" spans="1:17" ht="58.15" customHeight="1" x14ac:dyDescent="0.15">
      <c r="A12" s="128"/>
      <c r="B12" s="128"/>
      <c r="C12" s="128"/>
      <c r="D12" s="128"/>
      <c r="E12" s="132"/>
      <c r="F12" s="198"/>
      <c r="G12" s="193"/>
      <c r="H12" s="146"/>
      <c r="I12" s="75"/>
      <c r="J12" s="134"/>
      <c r="K12" s="133"/>
      <c r="L12" s="135"/>
      <c r="N12" s="136"/>
    </row>
    <row r="13" spans="1:17" ht="58.15" customHeight="1" x14ac:dyDescent="0.15">
      <c r="A13" s="128"/>
      <c r="B13" s="128"/>
      <c r="C13" s="128"/>
      <c r="D13" s="128"/>
      <c r="E13" s="128"/>
      <c r="F13" s="198"/>
      <c r="G13" s="114"/>
      <c r="H13" s="129"/>
      <c r="I13" s="150"/>
      <c r="J13" s="137"/>
      <c r="K13" s="138"/>
      <c r="L13" s="139"/>
    </row>
    <row r="14" spans="1:17" ht="58.15" customHeight="1" x14ac:dyDescent="0.15">
      <c r="A14" s="128"/>
      <c r="B14" s="128"/>
      <c r="C14" s="128"/>
      <c r="D14" s="128"/>
      <c r="E14" s="128"/>
      <c r="F14" s="198"/>
      <c r="G14" s="191"/>
      <c r="H14" s="129"/>
      <c r="I14" s="150"/>
      <c r="J14" s="137"/>
      <c r="K14" s="138"/>
      <c r="L14" s="139"/>
    </row>
    <row r="15" spans="1:17" ht="58.15" customHeight="1" x14ac:dyDescent="0.15">
      <c r="A15" s="128"/>
      <c r="B15" s="128"/>
      <c r="C15" s="128"/>
      <c r="D15" s="128"/>
      <c r="E15" s="128"/>
      <c r="F15" s="198"/>
      <c r="G15" s="191"/>
      <c r="H15" s="129"/>
      <c r="I15" s="150"/>
      <c r="J15" s="137"/>
      <c r="K15" s="138"/>
      <c r="L15" s="139"/>
    </row>
    <row r="16" spans="1:17" ht="58.15" customHeight="1" x14ac:dyDescent="0.15">
      <c r="A16" s="128"/>
      <c r="B16" s="128"/>
      <c r="C16" s="128"/>
      <c r="D16" s="128"/>
      <c r="E16" s="128"/>
      <c r="F16" s="198"/>
      <c r="G16" s="191"/>
      <c r="H16" s="147"/>
      <c r="I16" s="150"/>
      <c r="J16" s="137"/>
      <c r="K16" s="138"/>
      <c r="L16" s="198"/>
    </row>
    <row r="17" spans="1:32" ht="57.75" customHeight="1" x14ac:dyDescent="0.15">
      <c r="A17" s="128"/>
      <c r="B17" s="128"/>
      <c r="C17" s="128"/>
      <c r="D17" s="128"/>
      <c r="E17" s="128"/>
      <c r="F17" s="198"/>
      <c r="H17" s="129"/>
      <c r="I17" s="150"/>
      <c r="J17" s="137"/>
      <c r="K17" s="138"/>
      <c r="L17" s="139"/>
    </row>
    <row r="18" spans="1:32" ht="58.15" customHeight="1" x14ac:dyDescent="0.15">
      <c r="A18" s="128"/>
      <c r="B18" s="128"/>
      <c r="C18" s="128"/>
      <c r="D18" s="128"/>
      <c r="E18" s="128"/>
      <c r="F18" s="198"/>
      <c r="H18" s="147"/>
      <c r="I18" s="150"/>
      <c r="J18" s="137"/>
      <c r="K18" s="138"/>
      <c r="L18" s="198"/>
    </row>
    <row r="19" spans="1:32" ht="58.15" customHeight="1" x14ac:dyDescent="0.15">
      <c r="A19" s="128"/>
      <c r="B19" s="128"/>
      <c r="C19" s="128"/>
      <c r="D19" s="128"/>
      <c r="E19" s="128"/>
      <c r="F19" s="198"/>
      <c r="H19" s="129"/>
      <c r="I19" s="150"/>
      <c r="J19" s="137"/>
      <c r="K19" s="138"/>
      <c r="L19" s="139"/>
    </row>
    <row r="20" spans="1:32" ht="58.15" customHeight="1" x14ac:dyDescent="0.15">
      <c r="A20" s="128"/>
      <c r="B20" s="128"/>
      <c r="C20" s="128"/>
      <c r="D20" s="128"/>
      <c r="E20" s="128"/>
      <c r="F20" s="198"/>
      <c r="H20" s="148"/>
      <c r="I20" s="150"/>
      <c r="J20" s="137"/>
      <c r="K20" s="138"/>
      <c r="L20" s="198"/>
    </row>
    <row r="21" spans="1:32" ht="58.15" customHeight="1" x14ac:dyDescent="0.15">
      <c r="A21" s="128"/>
      <c r="B21" s="128"/>
      <c r="C21" s="128"/>
      <c r="D21" s="128"/>
      <c r="E21" s="128"/>
      <c r="F21" s="198"/>
      <c r="H21" s="148"/>
      <c r="I21" s="150"/>
      <c r="J21" s="137"/>
      <c r="K21" s="138"/>
      <c r="L21" s="139"/>
      <c r="AF21" s="140"/>
    </row>
    <row r="22" spans="1:32" ht="58.15" customHeight="1" x14ac:dyDescent="0.15">
      <c r="A22" s="128"/>
      <c r="B22" s="128"/>
      <c r="C22" s="128"/>
      <c r="D22" s="128"/>
      <c r="E22" s="128"/>
      <c r="F22" s="198"/>
      <c r="H22" s="148"/>
      <c r="I22" s="150"/>
      <c r="J22" s="137"/>
      <c r="K22" s="138"/>
      <c r="L22" s="139"/>
      <c r="AF22" s="140"/>
    </row>
    <row r="23" spans="1:32" ht="58.15" customHeight="1" x14ac:dyDescent="0.15">
      <c r="A23" s="128"/>
      <c r="B23" s="128"/>
      <c r="C23" s="128"/>
      <c r="D23" s="128"/>
      <c r="E23" s="128"/>
      <c r="F23" s="141"/>
      <c r="H23" s="147"/>
      <c r="I23" s="150"/>
      <c r="J23" s="137"/>
      <c r="K23" s="138"/>
      <c r="L23" s="142"/>
    </row>
    <row r="24" spans="1:32" ht="58.15" customHeight="1" x14ac:dyDescent="0.15">
      <c r="A24" s="128"/>
      <c r="B24" s="128"/>
      <c r="C24" s="128"/>
      <c r="D24" s="128"/>
      <c r="E24" s="128"/>
      <c r="F24" s="141"/>
      <c r="H24" s="129"/>
      <c r="I24" s="150"/>
      <c r="J24" s="137"/>
      <c r="K24" s="138"/>
      <c r="L24" s="142"/>
    </row>
    <row r="25" spans="1:32" ht="58.15" customHeight="1" x14ac:dyDescent="0.15">
      <c r="A25" s="128"/>
      <c r="B25" s="128"/>
      <c r="C25" s="128"/>
      <c r="D25" s="128"/>
      <c r="E25" s="128"/>
      <c r="F25" s="141"/>
      <c r="H25" s="149"/>
      <c r="I25" s="150"/>
      <c r="J25" s="137"/>
      <c r="K25" s="138"/>
      <c r="L25" s="142"/>
    </row>
    <row r="26" spans="1:32" ht="58.15" customHeight="1" x14ac:dyDescent="0.15">
      <c r="A26" s="128"/>
      <c r="B26" s="128"/>
      <c r="C26" s="128"/>
      <c r="D26" s="128"/>
      <c r="E26" s="128"/>
      <c r="F26" s="141"/>
      <c r="H26" s="149"/>
      <c r="I26" s="150"/>
      <c r="J26" s="137"/>
      <c r="K26" s="138"/>
      <c r="L26" s="142"/>
      <c r="AF26" s="143">
        <f>SUM(AF21:AG25)</f>
        <v>0</v>
      </c>
    </row>
    <row r="27" spans="1:32" ht="58.15" customHeight="1" x14ac:dyDescent="0.15">
      <c r="A27" s="128"/>
      <c r="B27" s="128"/>
      <c r="C27" s="128"/>
      <c r="D27" s="128"/>
      <c r="E27" s="128"/>
      <c r="F27" s="141"/>
      <c r="H27" s="149"/>
      <c r="I27" s="150"/>
      <c r="J27" s="137"/>
      <c r="K27" s="138"/>
      <c r="L27" s="142"/>
    </row>
    <row r="28" spans="1:32" ht="58.15" customHeight="1" x14ac:dyDescent="0.15">
      <c r="A28" s="128"/>
      <c r="B28" s="128"/>
      <c r="C28" s="128"/>
      <c r="D28" s="128"/>
      <c r="E28" s="128"/>
      <c r="F28" s="141"/>
      <c r="H28" s="149"/>
      <c r="I28" s="150"/>
      <c r="J28" s="137"/>
      <c r="K28" s="138"/>
      <c r="L28" s="142"/>
      <c r="AF28" s="143">
        <f>AF26+AF27</f>
        <v>0</v>
      </c>
    </row>
    <row r="29" spans="1:32" ht="58.15" customHeight="1" x14ac:dyDescent="0.15">
      <c r="A29" s="128"/>
      <c r="B29" s="128"/>
      <c r="C29" s="128"/>
      <c r="D29" s="128"/>
      <c r="E29" s="128"/>
      <c r="F29" s="141"/>
      <c r="H29" s="149"/>
      <c r="I29" s="150"/>
      <c r="J29" s="137"/>
      <c r="K29" s="138"/>
      <c r="L29" s="142"/>
    </row>
    <row r="30" spans="1:32" ht="58.15" customHeight="1" x14ac:dyDescent="0.15">
      <c r="A30" s="128"/>
      <c r="B30" s="128"/>
      <c r="C30" s="128"/>
      <c r="D30" s="128"/>
      <c r="E30" s="128"/>
      <c r="F30" s="141"/>
      <c r="H30" s="149"/>
      <c r="I30" s="150"/>
      <c r="J30" s="137"/>
      <c r="K30" s="138"/>
      <c r="L30" s="142"/>
    </row>
    <row r="35" spans="17:17" x14ac:dyDescent="0.15">
      <c r="Q35" s="143"/>
    </row>
  </sheetData>
  <mergeCells count="2">
    <mergeCell ref="A3:B3"/>
    <mergeCell ref="C3:D3"/>
  </mergeCells>
  <phoneticPr fontId="9"/>
  <printOptions horizontalCentered="1"/>
  <pageMargins left="0.23622047244094491" right="0.23622047244094491" top="0.74803149606299213" bottom="0.74803149606299213" header="0.31496062992125984" footer="0.31496062992125984"/>
  <pageSetup paperSize="9" scale="62" fitToHeight="0" orientation="landscape" r:id="rId1"/>
  <headerFooter>
    <oddHeader xml:space="preserve">&amp;R&amp;P / &amp;N </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FF0000"/>
    <pageSetUpPr fitToPage="1"/>
  </sheetPr>
  <dimension ref="A1:AF35"/>
  <sheetViews>
    <sheetView view="pageBreakPreview" zoomScale="80" zoomScaleNormal="90" zoomScaleSheetLayoutView="80" workbookViewId="0">
      <selection activeCell="Q21" sqref="Q21"/>
    </sheetView>
  </sheetViews>
  <sheetFormatPr defaultColWidth="8.75" defaultRowHeight="13.5" x14ac:dyDescent="0.15"/>
  <cols>
    <col min="1" max="1" width="6.25" style="33" customWidth="1"/>
    <col min="2" max="2" width="11.25" style="33" customWidth="1"/>
    <col min="3" max="3" width="15" style="33" customWidth="1"/>
    <col min="4" max="4" width="96.125" style="33" customWidth="1"/>
    <col min="5" max="5" width="12.75" style="33" customWidth="1"/>
    <col min="6" max="6" width="12.5" style="33" customWidth="1"/>
    <col min="7" max="16" width="8.75" style="33"/>
    <col min="17" max="17" width="9.5" style="33" bestFit="1" customWidth="1"/>
    <col min="18" max="31" width="8.75" style="33"/>
    <col min="32" max="32" width="8.875" style="33" bestFit="1" customWidth="1"/>
    <col min="33" max="16384" width="8.75" style="33"/>
  </cols>
  <sheetData>
    <row r="1" spans="1:14" ht="24" x14ac:dyDescent="0.15">
      <c r="A1" s="30" t="s">
        <v>511</v>
      </c>
      <c r="B1" s="30"/>
      <c r="C1" s="30"/>
      <c r="D1" s="30"/>
    </row>
    <row r="3" spans="1:14" s="40" customFormat="1" ht="27" customHeight="1" x14ac:dyDescent="0.15">
      <c r="A3" s="49" t="s">
        <v>68</v>
      </c>
      <c r="B3" s="49" t="s">
        <v>512</v>
      </c>
      <c r="C3" s="49" t="s">
        <v>70</v>
      </c>
      <c r="D3" s="49" t="s">
        <v>71</v>
      </c>
      <c r="E3" s="49" t="s">
        <v>513</v>
      </c>
      <c r="F3" s="49" t="s">
        <v>514</v>
      </c>
      <c r="G3" s="33"/>
    </row>
    <row r="4" spans="1:14" ht="31.5" customHeight="1" x14ac:dyDescent="0.15">
      <c r="A4" s="42"/>
      <c r="B4" s="49"/>
      <c r="C4" s="49"/>
      <c r="D4" s="42"/>
      <c r="E4" s="42"/>
      <c r="F4" s="42"/>
    </row>
    <row r="5" spans="1:14" ht="31.5" customHeight="1" x14ac:dyDescent="0.15">
      <c r="A5" s="42"/>
      <c r="B5" s="49"/>
      <c r="C5" s="49"/>
      <c r="D5" s="42"/>
      <c r="E5" s="42"/>
      <c r="F5" s="42"/>
    </row>
    <row r="6" spans="1:14" ht="31.5" customHeight="1" x14ac:dyDescent="0.15">
      <c r="A6" s="42"/>
      <c r="B6" s="49"/>
      <c r="C6" s="49"/>
      <c r="D6" s="42"/>
      <c r="E6" s="42"/>
      <c r="F6" s="42"/>
    </row>
    <row r="7" spans="1:14" ht="31.5" customHeight="1" x14ac:dyDescent="0.15">
      <c r="A7" s="42"/>
      <c r="B7" s="49"/>
      <c r="C7" s="49"/>
      <c r="D7" s="42"/>
      <c r="E7" s="42"/>
      <c r="F7" s="42"/>
    </row>
    <row r="8" spans="1:14" ht="31.5" customHeight="1" x14ac:dyDescent="0.15">
      <c r="A8" s="42"/>
      <c r="B8" s="49"/>
      <c r="C8" s="49"/>
      <c r="D8" s="42"/>
      <c r="E8" s="103"/>
      <c r="F8" s="42"/>
      <c r="K8" s="91"/>
    </row>
    <row r="9" spans="1:14" ht="31.5" customHeight="1" x14ac:dyDescent="0.15">
      <c r="A9" s="42"/>
      <c r="B9" s="49"/>
      <c r="C9" s="49"/>
      <c r="D9" s="42"/>
      <c r="E9" s="42"/>
      <c r="F9" s="42"/>
    </row>
    <row r="10" spans="1:14" ht="31.5" customHeight="1" x14ac:dyDescent="0.15">
      <c r="A10" s="42"/>
      <c r="B10" s="49"/>
      <c r="C10" s="49"/>
      <c r="D10" s="42"/>
      <c r="E10" s="42"/>
      <c r="F10" s="42"/>
    </row>
    <row r="11" spans="1:14" ht="31.5" customHeight="1" x14ac:dyDescent="0.15">
      <c r="A11" s="42"/>
      <c r="B11" s="49"/>
      <c r="C11" s="49"/>
      <c r="D11" s="42"/>
      <c r="E11" s="42"/>
      <c r="F11" s="42"/>
    </row>
    <row r="12" spans="1:14" ht="31.5" customHeight="1" x14ac:dyDescent="0.15">
      <c r="A12" s="42"/>
      <c r="B12" s="49"/>
      <c r="C12" s="49"/>
      <c r="D12" s="42"/>
      <c r="E12" s="103"/>
      <c r="F12" s="42"/>
      <c r="H12" s="91"/>
      <c r="J12" s="91"/>
      <c r="L12" s="91"/>
      <c r="N12" s="91"/>
    </row>
    <row r="13" spans="1:14" ht="31.5" customHeight="1" x14ac:dyDescent="0.15">
      <c r="A13" s="42"/>
      <c r="B13" s="49"/>
      <c r="C13" s="49"/>
      <c r="D13" s="42"/>
      <c r="E13" s="42"/>
      <c r="F13" s="42"/>
    </row>
    <row r="14" spans="1:14" ht="31.5" customHeight="1" x14ac:dyDescent="0.15">
      <c r="A14" s="42"/>
      <c r="B14" s="49"/>
      <c r="C14" s="49"/>
      <c r="D14" s="42"/>
      <c r="E14" s="42"/>
      <c r="F14" s="42"/>
    </row>
    <row r="15" spans="1:14" ht="31.5" customHeight="1" x14ac:dyDescent="0.15">
      <c r="A15" s="42"/>
      <c r="B15" s="49"/>
      <c r="C15" s="49"/>
      <c r="D15" s="42"/>
      <c r="E15" s="42"/>
      <c r="F15" s="42"/>
    </row>
    <row r="16" spans="1:14" ht="31.5" customHeight="1" x14ac:dyDescent="0.15">
      <c r="A16" s="42"/>
      <c r="B16" s="49"/>
      <c r="C16" s="49"/>
      <c r="D16" s="42"/>
      <c r="E16" s="42"/>
      <c r="F16" s="42"/>
    </row>
    <row r="17" spans="1:32" ht="31.5" customHeight="1" x14ac:dyDescent="0.15">
      <c r="A17" s="42"/>
      <c r="B17" s="49"/>
      <c r="C17" s="49"/>
      <c r="D17" s="42"/>
      <c r="E17" s="42"/>
      <c r="F17" s="42"/>
    </row>
    <row r="18" spans="1:32" ht="31.5" customHeight="1" x14ac:dyDescent="0.15">
      <c r="A18" s="42"/>
      <c r="B18" s="49"/>
      <c r="C18" s="49"/>
      <c r="D18" s="42"/>
      <c r="E18" s="42"/>
      <c r="F18" s="42"/>
    </row>
    <row r="19" spans="1:32" ht="31.5" customHeight="1" x14ac:dyDescent="0.15">
      <c r="A19" s="42"/>
      <c r="B19" s="49" t="s">
        <v>515</v>
      </c>
      <c r="C19" s="49"/>
      <c r="D19" s="42"/>
      <c r="E19" s="42"/>
      <c r="F19" s="42"/>
    </row>
    <row r="20" spans="1:32" ht="31.5" customHeight="1" x14ac:dyDescent="0.15">
      <c r="A20" s="42"/>
      <c r="B20" s="49" t="s">
        <v>515</v>
      </c>
      <c r="C20" s="49"/>
      <c r="D20" s="42"/>
      <c r="E20" s="42"/>
      <c r="F20" s="42"/>
    </row>
    <row r="21" spans="1:32" ht="31.5" customHeight="1" x14ac:dyDescent="0.15">
      <c r="A21" s="151"/>
      <c r="B21" s="152" t="s">
        <v>515</v>
      </c>
      <c r="C21" s="152"/>
      <c r="D21" s="151"/>
      <c r="E21" s="42"/>
      <c r="F21" s="42"/>
      <c r="Q21" s="90"/>
      <c r="AF21" s="89"/>
    </row>
    <row r="22" spans="1:32" ht="31.5" customHeight="1" x14ac:dyDescent="0.15">
      <c r="A22" s="151"/>
      <c r="B22" s="152" t="s">
        <v>515</v>
      </c>
      <c r="C22" s="152"/>
      <c r="D22" s="151"/>
      <c r="E22" s="42"/>
      <c r="F22" s="42"/>
      <c r="AF22" s="89"/>
    </row>
    <row r="23" spans="1:32" ht="31.5" customHeight="1" x14ac:dyDescent="0.15">
      <c r="A23" s="151"/>
      <c r="B23" s="152" t="s">
        <v>515</v>
      </c>
      <c r="C23" s="152"/>
      <c r="D23" s="151"/>
      <c r="E23" s="42"/>
      <c r="F23" s="42"/>
    </row>
    <row r="24" spans="1:32" ht="31.5" customHeight="1" x14ac:dyDescent="0.15">
      <c r="A24" s="151"/>
      <c r="B24" s="152" t="s">
        <v>515</v>
      </c>
      <c r="C24" s="152"/>
      <c r="D24" s="151"/>
      <c r="E24" s="42"/>
      <c r="F24" s="42"/>
    </row>
    <row r="25" spans="1:32" ht="31.5" customHeight="1" x14ac:dyDescent="0.15">
      <c r="A25" s="151"/>
      <c r="B25" s="152" t="s">
        <v>515</v>
      </c>
      <c r="C25" s="152"/>
      <c r="D25" s="151"/>
      <c r="E25" s="42"/>
      <c r="F25" s="42"/>
    </row>
    <row r="26" spans="1:32" ht="31.5" customHeight="1" x14ac:dyDescent="0.15">
      <c r="A26" s="151"/>
      <c r="B26" s="152" t="s">
        <v>515</v>
      </c>
      <c r="C26" s="152"/>
      <c r="D26" s="151"/>
      <c r="E26" s="42"/>
      <c r="F26" s="42"/>
      <c r="AF26" s="90">
        <f>SUM(AF21:AG25)</f>
        <v>0</v>
      </c>
    </row>
    <row r="27" spans="1:32" ht="31.5" customHeight="1" x14ac:dyDescent="0.15">
      <c r="A27" s="151"/>
      <c r="B27" s="152" t="s">
        <v>515</v>
      </c>
      <c r="C27" s="152"/>
      <c r="D27" s="151"/>
      <c r="E27" s="42"/>
      <c r="F27" s="42"/>
    </row>
    <row r="28" spans="1:32" ht="31.5" customHeight="1" x14ac:dyDescent="0.15">
      <c r="A28" s="151"/>
      <c r="B28" s="152" t="s">
        <v>515</v>
      </c>
      <c r="C28" s="152"/>
      <c r="D28" s="151"/>
      <c r="E28" s="42"/>
      <c r="F28" s="42"/>
      <c r="R28" s="33" t="s">
        <v>478</v>
      </c>
      <c r="AF28" s="90">
        <f>AF26+AF27</f>
        <v>0</v>
      </c>
    </row>
    <row r="29" spans="1:32" ht="31.5" customHeight="1" x14ac:dyDescent="0.15">
      <c r="A29" s="151"/>
      <c r="B29" s="152" t="s">
        <v>515</v>
      </c>
      <c r="C29" s="152"/>
      <c r="D29" s="151"/>
      <c r="E29" s="42"/>
      <c r="F29" s="42"/>
    </row>
    <row r="30" spans="1:32" ht="31.5" customHeight="1" x14ac:dyDescent="0.15">
      <c r="A30" s="151"/>
      <c r="B30" s="152" t="s">
        <v>515</v>
      </c>
      <c r="C30" s="152"/>
      <c r="D30" s="151"/>
      <c r="E30" s="42"/>
      <c r="F30" s="42"/>
    </row>
    <row r="31" spans="1:32" ht="31.5" customHeight="1" x14ac:dyDescent="0.15">
      <c r="A31" s="151"/>
      <c r="B31" s="152" t="s">
        <v>515</v>
      </c>
      <c r="C31" s="152"/>
      <c r="D31" s="151"/>
      <c r="E31" s="42"/>
      <c r="F31" s="42"/>
    </row>
    <row r="32" spans="1:32" ht="31.5" customHeight="1" x14ac:dyDescent="0.15">
      <c r="A32" s="151"/>
      <c r="B32" s="152" t="s">
        <v>515</v>
      </c>
      <c r="C32" s="152"/>
      <c r="D32" s="151"/>
      <c r="E32" s="42"/>
      <c r="F32" s="42"/>
    </row>
    <row r="33" spans="1:6" ht="31.5" customHeight="1" x14ac:dyDescent="0.15">
      <c r="A33" s="151"/>
      <c r="B33" s="152" t="s">
        <v>515</v>
      </c>
      <c r="C33" s="152"/>
      <c r="D33" s="151"/>
      <c r="E33" s="42"/>
      <c r="F33" s="42"/>
    </row>
    <row r="34" spans="1:6" ht="31.5" customHeight="1" x14ac:dyDescent="0.15">
      <c r="A34" s="151"/>
      <c r="B34" s="152" t="s">
        <v>515</v>
      </c>
      <c r="C34" s="152"/>
      <c r="D34" s="151"/>
      <c r="E34" s="42"/>
      <c r="F34" s="42"/>
    </row>
    <row r="35" spans="1:6" ht="31.5" customHeight="1" x14ac:dyDescent="0.15">
      <c r="A35" s="151"/>
      <c r="B35" s="152" t="s">
        <v>515</v>
      </c>
      <c r="C35" s="152"/>
      <c r="D35" s="151"/>
      <c r="E35" s="42"/>
      <c r="F35" s="42"/>
    </row>
  </sheetData>
  <phoneticPr fontId="9"/>
  <pageMargins left="0.23622047244094491" right="0.23622047244094491" top="0.74803149606299213" bottom="0.74803149606299213" header="0.31496062992125984" footer="0.31496062992125984"/>
  <pageSetup paperSize="9" scale="94" fitToHeight="0" orientation="landscape" r:id="rId1"/>
  <headerFooter>
    <oddHeader>&amp;R&amp;P /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8FB04470888844F86D1AF8F3F1707B2" ma:contentTypeVersion="6" ma:contentTypeDescription="新しいドキュメントを作成します。" ma:contentTypeScope="" ma:versionID="9a0aa43503b7e16c001f086468f4ba18">
  <xsd:schema xmlns:xsd="http://www.w3.org/2001/XMLSchema" xmlns:xs="http://www.w3.org/2001/XMLSchema" xmlns:p="http://schemas.microsoft.com/office/2006/metadata/properties" xmlns:ns2="b4a38f01-5b8b-474d-8882-c5609bceade2" xmlns:ns3="03062123-2cb5-4a62-8f2b-c62fce00b428" targetNamespace="http://schemas.microsoft.com/office/2006/metadata/properties" ma:root="true" ma:fieldsID="f5e581277fc3700931c026e349dad836" ns2:_="" ns3:_="">
    <xsd:import namespace="b4a38f01-5b8b-474d-8882-c5609bceade2"/>
    <xsd:import namespace="03062123-2cb5-4a62-8f2b-c62fce00b42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a38f01-5b8b-474d-8882-c5609bcead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062123-2cb5-4a62-8f2b-c62fce00b428"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1BB7B7-70C6-4B3C-8E91-9B119458A505}">
  <ds:schemaRefs>
    <ds:schemaRef ds:uri="http://schemas.microsoft.com/sharepoint/v3/contenttype/forms"/>
  </ds:schemaRefs>
</ds:datastoreItem>
</file>

<file path=customXml/itemProps2.xml><?xml version="1.0" encoding="utf-8"?>
<ds:datastoreItem xmlns:ds="http://schemas.openxmlformats.org/officeDocument/2006/customXml" ds:itemID="{74AAE915-C1C4-4916-AF2D-3CE2A38354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a38f01-5b8b-474d-8882-c5609bceade2"/>
    <ds:schemaRef ds:uri="03062123-2cb5-4a62-8f2b-c62fce00b4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DC6766-F49E-47A2-B215-FE640EE3735B}">
  <ds:schemaRefs>
    <ds:schemaRef ds:uri="http://schemas.microsoft.com/office/2006/metadata/properties"/>
    <ds:schemaRef ds:uri="b4a38f01-5b8b-474d-8882-c5609bceade2"/>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03062123-2cb5-4a62-8f2b-c62fce00b42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計画書</vt:lpstr>
      <vt:lpstr>RTN</vt:lpstr>
      <vt:lpstr>AP</vt:lpstr>
      <vt:lpstr>COA</vt:lpstr>
      <vt:lpstr>EV</vt:lpstr>
      <vt:lpstr>経観CO</vt:lpstr>
      <vt:lpstr>IO</vt:lpstr>
      <vt:lpstr>AP!Print_Area</vt:lpstr>
      <vt:lpstr>COA!Print_Area</vt:lpstr>
      <vt:lpstr>EV!Print_Area</vt:lpstr>
      <vt:lpstr>IO!Print_Area</vt:lpstr>
      <vt:lpstr>RTN!Print_Area</vt:lpstr>
      <vt:lpstr>経観CO!Print_Area</vt:lpstr>
      <vt:lpstr>計画書!Print_Area</vt:lpstr>
      <vt:lpstr>AP!Print_Titles</vt:lpstr>
      <vt:lpstr>RTN!Print_Titles</vt:lpstr>
      <vt:lpstr>経観CO!Print_Titles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 TreeTable Report</dc:title>
  <dc:subject/>
  <dc:creator>AMOS</dc:creator>
  <cp:keywords/>
  <dc:description>Created by AMOS version 10.50-071. User was JLEC PLANNING (JLEC 03).
Footer line:</dc:description>
  <cp:lastModifiedBy>RINKA</cp:lastModifiedBy>
  <cp:revision/>
  <dcterms:created xsi:type="dcterms:W3CDTF">2016-01-21T13:18:54Z</dcterms:created>
  <dcterms:modified xsi:type="dcterms:W3CDTF">2021-12-27T03:06:35Z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0x01010008FB04470888844F86D1AF8F3F1707B2</vt:lpwstr>
  </property>
</Properties>
</file>