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717" firstSheet="0" activeTab="0" autoFilterDateGrouping="1"/>
  </bookViews>
  <sheets>
    <sheet xmlns:r="http://schemas.openxmlformats.org/officeDocument/2006/relationships" name="RN" sheetId="1" state="visible" r:id="rId1"/>
  </sheets>
  <externalReferences>
    <externalReference xmlns:r="http://schemas.openxmlformats.org/officeDocument/2006/relationships" r:id="rId2"/>
  </externalReferences>
  <definedNames>
    <definedName name="__ue1">'[1]JA8975 11C ADVANCE NOTICE'!$A$4:$J$45</definedName>
    <definedName name="_ue1">'[1]JA8975 11C ADVANCE NOTICE'!$A$4:$J$45</definedName>
    <definedName name="a" localSheetId="0">#REF!</definedName>
    <definedName name="a">#REF!</definedName>
    <definedName name="aa">#REF!</definedName>
    <definedName name="b">#REF!</definedName>
    <definedName name="ContAccess" localSheetId="0">#REF!</definedName>
    <definedName name="ContAccess">#REF!</definedName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12" localSheetId="0">#REF!</definedName>
    <definedName name="DATA12">#REF!</definedName>
    <definedName name="DATA13" localSheetId="0">#REF!</definedName>
    <definedName name="DATA13">#REF!</definedName>
    <definedName name="DATA14" localSheetId="0">#REF!</definedName>
    <definedName name="DATA14">#REF!</definedName>
    <definedName name="DATA15" localSheetId="0">#REF!</definedName>
    <definedName name="DATA15">#REF!</definedName>
    <definedName name="DATA16" localSheetId="0">#REF!</definedName>
    <definedName name="DATA16">#REF!</definedName>
    <definedName name="DATA17" localSheetId="0">#REF!</definedName>
    <definedName name="DATA17">#REF!</definedName>
    <definedName name="DATA2" localSheetId="0">#REF!</definedName>
    <definedName name="DATA2">#REF!</definedName>
    <definedName name="DATA3" localSheetId="0">#REF!</definedName>
    <definedName name="DATA3">#REF!</definedName>
    <definedName name="DATA4" localSheetId="0">#REF!</definedName>
    <definedName name="DATA4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dsef" localSheetId="0">#REF!</definedName>
    <definedName name="dsef">#REF!</definedName>
    <definedName name="e">#REF!</definedName>
    <definedName name="h">#REF!</definedName>
    <definedName name="ii">#REF!</definedName>
    <definedName name="j">#REF!</definedName>
    <definedName name="k">#REF!</definedName>
    <definedName name="l">#REF!</definedName>
    <definedName name="m">#REF!</definedName>
    <definedName name="MaintDome" localSheetId="0">#REF!</definedName>
    <definedName name="MaintDome">#REF!</definedName>
    <definedName name="MaintInter" localSheetId="0">#REF!</definedName>
    <definedName name="MaintInter">#REF!</definedName>
    <definedName name="MaintLoc" localSheetId="0">#REF!</definedName>
    <definedName name="MaintLoc">#REF!</definedName>
    <definedName name="n">#REF!</definedName>
    <definedName name="p">#REF!</definedName>
    <definedName name="qq">#REF!</definedName>
    <definedName name="qw">#REF!</definedName>
    <definedName name="s">#REF!</definedName>
    <definedName name="t">#REF!</definedName>
    <definedName name="TEST1" localSheetId="0">#REF!</definedName>
    <definedName name="TEST1">#REF!</definedName>
    <definedName name="TEST2" localSheetId="0">#REF!</definedName>
    <definedName name="TEST2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  <definedName name="ue" localSheetId="0">#REF!</definedName>
    <definedName name="ue">#REF!</definedName>
    <definedName name="w">#REF!</definedName>
    <definedName name="xlsErr" localSheetId="0">#REF!</definedName>
    <definedName name="xlsErr">#REF!</definedName>
    <definedName name="xlsPath" localSheetId="0">#REF!</definedName>
    <definedName name="xlsPath">#REF!</definedName>
    <definedName name="xxxx">#REF!</definedName>
    <definedName name="zz">#REF!</definedName>
    <definedName name="zzzz" localSheetId="0">#REF!</definedName>
    <definedName name="zzzz">#REF!</definedName>
    <definedName name="_xlnm.Print_Titles" localSheetId="0">'RN'!$2:$3</definedName>
    <definedName name="_xlnm.Print_Area" localSheetId="0">'RN'!$A$1:$K$83</definedName>
  </definedNames>
  <calcPr calcId="191028" fullCalcOnLoad="1"/>
</workbook>
</file>

<file path=xl/styles.xml><?xml version="1.0" encoding="utf-8"?>
<styleSheet xmlns="http://schemas.openxmlformats.org/spreadsheetml/2006/main">
  <numFmts count="3">
    <numFmt numFmtId="164" formatCode="m/d;@"/>
    <numFmt numFmtId="165" formatCode="[h]:mm;@"/>
    <numFmt numFmtId="166" formatCode="[h]:mm"/>
  </numFmts>
  <fonts count="20">
    <font>
      <name val="ＭＳ Ｐゴシック"/>
      <family val="2"/>
      <color theme="1"/>
      <sz val="11"/>
      <scheme val="minor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i val="1"/>
      <color theme="1"/>
      <sz val="20"/>
      <scheme val="minor"/>
    </font>
    <font>
      <name val="ＭＳ Ｐゴシック"/>
      <charset val="128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ＭＳ Ｐゴシック"/>
      <charset val="128"/>
      <family val="3"/>
      <i val="1"/>
      <sz val="20"/>
      <scheme val="minor"/>
    </font>
    <font>
      <name val="ＭＳ Ｐゴシック"/>
      <charset val="128"/>
      <family val="3"/>
      <sz val="11"/>
      <scheme val="minor"/>
    </font>
    <font>
      <name val="ＭＳ Ｐゴシック"/>
      <charset val="128"/>
      <family val="3"/>
      <color theme="1"/>
      <sz val="11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0"/>
      <scheme val="minor"/>
    </font>
    <font>
      <name val="ＭＳ Ｐゴシック"/>
      <charset val="128"/>
      <family val="3"/>
      <color indexed="8"/>
      <sz val="11"/>
      <scheme val="minor"/>
    </font>
    <font>
      <name val="ＭＳ Ｐゴシック"/>
      <family val="2"/>
      <color theme="10"/>
      <sz val="11"/>
      <u val="single"/>
      <scheme val="minor"/>
    </font>
    <font>
      <name val="ＭＳ Ｐゴシック"/>
      <charset val="128"/>
      <family val="3"/>
      <sz val="10"/>
    </font>
    <font>
      <name val="ＭＳ Ｐゴシック"/>
      <charset val="128"/>
      <family val="3"/>
      <color rgb="FFFF0000"/>
      <sz val="11"/>
      <scheme val="minor"/>
    </font>
    <font>
      <name val="ＭＳ Ｐゴシック"/>
      <charset val="128"/>
      <family val="3"/>
      <color rgb="FFFF000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/>
      <diagonal/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33">
    <xf numFmtId="0" fontId="0" fillId="0" borderId="0" applyAlignment="1">
      <alignment vertical="center"/>
    </xf>
    <xf numFmtId="0" fontId="9" fillId="0" borderId="0" applyAlignment="1">
      <alignment vertical="center"/>
    </xf>
    <xf numFmtId="0" fontId="8" fillId="0" borderId="0"/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8" fillId="0" borderId="0"/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6" fillId="0" borderId="0" applyAlignment="1">
      <alignment vertical="center"/>
    </xf>
    <xf numFmtId="0" fontId="5" fillId="0" borderId="0" applyAlignment="1">
      <alignment vertical="center"/>
    </xf>
  </cellStyleXfs>
  <cellXfs count="171">
    <xf numFmtId="0" fontId="0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164" fontId="0" fillId="0" borderId="3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10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1" fillId="0" borderId="3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1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 vertical="center"/>
    </xf>
    <xf numFmtId="0" fontId="0" fillId="0" borderId="3" applyAlignment="1" pivotButton="0" quotePrefix="0" xfId="0">
      <alignment horizontal="right" vertical="center" wrapText="1"/>
    </xf>
    <xf numFmtId="0" fontId="9" fillId="0" borderId="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0" fillId="0" borderId="7" applyAlignment="1" pivotButton="0" quotePrefix="0" xfId="0">
      <alignment vertical="center" wrapText="1"/>
    </xf>
    <xf numFmtId="0" fontId="11" fillId="0" borderId="3" applyAlignment="1" pivotButton="0" quotePrefix="0" xfId="2">
      <alignment vertical="center"/>
    </xf>
    <xf numFmtId="0" fontId="11" fillId="0" borderId="1" applyAlignment="1" pivotButton="0" quotePrefix="0" xfId="2">
      <alignment vertical="center"/>
    </xf>
    <xf numFmtId="0" fontId="11" fillId="0" borderId="2" applyAlignment="1" pivotButton="0" quotePrefix="0" xfId="2">
      <alignment vertical="center" wrapText="1"/>
    </xf>
    <xf numFmtId="165" fontId="11" fillId="0" borderId="3" applyAlignment="1" pivotButton="0" quotePrefix="0" xfId="0">
      <alignment horizontal="center" vertical="center"/>
    </xf>
    <xf numFmtId="166" fontId="11" fillId="0" borderId="3" applyAlignment="1" pivotButton="0" quotePrefix="0" xfId="0">
      <alignment horizontal="left" vertical="center" wrapText="1"/>
    </xf>
    <xf numFmtId="0" fontId="11" fillId="0" borderId="3" applyAlignment="1" pivotButton="0" quotePrefix="0" xfId="0">
      <alignment vertical="center" wrapText="1"/>
    </xf>
    <xf numFmtId="0" fontId="11" fillId="0" borderId="1" applyAlignment="1" pivotButton="0" quotePrefix="0" xfId="2">
      <alignment horizontal="left" vertical="center"/>
    </xf>
    <xf numFmtId="0" fontId="11" fillId="0" borderId="3" applyAlignment="1" pivotButton="0" quotePrefix="0" xfId="0">
      <alignment horizontal="right" vertical="center" wrapText="1"/>
    </xf>
    <xf numFmtId="0" fontId="11" fillId="0" borderId="1" applyAlignment="1" pivotButton="0" quotePrefix="0" xfId="0">
      <alignment vertical="center" wrapText="1"/>
    </xf>
    <xf numFmtId="0" fontId="11" fillId="0" borderId="2" applyAlignment="1" pivotButton="0" quotePrefix="0" xfId="0">
      <alignment vertical="center" wrapText="1"/>
    </xf>
    <xf numFmtId="0" fontId="12" fillId="0" borderId="3" applyAlignment="1" pivotButton="0" quotePrefix="0" xfId="0">
      <alignment vertical="center"/>
    </xf>
    <xf numFmtId="0" fontId="13" fillId="0" borderId="2" applyAlignment="1" pivotButton="0" quotePrefix="0" xfId="0">
      <alignment vertical="center" wrapText="1"/>
    </xf>
    <xf numFmtId="0" fontId="11" fillId="0" borderId="3" applyAlignment="1" pivotButton="0" quotePrefix="0" xfId="0">
      <alignment horizontal="right" vertical="center"/>
    </xf>
    <xf numFmtId="0" fontId="11" fillId="0" borderId="1" applyAlignment="1" pivotButton="0" quotePrefix="0" xfId="0">
      <alignment vertical="center"/>
    </xf>
    <xf numFmtId="0" fontId="9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vertical="center" wrapText="1"/>
    </xf>
    <xf numFmtId="0" fontId="9" fillId="0" borderId="3" applyAlignment="1" pivotButton="0" quotePrefix="0" xfId="0">
      <alignment horizontal="right" vertical="center" wrapText="1"/>
    </xf>
    <xf numFmtId="0" fontId="9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6" applyAlignment="1" pivotButton="0" quotePrefix="0" xfId="0">
      <alignment horizontal="center" vertical="center"/>
    </xf>
    <xf numFmtId="0" fontId="9" fillId="0" borderId="5" applyAlignment="1" pivotButton="0" quotePrefix="0" xfId="0">
      <alignment horizontal="center" vertical="center"/>
    </xf>
    <xf numFmtId="166" fontId="9" fillId="0" borderId="4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11" fillId="0" borderId="2" applyAlignment="1" pivotButton="0" quotePrefix="0" xfId="0">
      <alignment vertical="center"/>
    </xf>
    <xf numFmtId="0" fontId="11" fillId="0" borderId="3" applyAlignment="1" pivotButton="0" quotePrefix="0" xfId="0">
      <alignment vertical="center"/>
    </xf>
    <xf numFmtId="0" fontId="11" fillId="0" borderId="3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right" vertical="center"/>
    </xf>
    <xf numFmtId="0" fontId="9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5" fillId="0" borderId="2" applyAlignment="1" pivotButton="0" quotePrefix="0" xfId="0">
      <alignment vertical="center" wrapText="1"/>
    </xf>
    <xf numFmtId="0" fontId="9" fillId="0" borderId="9" applyAlignment="1" pivotButton="0" quotePrefix="0" xfId="0">
      <alignment vertical="center"/>
    </xf>
    <xf numFmtId="0" fontId="9" fillId="0" borderId="2" applyAlignment="1" pivotButton="0" quotePrefix="0" xfId="0">
      <alignment vertical="center"/>
    </xf>
    <xf numFmtId="0" fontId="12" fillId="0" borderId="2" applyAlignment="1" pivotButton="0" quotePrefix="0" xfId="0">
      <alignment vertical="center" wrapText="1"/>
    </xf>
    <xf numFmtId="0" fontId="16" fillId="0" borderId="12" applyAlignment="1" pivotButton="0" quotePrefix="0" xfId="31">
      <alignment vertical="center" wrapText="1"/>
    </xf>
    <xf numFmtId="0" fontId="9" fillId="0" borderId="3" applyAlignment="1" pivotButton="0" quotePrefix="0" xfId="0">
      <alignment horizontal="left" vertical="center"/>
    </xf>
    <xf numFmtId="0" fontId="8" fillId="0" borderId="2" applyAlignment="1" pivotButton="0" quotePrefix="0" xfId="0">
      <alignment vertical="center" wrapText="1"/>
    </xf>
    <xf numFmtId="166" fontId="8" fillId="0" borderId="7" applyAlignment="1" pivotButton="0" quotePrefix="0" xfId="0">
      <alignment horizontal="center" vertical="center"/>
    </xf>
    <xf numFmtId="166" fontId="7" fillId="0" borderId="0" applyAlignment="1" pivotButton="0" quotePrefix="0" xfId="0">
      <alignment horizontal="center" vertical="center"/>
    </xf>
    <xf numFmtId="166" fontId="9" fillId="0" borderId="0" applyAlignment="1" pivotButton="0" quotePrefix="0" xfId="0">
      <alignment horizontal="center" vertical="center"/>
    </xf>
    <xf numFmtId="166" fontId="9" fillId="0" borderId="3" applyAlignment="1" pivotButton="0" quotePrefix="0" xfId="0">
      <alignment horizontal="center" vertical="center"/>
    </xf>
    <xf numFmtId="166" fontId="11" fillId="0" borderId="3" applyAlignment="1" pivotButton="0" quotePrefix="0" xfId="0">
      <alignment horizontal="center" vertical="center"/>
    </xf>
    <xf numFmtId="166" fontId="11" fillId="0" borderId="3" applyAlignment="1" pivotButton="0" quotePrefix="0" xfId="0">
      <alignment horizontal="center" vertical="center" wrapText="1"/>
    </xf>
    <xf numFmtId="166" fontId="0" fillId="0" borderId="3" applyAlignment="1" pivotButton="0" quotePrefix="0" xfId="0">
      <alignment horizontal="center" vertical="center"/>
    </xf>
    <xf numFmtId="166" fontId="0" fillId="0" borderId="3" applyAlignment="1" pivotButton="0" quotePrefix="0" xfId="0">
      <alignment horizontal="center" vertical="center" wrapText="1"/>
    </xf>
    <xf numFmtId="166" fontId="0" fillId="0" borderId="0" applyAlignment="1" pivotButton="0" quotePrefix="0" xfId="0">
      <alignment horizontal="center" vertical="center"/>
    </xf>
    <xf numFmtId="0" fontId="11" fillId="0" borderId="7" applyAlignment="1" pivotButton="0" quotePrefix="0" xfId="0">
      <alignment horizontal="center" vertical="center"/>
    </xf>
    <xf numFmtId="0" fontId="8" fillId="0" borderId="3" applyAlignment="1" pivotButton="0" quotePrefix="0" xfId="0">
      <alignment vertical="center" wrapText="1"/>
    </xf>
    <xf numFmtId="166" fontId="8" fillId="0" borderId="3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11" fillId="0" borderId="10" applyAlignment="1" pivotButton="0" quotePrefix="0" xfId="0">
      <alignment vertical="center" wrapText="1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vertical="center" wrapText="1"/>
    </xf>
    <xf numFmtId="0" fontId="8" fillId="0" borderId="13" applyAlignment="1" pivotButton="0" quotePrefix="0" xfId="0">
      <alignment vertical="center"/>
    </xf>
    <xf numFmtId="0" fontId="8" fillId="0" borderId="14" applyAlignment="1" pivotButton="0" quotePrefix="0" xfId="0">
      <alignment vertical="center" wrapText="1"/>
    </xf>
    <xf numFmtId="166" fontId="8" fillId="0" borderId="11" applyAlignment="1" pivotButton="0" quotePrefix="0" xfId="0">
      <alignment horizontal="center" vertical="center"/>
    </xf>
    <xf numFmtId="166" fontId="8" fillId="0" borderId="17" applyAlignment="1" pivotButton="0" quotePrefix="0" xfId="0">
      <alignment horizontal="center" vertical="center"/>
    </xf>
    <xf numFmtId="0" fontId="11" fillId="0" borderId="18" applyAlignment="1" pivotButton="0" quotePrefix="0" xfId="0">
      <alignment vertical="center"/>
    </xf>
    <xf numFmtId="0" fontId="11" fillId="0" borderId="18" applyAlignment="1" pivotButton="0" quotePrefix="0" xfId="0">
      <alignment horizontal="center" vertical="center" wrapText="1"/>
    </xf>
    <xf numFmtId="0" fontId="11" fillId="0" borderId="18" applyAlignment="1" pivotButton="0" quotePrefix="0" xfId="0">
      <alignment horizontal="left" vertical="center" wrapText="1"/>
    </xf>
    <xf numFmtId="0" fontId="11" fillId="0" borderId="20" applyAlignment="1" pivotButton="0" quotePrefix="0" xfId="0">
      <alignment vertical="center" wrapText="1"/>
    </xf>
    <xf numFmtId="0" fontId="8" fillId="0" borderId="19" applyAlignment="1" pivotButton="0" quotePrefix="0" xfId="0">
      <alignment vertical="center"/>
    </xf>
    <xf numFmtId="0" fontId="11" fillId="0" borderId="18" applyAlignment="1" pivotButton="0" quotePrefix="0" xfId="0">
      <alignment horizontal="center" vertical="center"/>
    </xf>
    <xf numFmtId="0" fontId="11" fillId="0" borderId="7" applyAlignment="1" pivotButton="0" quotePrefix="0" xfId="0">
      <alignment vertical="center"/>
    </xf>
    <xf numFmtId="0" fontId="11" fillId="0" borderId="3" applyAlignment="1" pivotButton="0" quotePrefix="0" xfId="0">
      <alignment horizontal="left" vertical="center" wrapText="1"/>
    </xf>
    <xf numFmtId="0" fontId="8" fillId="0" borderId="21" applyAlignment="1" pivotButton="0" quotePrefix="0" xfId="0">
      <alignment vertical="center" wrapText="1"/>
    </xf>
    <xf numFmtId="166" fontId="8" fillId="0" borderId="18" applyAlignment="1" pivotButton="0" quotePrefix="0" xfId="0">
      <alignment horizontal="center" vertical="center"/>
    </xf>
    <xf numFmtId="164" fontId="11" fillId="2" borderId="3" applyAlignment="1" pivotButton="0" quotePrefix="0" xfId="0">
      <alignment horizontal="center" vertical="center" wrapText="1"/>
    </xf>
    <xf numFmtId="0" fontId="11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9" fillId="0" borderId="2" applyAlignment="1" pivotButton="0" quotePrefix="0" xfId="0">
      <alignment vertical="center" wrapText="1"/>
    </xf>
    <xf numFmtId="166" fontId="9" fillId="0" borderId="3" applyAlignment="1" pivotButton="0" quotePrefix="0" xfId="0">
      <alignment horizontal="center" vertical="center" wrapText="1"/>
    </xf>
    <xf numFmtId="0" fontId="8" fillId="0" borderId="11" applyAlignment="1" pivotButton="0" quotePrefix="0" xfId="0">
      <alignment vertical="center" wrapText="1"/>
    </xf>
    <xf numFmtId="0" fontId="11" fillId="0" borderId="12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0" fillId="0" borderId="11" applyAlignment="1" pivotButton="0" quotePrefix="0" xfId="0">
      <alignment vertical="center" wrapText="1"/>
    </xf>
    <xf numFmtId="0" fontId="16" fillId="0" borderId="1" applyAlignment="1" pivotButton="0" quotePrefix="0" xfId="31">
      <alignment vertical="center" wrapText="1"/>
    </xf>
    <xf numFmtId="0" fontId="11" fillId="0" borderId="11" applyAlignment="1" pivotButton="0" quotePrefix="0" xfId="2">
      <alignment vertical="center"/>
    </xf>
    <xf numFmtId="0" fontId="9" fillId="0" borderId="11" applyAlignment="1" pivotButton="0" quotePrefix="0" xfId="0">
      <alignment horizontal="right" vertical="center"/>
    </xf>
    <xf numFmtId="0" fontId="9" fillId="0" borderId="13" applyAlignment="1" pivotButton="0" quotePrefix="0" xfId="0">
      <alignment horizontal="center" vertical="center"/>
    </xf>
    <xf numFmtId="0" fontId="15" fillId="0" borderId="14" applyAlignment="1" pivotButton="0" quotePrefix="0" xfId="0">
      <alignment horizontal="left" vertical="center" wrapText="1"/>
    </xf>
    <xf numFmtId="166" fontId="9" fillId="0" borderId="11" applyAlignment="1" pivotButton="0" quotePrefix="0" xfId="0">
      <alignment horizontal="center" vertical="center"/>
    </xf>
    <xf numFmtId="165" fontId="11" fillId="0" borderId="11" applyAlignment="1" pivotButton="0" quotePrefix="0" xfId="0">
      <alignment horizontal="center" vertical="center"/>
    </xf>
    <xf numFmtId="166" fontId="9" fillId="0" borderId="22" applyAlignment="1" pivotButton="0" quotePrefix="0" xfId="0">
      <alignment horizontal="center" vertical="center"/>
    </xf>
    <xf numFmtId="0" fontId="11" fillId="0" borderId="16" applyAlignment="1" pivotButton="0" quotePrefix="0" xfId="0">
      <alignment horizontal="center" vertical="center" wrapText="1"/>
    </xf>
    <xf numFmtId="0" fontId="9" fillId="0" borderId="24" applyAlignment="1" pivotButton="0" quotePrefix="0" xfId="0">
      <alignment horizontal="center" vertical="center"/>
    </xf>
    <xf numFmtId="0" fontId="8" fillId="0" borderId="25" applyAlignment="1" pivotButton="0" quotePrefix="0" xfId="0">
      <alignment vertical="center" wrapText="1"/>
    </xf>
    <xf numFmtId="0" fontId="14" fillId="0" borderId="11" applyAlignment="1" pivotButton="0" quotePrefix="0" xfId="0">
      <alignment horizontal="left" vertical="center" wrapText="1"/>
    </xf>
    <xf numFmtId="0" fontId="17" fillId="0" borderId="3" applyAlignment="1" pivotButton="0" quotePrefix="0" xfId="0">
      <alignment vertical="center" wrapText="1"/>
    </xf>
    <xf numFmtId="0" fontId="14" fillId="0" borderId="3" applyAlignment="1" pivotButton="0" quotePrefix="0" xfId="0">
      <alignment vertical="center" wrapText="1"/>
    </xf>
    <xf numFmtId="0" fontId="18" fillId="0" borderId="0" applyAlignment="1" pivotButton="0" quotePrefix="0" xfId="0">
      <alignment vertical="center" wrapText="1"/>
    </xf>
    <xf numFmtId="0" fontId="11" fillId="0" borderId="18" applyAlignment="1" pivotButton="0" quotePrefix="0" xfId="0">
      <alignment horizontal="right" vertical="center" wrapText="1"/>
    </xf>
    <xf numFmtId="0" fontId="11" fillId="0" borderId="16" applyAlignment="1" pivotButton="0" quotePrefix="0" xfId="0">
      <alignment horizontal="right" vertical="center" wrapText="1"/>
    </xf>
    <xf numFmtId="0" fontId="18" fillId="0" borderId="11" applyAlignment="1" pivotButton="0" quotePrefix="0" xfId="0">
      <alignment horizontal="left" vertical="center" wrapText="1"/>
    </xf>
    <xf numFmtId="0" fontId="12" fillId="0" borderId="1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12" fillId="0" borderId="3" applyAlignment="1" pivotButton="0" quotePrefix="0" xfId="0">
      <alignment horizontal="left" vertical="center"/>
    </xf>
    <xf numFmtId="0" fontId="12" fillId="0" borderId="3" applyAlignment="1" pivotButton="0" quotePrefix="0" xfId="0">
      <alignment horizontal="right" vertical="center"/>
    </xf>
    <xf numFmtId="0" fontId="11" fillId="0" borderId="3" applyAlignment="1" pivotButton="0" quotePrefix="0" xfId="2">
      <alignment horizontal="right" vertical="center" wrapText="1"/>
    </xf>
    <xf numFmtId="166" fontId="9" fillId="0" borderId="3" applyAlignment="1" pivotButton="0" quotePrefix="0" xfId="0">
      <alignment horizontal="left" vertical="center" wrapText="1"/>
    </xf>
    <xf numFmtId="0" fontId="11" fillId="0" borderId="7" applyAlignment="1" pivotButton="0" quotePrefix="0" xfId="0">
      <alignment horizontal="right" vertical="center"/>
    </xf>
    <xf numFmtId="166" fontId="9" fillId="0" borderId="7" applyAlignment="1" pivotButton="0" quotePrefix="0" xfId="0">
      <alignment horizontal="center" vertical="center"/>
    </xf>
    <xf numFmtId="0" fontId="11" fillId="0" borderId="23" applyAlignment="1" pivotButton="0" quotePrefix="0" xfId="0">
      <alignment vertical="center"/>
    </xf>
    <xf numFmtId="0" fontId="11" fillId="0" borderId="23" applyAlignment="1" pivotButton="0" quotePrefix="0" xfId="0">
      <alignment vertical="center" wrapText="1"/>
    </xf>
    <xf numFmtId="0" fontId="11" fillId="0" borderId="11" applyAlignment="1" pivotButton="0" quotePrefix="0" xfId="0">
      <alignment vertical="center"/>
    </xf>
    <xf numFmtId="0" fontId="11" fillId="0" borderId="11" applyAlignment="1" pivotButton="0" quotePrefix="0" xfId="0">
      <alignment horizontal="center" vertical="center" wrapText="1"/>
    </xf>
    <xf numFmtId="0" fontId="11" fillId="0" borderId="3" applyAlignment="1" pivotButton="0" quotePrefix="0" xfId="28">
      <alignment horizontal="center" vertical="center"/>
    </xf>
    <xf numFmtId="0" fontId="11" fillId="0" borderId="3" applyAlignment="1" pivotButton="0" quotePrefix="0" xfId="2">
      <alignment vertical="center" wrapText="1"/>
    </xf>
    <xf numFmtId="0" fontId="0" fillId="0" borderId="11" applyAlignment="1" pivotButton="0" quotePrefix="0" xfId="0">
      <alignment horizontal="left" vertical="center"/>
    </xf>
    <xf numFmtId="0" fontId="0" fillId="0" borderId="11" applyAlignment="1" pivotButton="0" quotePrefix="0" xfId="0">
      <alignment horizontal="right" vertical="center"/>
    </xf>
    <xf numFmtId="0" fontId="0" fillId="0" borderId="13" applyAlignment="1" pivotButton="0" quotePrefix="0" xfId="0">
      <alignment horizontal="center" vertical="center"/>
    </xf>
    <xf numFmtId="0" fontId="11" fillId="0" borderId="14" applyAlignment="1" pivotButton="0" quotePrefix="0" xfId="0">
      <alignment vertical="center" wrapText="1"/>
    </xf>
    <xf numFmtId="166" fontId="0" fillId="0" borderId="1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166" fontId="11" fillId="0" borderId="11" applyAlignment="1" pivotButton="0" quotePrefix="0" xfId="0">
      <alignment horizontal="left" vertical="center" wrapText="1"/>
    </xf>
    <xf numFmtId="0" fontId="0" fillId="0" borderId="17" applyAlignment="1" pivotButton="0" quotePrefix="0" xfId="0">
      <alignment vertical="center" wrapText="1"/>
    </xf>
    <xf numFmtId="0" fontId="11" fillId="0" borderId="11" applyAlignment="1" pivotButton="0" quotePrefix="0" xfId="0">
      <alignment horizontal="left" vertical="center" wrapText="1"/>
    </xf>
    <xf numFmtId="0" fontId="9" fillId="0" borderId="18" applyAlignment="1" pivotButton="0" quotePrefix="0" xfId="0">
      <alignment horizontal="left" vertical="center" wrapText="1"/>
    </xf>
    <xf numFmtId="0" fontId="9" fillId="0" borderId="3" applyAlignment="1" pivotButton="0" quotePrefix="0" xfId="0">
      <alignment horizontal="left" vertical="center" wrapText="1"/>
    </xf>
    <xf numFmtId="0" fontId="11" fillId="0" borderId="15" applyAlignment="1" pivotButton="0" quotePrefix="0" xfId="0">
      <alignment horizontal="left" vertical="center" wrapText="1"/>
    </xf>
    <xf numFmtId="0" fontId="0" fillId="0" borderId="0" pivotButton="0" quotePrefix="0" xfId="0"/>
    <xf numFmtId="166" fontId="0" fillId="0" borderId="0" applyAlignment="1" pivotButton="0" quotePrefix="0" xfId="0">
      <alignment horizontal="center" vertical="center"/>
    </xf>
    <xf numFmtId="166" fontId="7" fillId="0" borderId="0" applyAlignment="1" pivotButton="0" quotePrefix="0" xfId="0">
      <alignment horizontal="center" vertical="center"/>
    </xf>
    <xf numFmtId="166" fontId="9" fillId="0" borderId="0" applyAlignment="1" pivotButton="0" quotePrefix="0" xfId="0">
      <alignment horizontal="center" vertical="center"/>
    </xf>
    <xf numFmtId="166" fontId="9" fillId="0" borderId="4" applyAlignment="1" pivotButton="0" quotePrefix="0" xfId="0">
      <alignment horizontal="center" vertical="center"/>
    </xf>
    <xf numFmtId="164" fontId="11" fillId="2" borderId="3" applyAlignment="1" pivotButton="0" quotePrefix="0" xfId="0">
      <alignment horizontal="center" vertical="center" wrapText="1"/>
    </xf>
    <xf numFmtId="166" fontId="8" fillId="0" borderId="18" applyAlignment="1" pivotButton="0" quotePrefix="0" xfId="0">
      <alignment horizontal="center" vertical="center"/>
    </xf>
    <xf numFmtId="166" fontId="8" fillId="0" borderId="3" applyAlignment="1" pivotButton="0" quotePrefix="0" xfId="0">
      <alignment horizontal="center" vertical="center"/>
    </xf>
    <xf numFmtId="166" fontId="8" fillId="0" borderId="11" applyAlignment="1" pivotButton="0" quotePrefix="0" xfId="0">
      <alignment horizontal="center" vertical="center"/>
    </xf>
    <xf numFmtId="166" fontId="8" fillId="0" borderId="17" applyAlignment="1" pivotButton="0" quotePrefix="0" xfId="0">
      <alignment horizontal="center" vertical="center"/>
    </xf>
    <xf numFmtId="166" fontId="8" fillId="0" borderId="7" applyAlignment="1" pivotButton="0" quotePrefix="0" xfId="0">
      <alignment horizontal="center" vertical="center"/>
    </xf>
    <xf numFmtId="166" fontId="11" fillId="0" borderId="3" applyAlignment="1" pivotButton="0" quotePrefix="0" xfId="0">
      <alignment horizontal="center" vertical="center" wrapText="1"/>
    </xf>
    <xf numFmtId="166" fontId="9" fillId="0" borderId="3" applyAlignment="1" pivotButton="0" quotePrefix="0" xfId="0">
      <alignment horizontal="center" vertical="center"/>
    </xf>
    <xf numFmtId="166" fontId="11" fillId="0" borderId="3" applyAlignment="1" pivotButton="0" quotePrefix="0" xfId="0">
      <alignment horizontal="left" vertical="center" wrapText="1"/>
    </xf>
    <xf numFmtId="166" fontId="11" fillId="0" borderId="3" applyAlignment="1" pivotButton="0" quotePrefix="0" xfId="0">
      <alignment horizontal="center" vertical="center"/>
    </xf>
    <xf numFmtId="165" fontId="11" fillId="0" borderId="3" applyAlignment="1" pivotButton="0" quotePrefix="0" xfId="0">
      <alignment horizontal="center" vertical="center"/>
    </xf>
    <xf numFmtId="166" fontId="9" fillId="0" borderId="22" applyAlignment="1" pivotButton="0" quotePrefix="0" xfId="0">
      <alignment horizontal="center" vertical="center"/>
    </xf>
    <xf numFmtId="166" fontId="0" fillId="0" borderId="3" applyAlignment="1" pivotButton="0" quotePrefix="0" xfId="0">
      <alignment horizontal="center" vertical="center" wrapText="1"/>
    </xf>
    <xf numFmtId="166" fontId="9" fillId="0" borderId="11" applyAlignment="1" pivotButton="0" quotePrefix="0" xfId="0">
      <alignment horizontal="center" vertical="center"/>
    </xf>
    <xf numFmtId="165" fontId="11" fillId="0" borderId="11" applyAlignment="1" pivotButton="0" quotePrefix="0" xfId="0">
      <alignment horizontal="center" vertical="center"/>
    </xf>
    <xf numFmtId="166" fontId="0" fillId="0" borderId="3" applyAlignment="1" pivotButton="0" quotePrefix="0" xfId="0">
      <alignment horizontal="center" vertical="center"/>
    </xf>
    <xf numFmtId="166" fontId="9" fillId="0" borderId="3" applyAlignment="1" pivotButton="0" quotePrefix="0" xfId="0">
      <alignment horizontal="center" vertical="center" wrapText="1"/>
    </xf>
    <xf numFmtId="166" fontId="9" fillId="0" borderId="3" applyAlignment="1" pivotButton="0" quotePrefix="0" xfId="0">
      <alignment horizontal="left" vertical="center" wrapText="1"/>
    </xf>
    <xf numFmtId="166" fontId="9" fillId="0" borderId="7" applyAlignment="1" pivotButton="0" quotePrefix="0" xfId="0">
      <alignment horizontal="center" vertical="center"/>
    </xf>
    <xf numFmtId="166" fontId="0" fillId="0" borderId="11" applyAlignment="1" pivotButton="0" quotePrefix="0" xfId="0">
      <alignment horizontal="center" vertical="center"/>
    </xf>
    <xf numFmtId="166" fontId="11" fillId="0" borderId="11" applyAlignment="1" pivotButton="0" quotePrefix="0" xfId="0">
      <alignment horizontal="left" vertical="center" wrapText="1"/>
    </xf>
    <xf numFmtId="164" fontId="0" fillId="0" borderId="3" applyAlignment="1" pivotButton="0" quotePrefix="0" xfId="0">
      <alignment horizontal="center" vertical="center" wrapText="1"/>
    </xf>
  </cellXfs>
  <cellStyles count="33">
    <cellStyle name="標準" xfId="0" builtinId="0"/>
    <cellStyle name="標準 2" xfId="1"/>
    <cellStyle name="標準 2 2" xfId="2"/>
    <cellStyle name="標準 3" xfId="3"/>
    <cellStyle name="標準 3 2" xfId="4"/>
    <cellStyle name="標準 3 3" xfId="5"/>
    <cellStyle name="標準 3 4" xfId="6"/>
    <cellStyle name="標準 3 4 2" xfId="7"/>
    <cellStyle name="標準 3 4 2 2" xfId="8"/>
    <cellStyle name="標準 3 4 2 3" xfId="9"/>
    <cellStyle name="標準 3 4 2 4" xfId="10"/>
    <cellStyle name="標準 3 5" xfId="11"/>
    <cellStyle name="標準 4" xfId="12"/>
    <cellStyle name="標準 5" xfId="13"/>
    <cellStyle name="標準 6" xfId="14"/>
    <cellStyle name="標準 7" xfId="15"/>
    <cellStyle name="標準 3 6" xfId="16"/>
    <cellStyle name="標準 3 2 2" xfId="17"/>
    <cellStyle name="標準 3 3 2" xfId="18"/>
    <cellStyle name="標準 3 4 3" xfId="19"/>
    <cellStyle name="標準 3 4 2 5" xfId="20"/>
    <cellStyle name="標準 3 4 2 2 2" xfId="21"/>
    <cellStyle name="標準 3 4 2 3 2" xfId="22"/>
    <cellStyle name="標準 3 4 2 4 2" xfId="23"/>
    <cellStyle name="標準 4 2" xfId="24"/>
    <cellStyle name="標準 5 2" xfId="25"/>
    <cellStyle name="標準 6 2" xfId="26"/>
    <cellStyle name="標準 7 2" xfId="27"/>
    <cellStyle name="標準 8" xfId="28"/>
    <cellStyle name="標準 9" xfId="29"/>
    <cellStyle name="標準 10" xfId="30"/>
    <cellStyle name="ハイパーリンク" xfId="31" builtinId="8"/>
    <cellStyle name="標準 11" xfId="3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Mnt02\Share\Documents%20and%20Settings\00034730\My%20Documents\&#27231;&#21029;&#35336;&#30011;\02.JA8233_18C21K\JA8975%2011C%20latest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A LIST"/>
      <sheetName val="RTN LIST"/>
      <sheetName val="AP LIST"/>
      <sheetName val="JA8975 11C latest"/>
      <sheetName val="Planer JOB List"/>
      <sheetName val="Sheet1"/>
      <sheetName val="JA8975 11C ADVANCE NOTICE"/>
      <sheetName val="Sheet1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4">
          <cell r="A4" t="str">
            <v>100007519</v>
          </cell>
          <cell r="B4" t="str">
            <v>COA2400883ER0100</v>
          </cell>
          <cell r="C4" t="str">
            <v>INSTALL - NEW TRU GND STUD BRACKET</v>
          </cell>
          <cell r="D4">
            <v>39963</v>
          </cell>
          <cell r="E4">
            <v>4.5999999999999996</v>
          </cell>
          <cell r="F4" t="str">
            <v>N</v>
          </cell>
          <cell r="G4" t="str">
            <v>Y</v>
          </cell>
          <cell r="H4" t="str">
            <v>N</v>
          </cell>
        </row>
        <row r="5">
          <cell r="A5" t="str">
            <v>100007648</v>
          </cell>
          <cell r="B5" t="str">
            <v>COA2505414ER0100</v>
          </cell>
          <cell r="C5" t="str">
            <v>INSP/REPAIR - FWD CGO COMPT WIRE BUNDLE</v>
          </cell>
          <cell r="D5">
            <v>40445</v>
          </cell>
          <cell r="E5">
            <v>82.3</v>
          </cell>
          <cell r="F5" t="str">
            <v>N</v>
          </cell>
          <cell r="G5" t="str">
            <v>Y</v>
          </cell>
          <cell r="H5" t="str">
            <v>N</v>
          </cell>
        </row>
        <row r="6">
          <cell r="A6" t="str">
            <v>100007668</v>
          </cell>
          <cell r="B6" t="str">
            <v>COA2505414ER0200</v>
          </cell>
          <cell r="C6" t="str">
            <v>INSP/REPAIR - AFT CGO COMPT WIRE BUNDLE</v>
          </cell>
          <cell r="D6">
            <v>40445</v>
          </cell>
          <cell r="E6">
            <v>78.8</v>
          </cell>
          <cell r="F6" t="str">
            <v>N</v>
          </cell>
          <cell r="G6" t="str">
            <v>Y</v>
          </cell>
          <cell r="H6" t="str">
            <v>N</v>
          </cell>
        </row>
        <row r="7">
          <cell r="A7" t="str">
            <v>100007892</v>
          </cell>
          <cell r="B7" t="str">
            <v>COA2701834ER0600</v>
          </cell>
          <cell r="C7" t="str">
            <v>FREEPLAY INSP - R/H ELEV CONT SYS</v>
          </cell>
          <cell r="D7">
            <v>39922</v>
          </cell>
          <cell r="E7">
            <v>19.399999999999999</v>
          </cell>
          <cell r="F7" t="str">
            <v>N</v>
          </cell>
          <cell r="G7" t="str">
            <v>Y</v>
          </cell>
          <cell r="H7" t="str">
            <v>Y</v>
          </cell>
        </row>
        <row r="8">
          <cell r="A8" t="str">
            <v>100007903</v>
          </cell>
          <cell r="B8" t="str">
            <v>COA2701834ER0400</v>
          </cell>
          <cell r="C8" t="str">
            <v>FREEPLAY INSP - RUD CONT SYS</v>
          </cell>
          <cell r="D8">
            <v>39922</v>
          </cell>
          <cell r="E8">
            <v>28.2</v>
          </cell>
          <cell r="F8" t="str">
            <v>N</v>
          </cell>
          <cell r="G8" t="str">
            <v>Y</v>
          </cell>
          <cell r="H8" t="str">
            <v>Y</v>
          </cell>
        </row>
        <row r="9">
          <cell r="A9" t="str">
            <v>100007914</v>
          </cell>
          <cell r="B9" t="str">
            <v>COA2701834ER0500</v>
          </cell>
          <cell r="C9" t="str">
            <v>FREEPLAY INSP - L/H ELEV CONT SYS</v>
          </cell>
          <cell r="D9">
            <v>39922</v>
          </cell>
          <cell r="E9">
            <v>19.399999999999999</v>
          </cell>
          <cell r="F9" t="str">
            <v>N</v>
          </cell>
          <cell r="G9" t="str">
            <v>Y</v>
          </cell>
          <cell r="H9" t="str">
            <v>Y</v>
          </cell>
        </row>
        <row r="10">
          <cell r="A10" t="str">
            <v>100008000</v>
          </cell>
          <cell r="B10" t="str">
            <v>COA2701874ER01LH</v>
          </cell>
          <cell r="C10" t="str">
            <v>REPLACE - TE FLAP OFFSET TEE GEARBOX</v>
          </cell>
          <cell r="D10">
            <v>39964</v>
          </cell>
          <cell r="E10">
            <v>25.4</v>
          </cell>
          <cell r="F10" t="str">
            <v>N</v>
          </cell>
          <cell r="G10" t="str">
            <v>N</v>
          </cell>
          <cell r="H10" t="str">
            <v>N</v>
          </cell>
        </row>
        <row r="11">
          <cell r="A11" t="str">
            <v>100008019</v>
          </cell>
          <cell r="B11" t="str">
            <v>COA2701874ER01RH</v>
          </cell>
          <cell r="C11" t="str">
            <v>REPLACE - TE FLAP OFFSET TEE GEARBOX</v>
          </cell>
          <cell r="D11">
            <v>39964</v>
          </cell>
          <cell r="E11">
            <v>25.4</v>
          </cell>
          <cell r="F11" t="str">
            <v>N</v>
          </cell>
          <cell r="G11" t="str">
            <v>N</v>
          </cell>
          <cell r="H11" t="str">
            <v>N</v>
          </cell>
        </row>
        <row r="12">
          <cell r="A12" t="str">
            <v>100008050</v>
          </cell>
          <cell r="B12" t="str">
            <v>COA2701876ER0100</v>
          </cell>
          <cell r="C12" t="str">
            <v>INSP - RUD RATIO CHANGER MANIFOLD AND ST</v>
          </cell>
          <cell r="D12">
            <v>39813</v>
          </cell>
          <cell r="E12">
            <v>13.2</v>
          </cell>
          <cell r="F12" t="str">
            <v>N</v>
          </cell>
          <cell r="G12" t="str">
            <v>N</v>
          </cell>
          <cell r="H12" t="str">
            <v>N</v>
          </cell>
        </row>
        <row r="13">
          <cell r="A13" t="str">
            <v>100008156</v>
          </cell>
          <cell r="B13" t="str">
            <v>COA2800656ER0200</v>
          </cell>
          <cell r="C13" t="str">
            <v>INST-CTR OVRD PUMP AUTO S/O (GRP 22)</v>
          </cell>
          <cell r="D13">
            <v>39933</v>
          </cell>
          <cell r="E13">
            <v>108.2</v>
          </cell>
          <cell r="F13" t="str">
            <v>N</v>
          </cell>
          <cell r="G13" t="str">
            <v>N</v>
          </cell>
          <cell r="H13" t="str">
            <v>Y</v>
          </cell>
        </row>
        <row r="14">
          <cell r="A14" t="str">
            <v>100008169</v>
          </cell>
          <cell r="B14" t="str">
            <v>COA2709116ER08RH</v>
          </cell>
          <cell r="C14" t="str">
            <v>REPL-OB L.E SLAT DRIVEROTARY ACTUATOR</v>
          </cell>
          <cell r="D14">
            <v>39844</v>
          </cell>
          <cell r="E14">
            <v>136.1</v>
          </cell>
          <cell r="F14" t="str">
            <v>N</v>
          </cell>
          <cell r="G14" t="str">
            <v>N</v>
          </cell>
          <cell r="H14" t="str">
            <v>N</v>
          </cell>
        </row>
        <row r="15">
          <cell r="A15" t="str">
            <v>100008250</v>
          </cell>
          <cell r="B15" t="str">
            <v>COA2900660ER0100</v>
          </cell>
          <cell r="C15" t="str">
            <v>RPLC - LH/RH ACMP PRESSURE  FILTER CASE</v>
          </cell>
          <cell r="D15">
            <v>39752</v>
          </cell>
          <cell r="E15">
            <v>7.1</v>
          </cell>
          <cell r="F15" t="str">
            <v>N</v>
          </cell>
          <cell r="G15" t="str">
            <v>N</v>
          </cell>
          <cell r="H15" t="str">
            <v>N</v>
          </cell>
        </row>
        <row r="16">
          <cell r="A16" t="str">
            <v>100008251</v>
          </cell>
          <cell r="B16" t="str">
            <v>COA2900670ER0100</v>
          </cell>
          <cell r="C16" t="str">
            <v>RPLC - HYD TUBE IN RH HYD BAY</v>
          </cell>
          <cell r="D16">
            <v>39813</v>
          </cell>
          <cell r="E16">
            <v>9.9</v>
          </cell>
          <cell r="F16" t="str">
            <v>N</v>
          </cell>
          <cell r="G16" t="str">
            <v>N</v>
          </cell>
          <cell r="H16" t="str">
            <v>N</v>
          </cell>
        </row>
        <row r="17">
          <cell r="A17" t="str">
            <v>100008298</v>
          </cell>
          <cell r="B17" t="str">
            <v>COA2900671ER02LH</v>
          </cell>
          <cell r="C17" t="str">
            <v>MOD - ELEC CONNECTOR OF LH/RH ACMP PWR L</v>
          </cell>
          <cell r="D17">
            <v>40056</v>
          </cell>
          <cell r="E17">
            <v>9.8000000000000007</v>
          </cell>
          <cell r="F17" t="str">
            <v>N</v>
          </cell>
          <cell r="G17" t="str">
            <v>N</v>
          </cell>
          <cell r="H17" t="str">
            <v>Y</v>
          </cell>
        </row>
        <row r="18">
          <cell r="A18" t="str">
            <v>100008348</v>
          </cell>
          <cell r="B18" t="str">
            <v>COA2908119ER07RH</v>
          </cell>
          <cell r="C18" t="str">
            <v>RPLC-EDP PRESS/CASE DRAIN FILTER MOD RLF</v>
          </cell>
          <cell r="D18">
            <v>39813</v>
          </cell>
          <cell r="E18">
            <v>12.5</v>
          </cell>
          <cell r="F18" t="str">
            <v>N</v>
          </cell>
          <cell r="G18" t="str">
            <v>N</v>
          </cell>
          <cell r="H18" t="str">
            <v>Y</v>
          </cell>
        </row>
        <row r="19">
          <cell r="A19" t="str">
            <v>100008361</v>
          </cell>
          <cell r="B19" t="str">
            <v>COA2900671ER02RH</v>
          </cell>
          <cell r="C19" t="str">
            <v>MOD - ELEC CONNECTOR OF LH/RH ACMP PWR L</v>
          </cell>
          <cell r="D19">
            <v>40056</v>
          </cell>
          <cell r="E19">
            <v>9.6999999999999993</v>
          </cell>
          <cell r="F19" t="str">
            <v>N</v>
          </cell>
          <cell r="G19" t="str">
            <v>N</v>
          </cell>
          <cell r="H19" t="str">
            <v>Y</v>
          </cell>
        </row>
        <row r="20">
          <cell r="A20" t="str">
            <v>100008370</v>
          </cell>
          <cell r="B20" t="str">
            <v>COA3000292ER0100</v>
          </cell>
          <cell r="C20" t="str">
            <v>INSTALL - BONDING JUMPER ON DRAIN MAST</v>
          </cell>
          <cell r="D20">
            <v>40932</v>
          </cell>
          <cell r="E20">
            <v>15.2</v>
          </cell>
          <cell r="F20" t="str">
            <v>N</v>
          </cell>
          <cell r="G20" t="str">
            <v>N</v>
          </cell>
          <cell r="H20" t="str">
            <v>N</v>
          </cell>
        </row>
        <row r="21">
          <cell r="A21" t="str">
            <v>100008435</v>
          </cell>
          <cell r="B21" t="str">
            <v>COA3201830ER01LH</v>
          </cell>
          <cell r="C21" t="str">
            <v>RPLC - MLG RETRACT ACTUATOR</v>
          </cell>
          <cell r="D21">
            <v>39903</v>
          </cell>
          <cell r="E21">
            <v>2.8</v>
          </cell>
          <cell r="F21" t="str">
            <v>N</v>
          </cell>
          <cell r="G21" t="str">
            <v>N</v>
          </cell>
          <cell r="H21" t="str">
            <v>N</v>
          </cell>
        </row>
        <row r="22">
          <cell r="A22" t="str">
            <v>100008681</v>
          </cell>
          <cell r="B22" t="str">
            <v>COA3500318ER0300</v>
          </cell>
          <cell r="C22" t="str">
            <v>CHECK - O2 MASK P/N FOR A23</v>
          </cell>
          <cell r="D22">
            <v>40117</v>
          </cell>
          <cell r="E22">
            <v>37.799999999999997</v>
          </cell>
          <cell r="F22" t="str">
            <v>N</v>
          </cell>
          <cell r="G22" t="str">
            <v>N</v>
          </cell>
          <cell r="H22" t="str">
            <v>N</v>
          </cell>
        </row>
        <row r="23">
          <cell r="A23" t="str">
            <v>100008752</v>
          </cell>
          <cell r="B23" t="str">
            <v>COA3800416ER0100</v>
          </cell>
          <cell r="C23" t="str">
            <v>INSP &amp; CHANGE - WATER TANK INSTALLATION</v>
          </cell>
          <cell r="D23">
            <v>40268</v>
          </cell>
          <cell r="E23">
            <v>2.4</v>
          </cell>
          <cell r="F23" t="str">
            <v>N</v>
          </cell>
          <cell r="G23" t="str">
            <v>N</v>
          </cell>
          <cell r="H23" t="str">
            <v>N</v>
          </cell>
        </row>
        <row r="24">
          <cell r="A24" t="str">
            <v>100008831</v>
          </cell>
          <cell r="B24" t="str">
            <v>COA5200701ER0200</v>
          </cell>
          <cell r="C24" t="str">
            <v>OTI - NLG AFT DOOR AFTHINGE FRG ASSY</v>
          </cell>
          <cell r="D24">
            <v>40178</v>
          </cell>
          <cell r="E24">
            <v>16</v>
          </cell>
          <cell r="F24" t="str">
            <v>N</v>
          </cell>
          <cell r="G24" t="str">
            <v>N</v>
          </cell>
          <cell r="H24" t="str">
            <v>N</v>
          </cell>
        </row>
        <row r="25">
          <cell r="A25" t="str">
            <v>100008846</v>
          </cell>
          <cell r="B25" t="str">
            <v>COA4900420ER0100</v>
          </cell>
          <cell r="C25" t="str">
            <v>REPLACEMENT - APU START SWITCH</v>
          </cell>
          <cell r="D25">
            <v>39903</v>
          </cell>
          <cell r="E25">
            <v>3</v>
          </cell>
          <cell r="F25" t="str">
            <v>N</v>
          </cell>
          <cell r="G25" t="str">
            <v>N</v>
          </cell>
          <cell r="H25" t="str">
            <v>N</v>
          </cell>
        </row>
        <row r="26">
          <cell r="A26" t="str">
            <v>100009029</v>
          </cell>
          <cell r="B26" t="str">
            <v>COA5400478ER05LI</v>
          </cell>
          <cell r="C26" t="str">
            <v>REPLACE - AFT STRUT FRG ACC DOOR LATCH S</v>
          </cell>
          <cell r="D26">
            <v>40178</v>
          </cell>
          <cell r="E26">
            <v>74.8</v>
          </cell>
          <cell r="F26" t="str">
            <v>N</v>
          </cell>
          <cell r="G26" t="str">
            <v>N</v>
          </cell>
          <cell r="H26" t="str">
            <v>N</v>
          </cell>
        </row>
        <row r="27">
          <cell r="A27" t="str">
            <v>100009040</v>
          </cell>
          <cell r="B27" t="str">
            <v>COA5400478ER05LO</v>
          </cell>
          <cell r="C27" t="str">
            <v>REPLACE - AFT STRUT FRG ACC DOOR LATCH S</v>
          </cell>
          <cell r="D27">
            <v>40178</v>
          </cell>
          <cell r="E27">
            <v>74.8</v>
          </cell>
          <cell r="F27" t="str">
            <v>N</v>
          </cell>
          <cell r="G27" t="str">
            <v>N</v>
          </cell>
          <cell r="H27" t="str">
            <v>N</v>
          </cell>
        </row>
        <row r="28">
          <cell r="A28" t="str">
            <v>100009047</v>
          </cell>
          <cell r="B28" t="str">
            <v>COA5400478ER05RO</v>
          </cell>
          <cell r="C28" t="str">
            <v>REPLACE - AFT STRUT FRG ACC DOOR LATCH S</v>
          </cell>
          <cell r="D28">
            <v>40178</v>
          </cell>
          <cell r="E28">
            <v>74.8</v>
          </cell>
          <cell r="F28" t="str">
            <v>N</v>
          </cell>
          <cell r="G28" t="str">
            <v>N</v>
          </cell>
          <cell r="H28" t="str">
            <v>N</v>
          </cell>
        </row>
        <row r="29">
          <cell r="A29" t="str">
            <v>100009062</v>
          </cell>
          <cell r="B29" t="str">
            <v>COA5400478ER05RI</v>
          </cell>
          <cell r="C29" t="str">
            <v>REPLACE - AFT STRUT FRG ACC DOOR LATCH S</v>
          </cell>
          <cell r="D29">
            <v>40178</v>
          </cell>
          <cell r="E29">
            <v>74.8</v>
          </cell>
          <cell r="F29" t="str">
            <v>N</v>
          </cell>
          <cell r="G29" t="str">
            <v>N</v>
          </cell>
          <cell r="H29" t="str">
            <v>N</v>
          </cell>
        </row>
        <row r="30">
          <cell r="A30" t="str">
            <v>100009118</v>
          </cell>
          <cell r="B30" t="str">
            <v>COA5701013ER0100</v>
          </cell>
          <cell r="C30" t="str">
            <v>REPLACE - WING T/E SIDE STRUT SWIVEL FAI</v>
          </cell>
          <cell r="D30">
            <v>39964</v>
          </cell>
          <cell r="E30">
            <v>10</v>
          </cell>
          <cell r="F30" t="str">
            <v>N</v>
          </cell>
          <cell r="G30" t="str">
            <v>N</v>
          </cell>
          <cell r="H30" t="str">
            <v>N</v>
          </cell>
        </row>
        <row r="31">
          <cell r="A31" t="str">
            <v>100009137</v>
          </cell>
          <cell r="B31" t="str">
            <v>COA5701024ER0100</v>
          </cell>
          <cell r="C31" t="str">
            <v>OTR - NO.5 &amp; 8 SLAT TRACK H DRAIN TUBE(G</v>
          </cell>
          <cell r="D31">
            <v>39903</v>
          </cell>
          <cell r="E31">
            <v>50.8</v>
          </cell>
          <cell r="F31" t="str">
            <v>N</v>
          </cell>
          <cell r="G31" t="str">
            <v>Y</v>
          </cell>
          <cell r="H31" t="str">
            <v>N</v>
          </cell>
        </row>
        <row r="32">
          <cell r="A32" t="str">
            <v>100009338</v>
          </cell>
          <cell r="B32" t="str">
            <v>COA5701034ER0600</v>
          </cell>
          <cell r="C32" t="str">
            <v>CHG - WIRE BUNDLE CLAMP, FRONT SPAR, LW</v>
          </cell>
          <cell r="D32">
            <v>40755</v>
          </cell>
          <cell r="E32">
            <v>78.5</v>
          </cell>
          <cell r="F32" t="str">
            <v>N</v>
          </cell>
          <cell r="G32" t="str">
            <v>N</v>
          </cell>
          <cell r="H32" t="str">
            <v>Y</v>
          </cell>
        </row>
        <row r="33">
          <cell r="A33" t="str">
            <v>100009396</v>
          </cell>
          <cell r="B33" t="str">
            <v>COA5701034ER0700</v>
          </cell>
          <cell r="C33" t="str">
            <v>CHG - WIRE BUNDLE CLAMP, FRONT SPAR, RW</v>
          </cell>
          <cell r="D33">
            <v>40755</v>
          </cell>
          <cell r="E33">
            <v>67.599999999999994</v>
          </cell>
          <cell r="F33" t="str">
            <v>N</v>
          </cell>
          <cell r="G33" t="str">
            <v>N</v>
          </cell>
          <cell r="H33" t="str">
            <v>Y</v>
          </cell>
        </row>
        <row r="34">
          <cell r="A34" t="str">
            <v>100009450</v>
          </cell>
          <cell r="B34" t="str">
            <v>COA5701034ER0800</v>
          </cell>
          <cell r="C34" t="str">
            <v>CHG - WIRE BUNDLE CLAMP, F &amp; R SPAR, CW</v>
          </cell>
          <cell r="D34">
            <v>40755</v>
          </cell>
          <cell r="E34">
            <v>17.2</v>
          </cell>
          <cell r="F34" t="str">
            <v>N</v>
          </cell>
          <cell r="G34" t="str">
            <v>N</v>
          </cell>
          <cell r="H34" t="str">
            <v>Y</v>
          </cell>
        </row>
        <row r="35">
          <cell r="A35" t="str">
            <v>100009477</v>
          </cell>
          <cell r="B35" t="str">
            <v>COA5701046ER0200</v>
          </cell>
          <cell r="C35" t="str">
            <v>REPLACEMENT - TAI DUCTDOOR ASSY,R/H</v>
          </cell>
          <cell r="D35">
            <v>39964</v>
          </cell>
          <cell r="E35">
            <v>39.200000000000003</v>
          </cell>
          <cell r="F35" t="str">
            <v>N</v>
          </cell>
          <cell r="G35" t="str">
            <v>N</v>
          </cell>
          <cell r="H35" t="str">
            <v>N</v>
          </cell>
        </row>
        <row r="36">
          <cell r="A36" t="str">
            <v>100009497</v>
          </cell>
          <cell r="B36" t="str">
            <v>COA5701046ER0100</v>
          </cell>
          <cell r="C36" t="str">
            <v>REPLACEMENT - TAI DUCTDOOR ASSY,L/H</v>
          </cell>
          <cell r="D36">
            <v>39964</v>
          </cell>
          <cell r="E36">
            <v>39.200000000000003</v>
          </cell>
          <cell r="F36" t="str">
            <v>N</v>
          </cell>
          <cell r="G36" t="str">
            <v>N</v>
          </cell>
          <cell r="H36" t="str">
            <v>N</v>
          </cell>
        </row>
        <row r="37">
          <cell r="A37" t="str">
            <v>100009517</v>
          </cell>
          <cell r="B37" t="str">
            <v>COA7100590ER02RH</v>
          </cell>
          <cell r="C37" t="str">
            <v>INSP &amp; MOD-CORE COWL FLIPPER DR HINGE(76</v>
          </cell>
          <cell r="D37">
            <v>40386</v>
          </cell>
          <cell r="E37">
            <v>6</v>
          </cell>
          <cell r="F37" t="str">
            <v>N</v>
          </cell>
          <cell r="G37" t="str">
            <v>N</v>
          </cell>
          <cell r="H37" t="str">
            <v>N</v>
          </cell>
        </row>
        <row r="38">
          <cell r="A38" t="str">
            <v>100009570</v>
          </cell>
          <cell r="B38" t="str">
            <v>COA7100590ER02LH</v>
          </cell>
          <cell r="C38" t="str">
            <v>INSP &amp; MOD-CORE COWL FLIPPER DR HINGE(76</v>
          </cell>
          <cell r="D38">
            <v>40386</v>
          </cell>
          <cell r="E38">
            <v>6</v>
          </cell>
          <cell r="F38" t="str">
            <v>N</v>
          </cell>
          <cell r="G38" t="str">
            <v>N</v>
          </cell>
          <cell r="H38" t="str">
            <v>N</v>
          </cell>
        </row>
        <row r="39">
          <cell r="A39" t="str">
            <v>100009728</v>
          </cell>
          <cell r="B39" t="str">
            <v>COA7800740ER02LL</v>
          </cell>
          <cell r="C39" t="str">
            <v>REPLACE-THRUST REVERSER CDU LOCKOUT PLAT</v>
          </cell>
          <cell r="D39">
            <v>40086</v>
          </cell>
          <cell r="E39">
            <v>4</v>
          </cell>
          <cell r="F39" t="str">
            <v>N</v>
          </cell>
          <cell r="G39" t="str">
            <v>N</v>
          </cell>
          <cell r="H39" t="str">
            <v>N</v>
          </cell>
        </row>
        <row r="40">
          <cell r="A40" t="str">
            <v>100009743</v>
          </cell>
          <cell r="B40" t="str">
            <v>COA7800740ER02LR</v>
          </cell>
          <cell r="C40" t="str">
            <v>REPLACE-THRUST REVERSER CDU LOCKOUT PLAT</v>
          </cell>
          <cell r="D40">
            <v>40086</v>
          </cell>
          <cell r="E40">
            <v>4</v>
          </cell>
          <cell r="F40" t="str">
            <v>N</v>
          </cell>
          <cell r="G40" t="str">
            <v>N</v>
          </cell>
          <cell r="H40" t="str">
            <v>N</v>
          </cell>
        </row>
        <row r="41">
          <cell r="A41" t="str">
            <v>100009773</v>
          </cell>
          <cell r="B41" t="str">
            <v>COA7800740ER02RL</v>
          </cell>
          <cell r="C41" t="str">
            <v>REPLACE-THRUST REVERSER CDU LOCKOUT PLAT</v>
          </cell>
          <cell r="D41">
            <v>40086</v>
          </cell>
          <cell r="E41">
            <v>4</v>
          </cell>
          <cell r="F41" t="str">
            <v>N</v>
          </cell>
          <cell r="G41" t="str">
            <v>N</v>
          </cell>
          <cell r="H41" t="str">
            <v>N</v>
          </cell>
        </row>
        <row r="42">
          <cell r="A42" t="str">
            <v>100009811</v>
          </cell>
          <cell r="B42" t="str">
            <v>COA7800740ER02RR</v>
          </cell>
          <cell r="C42" t="str">
            <v>REPLACE-THRUST REVERSER CDU LOCKOUT PLAT</v>
          </cell>
          <cell r="D42">
            <v>40086</v>
          </cell>
          <cell r="E42">
            <v>4</v>
          </cell>
          <cell r="F42" t="str">
            <v>N</v>
          </cell>
          <cell r="G42" t="str">
            <v>N</v>
          </cell>
          <cell r="H42" t="str">
            <v>N</v>
          </cell>
        </row>
        <row r="43">
          <cell r="A43" t="str">
            <v>100069598</v>
          </cell>
          <cell r="B43" t="str">
            <v>COA5301052ER0200</v>
          </cell>
          <cell r="C43" t="str">
            <v>INSP-STA955 BLKHD FAILSAFE STRAP (STAGE-</v>
          </cell>
          <cell r="D43">
            <v>39719</v>
          </cell>
          <cell r="E43">
            <v>5</v>
          </cell>
          <cell r="F43" t="str">
            <v>N</v>
          </cell>
          <cell r="G43" t="str">
            <v>Y</v>
          </cell>
          <cell r="H43" t="str">
            <v>N</v>
          </cell>
        </row>
        <row r="44">
          <cell r="A44" t="str">
            <v>100082389</v>
          </cell>
          <cell r="B44" t="str">
            <v>COA5301123ER0100</v>
          </cell>
          <cell r="C44" t="str">
            <v>INSP - FWD ENT/SVC DOOR CUTOUT LWR CORNE</v>
          </cell>
          <cell r="D44">
            <v>39743</v>
          </cell>
          <cell r="E44">
            <v>9</v>
          </cell>
          <cell r="F44" t="str">
            <v>N</v>
          </cell>
          <cell r="G44" t="str">
            <v>N</v>
          </cell>
          <cell r="H44" t="str">
            <v>Y</v>
          </cell>
        </row>
        <row r="45">
          <cell r="A45" t="str">
            <v>100091571</v>
          </cell>
          <cell r="B45" t="str">
            <v>COA7100592ER03RH</v>
          </cell>
          <cell r="C45" t="str">
            <v>CHECK &amp; REPLACE-FWD LOWER ENGINE MOUNT A</v>
          </cell>
          <cell r="D45">
            <v>39964</v>
          </cell>
          <cell r="E45">
            <v>72</v>
          </cell>
          <cell r="F45" t="str">
            <v>N</v>
          </cell>
          <cell r="G45" t="str">
            <v>Y</v>
          </cell>
          <cell r="H45" t="str">
            <v>N</v>
          </cell>
        </row>
      </sheetData>
      <sheetData sheetId="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8">
    <tabColor rgb="FFFF0000"/>
    <outlinePr summaryBelow="1" summaryRight="1"/>
    <pageSetUpPr fitToPage="1"/>
  </sheetPr>
  <dimension ref="A1:P71"/>
  <sheetViews>
    <sheetView tabSelected="1" view="pageBreakPreview" zoomScale="80" zoomScaleNormal="90" zoomScaleSheetLayoutView="80" workbookViewId="0">
      <selection activeCell="G27" sqref="G27"/>
    </sheetView>
  </sheetViews>
  <sheetFormatPr baseColWidth="8" defaultRowHeight="13.5" outlineLevelCol="0"/>
  <cols>
    <col width="6.75" customWidth="1" style="144" min="1" max="1"/>
    <col width="9.125" customWidth="1" style="144" min="2" max="2"/>
    <col width="8.75" customWidth="1" style="7" min="3" max="3"/>
    <col width="26.75" customWidth="1" style="144" min="4" max="4"/>
    <col width="11.875" customWidth="1" style="20" min="5" max="5"/>
    <col width="1.5" customWidth="1" style="144" min="6" max="6"/>
    <col width="72" customWidth="1" style="144" min="7" max="7"/>
    <col width="9.75" customWidth="1" style="145" min="8" max="8"/>
    <col width="8.5" customWidth="1" style="7" min="9" max="9"/>
    <col width="29.75" customWidth="1" style="144" min="10" max="10"/>
    <col width="12.75" customWidth="1" style="144" min="11" max="11"/>
    <col width="22.625" customWidth="1" style="144" min="12" max="12"/>
    <col width="26.25" bestFit="1" customWidth="1" style="144" min="13" max="13"/>
    <col width="14.875" bestFit="1" customWidth="1" style="144" min="14" max="14"/>
  </cols>
  <sheetData>
    <row r="1" ht="24" customHeight="1" s="144">
      <c r="A1" s="5" t="inlineStr">
        <is>
          <t>JA243J_2C_Revision Notice List 01</t>
        </is>
      </c>
      <c r="B1" s="1" t="n"/>
      <c r="C1" s="6" t="n"/>
      <c r="D1" s="1" t="n"/>
      <c r="E1" s="17" t="n"/>
      <c r="F1" s="1" t="n"/>
      <c r="G1" s="1" t="n"/>
      <c r="H1" s="146" t="n"/>
      <c r="I1" s="6" t="n"/>
      <c r="J1" s="1" t="n"/>
      <c r="K1" s="49" t="n"/>
    </row>
    <row r="2">
      <c r="A2" s="49" t="n"/>
      <c r="B2" s="49" t="n"/>
      <c r="C2" s="14" t="n"/>
      <c r="D2" s="49" t="n"/>
      <c r="E2" s="50" t="n"/>
      <c r="F2" s="49" t="n"/>
      <c r="G2" s="49" t="n"/>
      <c r="H2" s="147" t="n"/>
      <c r="I2" s="14" t="n"/>
      <c r="J2" s="49" t="n"/>
      <c r="K2" s="49" t="n"/>
    </row>
    <row r="3" ht="34.5" customFormat="1" customHeight="1" s="7" thickBot="1">
      <c r="A3" s="39" t="inlineStr">
        <is>
          <t>No</t>
        </is>
      </c>
      <c r="B3" s="39" t="inlineStr">
        <is>
          <t>Date</t>
        </is>
      </c>
      <c r="C3" s="40" t="inlineStr">
        <is>
          <t>ADD
XLD</t>
        </is>
      </c>
      <c r="D3" s="39" t="inlineStr">
        <is>
          <t>Task</t>
        </is>
      </c>
      <c r="E3" s="39" t="inlineStr">
        <is>
          <t xml:space="preserve">Order </t>
        </is>
      </c>
      <c r="F3" s="41" t="n"/>
      <c r="G3" s="42" t="inlineStr">
        <is>
          <t>Task Description</t>
        </is>
      </c>
      <c r="H3" s="148" t="inlineStr">
        <is>
          <t>Plan</t>
        </is>
      </c>
      <c r="I3" s="39" t="inlineStr">
        <is>
          <t>Trade</t>
        </is>
      </c>
      <c r="J3" s="39" t="inlineStr">
        <is>
          <t>Remarks</t>
        </is>
      </c>
      <c r="K3" s="39" t="inlineStr">
        <is>
          <t>Receipt</t>
        </is>
      </c>
      <c r="L3" s="109" t="inlineStr">
        <is>
          <t>STATUS</t>
        </is>
      </c>
      <c r="M3" s="0" t="n"/>
      <c r="N3" s="0" t="n"/>
      <c r="O3" s="0" t="n"/>
      <c r="P3" s="0" t="n"/>
    </row>
    <row r="4" ht="33" customFormat="1" customHeight="1" s="72" thickTop="1">
      <c r="A4" s="86" t="n">
        <v>2</v>
      </c>
      <c r="B4" s="149">
        <f>TODAY()</f>
        <v/>
      </c>
      <c r="C4" s="13" t="inlineStr">
        <is>
          <t>ADD</t>
        </is>
      </c>
      <c r="D4" s="81" t="inlineStr">
        <is>
          <t>COA21-00013-ER02</t>
        </is>
      </c>
      <c r="E4" s="46" t="n">
        <v>100845411</v>
      </c>
      <c r="F4" s="48" t="n"/>
      <c r="G4" s="31" t="inlineStr">
        <is>
          <t>Inst - AMS BL 16.0 (E190)</t>
        </is>
      </c>
      <c r="H4" s="151" t="n">
        <v>0.08333333333333333</v>
      </c>
      <c r="I4" s="13" t="n"/>
      <c r="J4" s="140" t="inlineStr">
        <is>
          <t>WorkCategory:MI
COA:Rev.0 ER:Rev.0</t>
        </is>
      </c>
      <c r="K4" s="70" t="n"/>
      <c r="L4" s="92" t="n"/>
    </row>
    <row r="5" ht="33" customFormat="1" customHeight="1" s="72">
      <c r="A5" s="47" t="n">
        <v>3</v>
      </c>
      <c r="B5" s="149">
        <f>TODAY()</f>
        <v/>
      </c>
      <c r="C5" s="108" t="inlineStr">
        <is>
          <t>ADD</t>
        </is>
      </c>
      <c r="D5" s="76" t="inlineStr">
        <is>
          <t>COA50-00001-ER02</t>
        </is>
      </c>
      <c r="E5" s="96" t="n">
        <v>100845576</v>
      </c>
      <c r="F5" s="77" t="n"/>
      <c r="G5" s="78" t="inlineStr">
        <is>
          <t>INSP &amp; REWORK - Blowout PNL in CGO COMPT</t>
        </is>
      </c>
      <c r="H5" s="152" t="n">
        <v>0.3125</v>
      </c>
      <c r="I5" s="153" t="n"/>
      <c r="J5" s="141" t="inlineStr">
        <is>
          <t>WorkCategory:MI
COA:Rev.0 ER:Rev.0</t>
        </is>
      </c>
      <c r="K5" s="96" t="n"/>
      <c r="L5" s="92" t="n"/>
    </row>
    <row r="6" ht="33" customFormat="1" customHeight="1" s="72">
      <c r="A6" s="86" t="n">
        <v>22</v>
      </c>
      <c r="B6" s="149">
        <f>TODAY()</f>
        <v/>
      </c>
      <c r="C6" s="108" t="inlineStr">
        <is>
          <t>ADD</t>
        </is>
      </c>
      <c r="D6" s="46" t="inlineStr">
        <is>
          <t>25-45-01-001-U</t>
        </is>
      </c>
      <c r="E6" s="34" t="n">
        <v>100639174</v>
      </c>
      <c r="F6" s="35" t="n"/>
      <c r="G6" s="31" t="inlineStr">
        <is>
          <t>Detailed Inspection of the Lavatory Waste flap Door and Waste compartment Door.</t>
        </is>
      </c>
      <c r="H6" s="158" t="n">
        <v>0.02430555555555556</v>
      </c>
      <c r="I6" s="47" t="inlineStr">
        <is>
          <t>CBN</t>
        </is>
      </c>
      <c r="J6" s="27" t="inlineStr">
        <is>
          <t>TCD/AD</t>
        </is>
      </c>
      <c r="K6" s="70" t="n"/>
      <c r="L6" s="72" t="n"/>
      <c r="M6" s="72" t="n"/>
      <c r="N6" s="72" t="n"/>
      <c r="O6" s="72" t="n"/>
      <c r="P6" s="72" t="n"/>
    </row>
    <row r="7" ht="33" customFormat="1" customHeight="1" s="72">
      <c r="A7" s="47" t="n">
        <v>23</v>
      </c>
      <c r="B7" s="149">
        <f>TODAY()</f>
        <v/>
      </c>
      <c r="C7" s="108" t="inlineStr">
        <is>
          <t>ADD</t>
        </is>
      </c>
      <c r="D7" s="46" t="inlineStr">
        <is>
          <t>JAIR-E25-21-503</t>
        </is>
      </c>
      <c r="E7" s="34" t="n">
        <v>100712583</v>
      </c>
      <c r="F7" s="35" t="n"/>
      <c r="G7" s="31" t="inlineStr">
        <is>
          <t>Inspection – Leg of Class-J Double Seat</t>
        </is>
      </c>
      <c r="H7" s="158" t="n">
        <v>0.04166666666666666</v>
      </c>
      <c r="I7" s="47" t="inlineStr">
        <is>
          <t>CBN</t>
        </is>
      </c>
      <c r="J7" s="27" t="n"/>
      <c r="K7" s="70" t="n"/>
      <c r="L7" s="72" t="n"/>
      <c r="M7" s="14" t="n"/>
      <c r="N7" s="14" t="n"/>
      <c r="O7" s="14" t="n"/>
    </row>
    <row r="8" ht="33" customFormat="1" customHeight="1" s="72">
      <c r="A8" s="86" t="n">
        <v>24</v>
      </c>
      <c r="B8" s="149">
        <f>TODAY()</f>
        <v/>
      </c>
      <c r="C8" s="108" t="inlineStr">
        <is>
          <t>ADD</t>
        </is>
      </c>
      <c r="D8" s="46" t="inlineStr">
        <is>
          <t>JAIR-E22-11-502</t>
        </is>
      </c>
      <c r="E8" s="29" t="n">
        <v>100829812</v>
      </c>
      <c r="F8" s="35" t="n"/>
      <c r="G8" s="31" t="inlineStr">
        <is>
          <t>Ground Check - CAT III of All Weather Operation</t>
        </is>
      </c>
      <c r="H8" s="158" t="n">
        <v>0.125</v>
      </c>
      <c r="I8" s="47" t="inlineStr">
        <is>
          <t>REI</t>
        </is>
      </c>
      <c r="J8" s="27" t="n"/>
      <c r="K8" s="70" t="n"/>
      <c r="L8" s="72" t="n"/>
      <c r="M8" s="14" t="n"/>
      <c r="N8" s="14" t="n"/>
      <c r="P8" s="14" t="n"/>
    </row>
    <row r="9" ht="33" customFormat="1" customHeight="1" s="72">
      <c r="A9" s="47" t="n">
        <v>25</v>
      </c>
      <c r="B9" s="149">
        <f>TODAY()</f>
        <v/>
      </c>
      <c r="C9" s="108" t="inlineStr">
        <is>
          <t>ADD</t>
        </is>
      </c>
      <c r="D9" s="46" t="inlineStr">
        <is>
          <t>JAIR-E22-11-501</t>
        </is>
      </c>
      <c r="E9" s="34" t="n">
        <v>100829811</v>
      </c>
      <c r="F9" s="23" t="n"/>
      <c r="G9" s="45" t="inlineStr">
        <is>
          <t>Ground Check - CAT II of All Weather Operation</t>
        </is>
      </c>
      <c r="H9" s="158" t="n">
        <v>0.125</v>
      </c>
      <c r="I9" s="47" t="inlineStr">
        <is>
          <t>REI</t>
        </is>
      </c>
      <c r="J9" s="157" t="n"/>
      <c r="K9" s="70" t="n"/>
      <c r="L9" s="72" t="n"/>
      <c r="M9" s="14" t="n"/>
      <c r="N9" s="14" t="n"/>
    </row>
    <row r="10" ht="33" customFormat="1" customHeight="1" s="72">
      <c r="A10" s="86" t="n">
        <v>26</v>
      </c>
      <c r="B10" s="149">
        <f>TODAY()</f>
        <v/>
      </c>
      <c r="C10" s="108" t="inlineStr">
        <is>
          <t>ADD</t>
        </is>
      </c>
      <c r="D10" s="27" t="inlineStr">
        <is>
          <t>JAIR-E12-13-503
JAIR-E49-00-502</t>
        </is>
      </c>
      <c r="E10" s="34" t="n">
        <v>100827024</v>
      </c>
      <c r="F10" s="35" t="n"/>
      <c r="G10" s="31" t="inlineStr">
        <is>
          <t>Check - APU Oil Level
Readout - APU Hour/Cycle</t>
        </is>
      </c>
      <c r="H10" s="158" t="n">
        <v>0.03958333333333333</v>
      </c>
      <c r="I10" s="47" t="inlineStr">
        <is>
          <t>ACS</t>
        </is>
      </c>
      <c r="J10" s="27" t="n"/>
      <c r="K10" s="70" t="n"/>
      <c r="L10" s="72" t="n"/>
      <c r="M10" s="14" t="n"/>
      <c r="N10" s="14" t="n"/>
    </row>
    <row r="11" ht="44.25" customFormat="1" customHeight="1" s="72">
      <c r="A11" s="47" t="n">
        <v>27</v>
      </c>
      <c r="B11" s="149">
        <f>TODAY()</f>
        <v/>
      </c>
      <c r="C11" s="108" t="inlineStr">
        <is>
          <t>ADD</t>
        </is>
      </c>
      <c r="D11" s="22" t="inlineStr">
        <is>
          <t>21-27-03-001C-U</t>
        </is>
      </c>
      <c r="E11" s="34" t="n">
        <v>100788170</v>
      </c>
      <c r="F11" s="23" t="n"/>
      <c r="G11" s="24" t="inlineStr">
        <is>
          <t>Operational Check of Fwd Cargo Compartment Check Valve.</t>
        </is>
      </c>
      <c r="H11" s="155" t="n">
        <v>0.02569444444444444</v>
      </c>
      <c r="I11" s="47" t="inlineStr">
        <is>
          <t>CBN</t>
        </is>
      </c>
      <c r="J11" s="157" t="n"/>
      <c r="K11" s="70" t="n"/>
      <c r="L11" s="72" t="n"/>
      <c r="M11" s="14" t="n"/>
      <c r="N11" s="14" t="n"/>
    </row>
    <row r="12" ht="44.25" customFormat="1" customHeight="1" s="72">
      <c r="A12" s="86" t="n">
        <v>28</v>
      </c>
      <c r="B12" s="149">
        <f>TODAY()</f>
        <v/>
      </c>
      <c r="C12" s="108" t="inlineStr">
        <is>
          <t>ADD</t>
        </is>
      </c>
      <c r="D12" s="46" t="inlineStr">
        <is>
          <t>24-21-00-001-LH</t>
        </is>
      </c>
      <c r="E12" s="46" t="n">
        <v>100788168</v>
      </c>
      <c r="F12" s="35" t="n"/>
      <c r="G12" s="45" t="inlineStr">
        <is>
          <t>Servicing of IDG as required.</t>
        </is>
      </c>
      <c r="H12" s="158" t="n">
        <v>0.01041666666666667</v>
      </c>
      <c r="I12" s="47" t="inlineStr">
        <is>
          <t>ACS</t>
        </is>
      </c>
      <c r="J12" s="157" t="n"/>
      <c r="K12" s="70" t="n"/>
      <c r="L12" s="72" t="n"/>
      <c r="M12" s="14" t="n"/>
      <c r="N12" s="14" t="n"/>
    </row>
    <row r="13" ht="33" customFormat="1" customHeight="1" s="72">
      <c r="A13" s="47" t="n">
        <v>29</v>
      </c>
      <c r="B13" s="149">
        <f>TODAY()</f>
        <v/>
      </c>
      <c r="C13" s="108" t="inlineStr">
        <is>
          <t>ADD</t>
        </is>
      </c>
      <c r="D13" s="22" t="inlineStr">
        <is>
          <t>24-21-00-001-RH</t>
        </is>
      </c>
      <c r="E13" s="38" t="n">
        <v>100788169</v>
      </c>
      <c r="F13" s="23" t="n"/>
      <c r="G13" s="24" t="inlineStr">
        <is>
          <t>Servicing of IDG as required.</t>
        </is>
      </c>
      <c r="H13" s="158" t="n">
        <v>0.01041666666666667</v>
      </c>
      <c r="I13" s="159" t="inlineStr">
        <is>
          <t>ACS</t>
        </is>
      </c>
      <c r="J13" s="157" t="n"/>
      <c r="K13" s="70" t="n"/>
      <c r="L13" s="72" t="n"/>
      <c r="M13" s="14" t="n"/>
      <c r="N13" s="14" t="n"/>
    </row>
    <row r="14" ht="33" customFormat="1" customHeight="1" s="72">
      <c r="A14" s="86" t="n">
        <v>30</v>
      </c>
      <c r="B14" s="149">
        <f>TODAY()</f>
        <v/>
      </c>
      <c r="C14" s="108" t="inlineStr">
        <is>
          <t>ADD</t>
        </is>
      </c>
      <c r="D14" s="32" t="inlineStr">
        <is>
          <t>JAIR-E23-98-501</t>
        </is>
      </c>
      <c r="E14" s="98" t="n">
        <v>100822701</v>
      </c>
      <c r="F14" s="48" t="n"/>
      <c r="G14" s="56" t="inlineStr">
        <is>
          <t>Wi-Fi Video Contents Update for Gogo Wi-Fi System</t>
        </is>
      </c>
      <c r="H14" s="156" t="n">
        <v>0.02083333333333333</v>
      </c>
      <c r="I14" s="44" t="inlineStr">
        <is>
          <t>REI</t>
        </is>
      </c>
      <c r="J14" s="27" t="n"/>
      <c r="K14" s="70" t="n"/>
      <c r="L14" s="72" t="n"/>
      <c r="M14" s="14" t="n"/>
      <c r="N14" s="14" t="n"/>
    </row>
    <row r="15" ht="33" customFormat="1" customHeight="1" s="72">
      <c r="A15" s="47" t="n">
        <v>31</v>
      </c>
      <c r="B15" s="149">
        <f>TODAY()</f>
        <v/>
      </c>
      <c r="C15" s="108" t="inlineStr">
        <is>
          <t>ADD</t>
        </is>
      </c>
      <c r="D15" s="32" t="inlineStr">
        <is>
          <t>27-03-05-002-U</t>
        </is>
      </c>
      <c r="E15" s="98" t="n">
        <v>100803291</v>
      </c>
      <c r="F15" s="48" t="n"/>
      <c r="G15" s="56" t="inlineStr">
        <is>
          <t>Functional Check of FBW Back-up Battery Charge.</t>
        </is>
      </c>
      <c r="H15" s="156" t="n">
        <v>0.03125</v>
      </c>
      <c r="I15" s="44" t="inlineStr">
        <is>
          <t>REI</t>
        </is>
      </c>
      <c r="J15" s="27" t="n"/>
      <c r="K15" s="70" t="n"/>
      <c r="L15" s="72" t="n"/>
      <c r="O15" s="49" t="n"/>
    </row>
    <row r="16" ht="33" customFormat="1" customHeight="1" s="72">
      <c r="A16" s="47" t="n">
        <v>32</v>
      </c>
      <c r="B16" s="149">
        <f>TODAY()</f>
        <v/>
      </c>
      <c r="C16" s="108" t="inlineStr">
        <is>
          <t>ADD</t>
        </is>
      </c>
      <c r="D16" s="46" t="inlineStr">
        <is>
          <t>27-32-01-001-LH</t>
        </is>
      </c>
      <c r="E16" s="34" t="n">
        <v>100581633</v>
      </c>
      <c r="F16" s="23" t="n"/>
      <c r="G16" s="45" t="inlineStr">
        <is>
          <t>Lubrication of Elevator PCUs Toggle Links.</t>
        </is>
      </c>
      <c r="H16" s="158" t="n">
        <v>0.09722222222222222</v>
      </c>
      <c r="I16" s="47" t="inlineStr">
        <is>
          <t>ACS</t>
        </is>
      </c>
      <c r="J16" s="157" t="inlineStr">
        <is>
          <t>A-CHECK ITEM</t>
        </is>
      </c>
      <c r="K16" s="70" t="n"/>
      <c r="L16" s="72" t="n"/>
    </row>
    <row r="17" ht="33" customFormat="1" customHeight="1" s="72">
      <c r="A17" s="86" t="n">
        <v>33</v>
      </c>
      <c r="B17" s="149">
        <f>TODAY()</f>
        <v/>
      </c>
      <c r="C17" s="108" t="inlineStr">
        <is>
          <t>ADD</t>
        </is>
      </c>
      <c r="D17" s="46" t="inlineStr">
        <is>
          <t>27-32-01-001-RH</t>
        </is>
      </c>
      <c r="E17" s="34" t="n">
        <v>100581632</v>
      </c>
      <c r="F17" s="23" t="n"/>
      <c r="G17" s="45" t="inlineStr">
        <is>
          <t>Lubrication of Elevator PCUs Toggle Links.</t>
        </is>
      </c>
      <c r="H17" s="158" t="n">
        <v>0.09722222222222222</v>
      </c>
      <c r="I17" s="47" t="inlineStr">
        <is>
          <t>ACS</t>
        </is>
      </c>
      <c r="J17" s="157" t="inlineStr">
        <is>
          <t>A-CHECK ITEM</t>
        </is>
      </c>
      <c r="K17" s="70" t="n"/>
      <c r="L17" s="72" t="n"/>
    </row>
    <row r="18" ht="33" customFormat="1" customHeight="1" s="72">
      <c r="A18" s="47" t="n">
        <v>34</v>
      </c>
      <c r="B18" s="149">
        <f>TODAY()</f>
        <v/>
      </c>
      <c r="C18" s="108" t="inlineStr">
        <is>
          <t>ADD</t>
        </is>
      </c>
      <c r="D18" s="22" t="inlineStr">
        <is>
          <t>27-36-01-001-U</t>
        </is>
      </c>
      <c r="E18" s="38" t="n">
        <v>100696426</v>
      </c>
      <c r="F18" s="23" t="n"/>
      <c r="G18" s="24" t="inlineStr">
        <is>
          <t>Operational Check of Stick Shaker Motors.</t>
        </is>
      </c>
      <c r="H18" s="158" t="n">
        <v>0.02291666666666667</v>
      </c>
      <c r="I18" s="159" t="inlineStr">
        <is>
          <t>REI</t>
        </is>
      </c>
      <c r="J18" s="157" t="inlineStr">
        <is>
          <t>NHF TASK
A-CHECK ITEM</t>
        </is>
      </c>
      <c r="K18" s="70" t="n"/>
      <c r="L18" s="72" t="n"/>
    </row>
    <row r="19" ht="33" customFormat="1" customHeight="1" s="49">
      <c r="A19" s="47" t="n">
        <v>35</v>
      </c>
      <c r="B19" s="149">
        <f>TODAY()</f>
        <v/>
      </c>
      <c r="C19" s="108" t="inlineStr">
        <is>
          <t>ADD</t>
        </is>
      </c>
      <c r="D19" s="22" t="inlineStr">
        <is>
          <t>53-00-001-0001-LH</t>
        </is>
      </c>
      <c r="E19" s="38" t="n">
        <v>100696428</v>
      </c>
      <c r="F19" s="28" t="n"/>
      <c r="G19" s="24" t="inlineStr">
        <is>
          <t>External General Visual Inspection of the Fuselage Polyurethane Films for Integrity.</t>
        </is>
      </c>
      <c r="H19" s="160" t="n">
        <v>0.08333333333333333</v>
      </c>
      <c r="I19" s="159" t="inlineStr">
        <is>
          <t>STR</t>
        </is>
      </c>
      <c r="J19" s="157" t="inlineStr">
        <is>
          <t>A-CHECK ITEM</t>
        </is>
      </c>
      <c r="K19" s="70" t="n"/>
      <c r="L19" s="72" t="n"/>
      <c r="M19" s="16" t="n"/>
      <c r="O19" s="14" t="n"/>
    </row>
    <row r="20" ht="33" customFormat="1" customHeight="1" s="14">
      <c r="A20" s="86" t="n">
        <v>36</v>
      </c>
      <c r="B20" s="149">
        <f>TODAY()</f>
        <v/>
      </c>
      <c r="C20" s="108" t="inlineStr">
        <is>
          <t>ADD</t>
        </is>
      </c>
      <c r="D20" s="22" t="inlineStr">
        <is>
          <t>53-00-001-0001-RH</t>
        </is>
      </c>
      <c r="E20" s="38" t="n">
        <v>100696427</v>
      </c>
      <c r="F20" s="23" t="n"/>
      <c r="G20" s="24" t="inlineStr">
        <is>
          <t>External General Visual Inspection of the Fuselage Polyurethane Films for Integrity.</t>
        </is>
      </c>
      <c r="H20" s="156" t="n">
        <v>0.08333333333333333</v>
      </c>
      <c r="I20" s="159" t="inlineStr">
        <is>
          <t>STR</t>
        </is>
      </c>
      <c r="J20" s="157" t="inlineStr">
        <is>
          <t>A-CHECK ITEM</t>
        </is>
      </c>
      <c r="K20" s="70" t="n"/>
      <c r="L20" s="72" t="n"/>
      <c r="M20" s="16" t="n"/>
      <c r="O20" s="7" t="n"/>
    </row>
    <row r="21" ht="33" customFormat="1" customHeight="1" s="14">
      <c r="A21" s="47" t="n">
        <v>37</v>
      </c>
      <c r="B21" s="149">
        <f>TODAY()</f>
        <v/>
      </c>
      <c r="C21" s="108" t="inlineStr">
        <is>
          <t>ADD</t>
        </is>
      </c>
      <c r="D21" s="22" t="inlineStr">
        <is>
          <t>55-00-001-0001-LH</t>
        </is>
      </c>
      <c r="E21" s="38" t="n">
        <v>100696425</v>
      </c>
      <c r="F21" s="23" t="n"/>
      <c r="G21" s="24" t="inlineStr">
        <is>
          <t>External General Visual Inspection of the Stabilizers Polyurethane Films for Integrity.</t>
        </is>
      </c>
      <c r="H21" s="155" t="n">
        <v>0.05486111111111111</v>
      </c>
      <c r="I21" s="159" t="inlineStr">
        <is>
          <t>STR</t>
        </is>
      </c>
      <c r="J21" s="157" t="inlineStr">
        <is>
          <t>A-CHECK ITEM</t>
        </is>
      </c>
      <c r="K21" s="70" t="n"/>
      <c r="L21" s="72" t="n"/>
      <c r="M21" s="16" t="n"/>
      <c r="O21" s="7" t="n"/>
    </row>
    <row r="22" ht="33" customFormat="1" customHeight="1" s="49">
      <c r="A22" s="47" t="n">
        <v>38</v>
      </c>
      <c r="B22" s="149">
        <f>TODAY()</f>
        <v/>
      </c>
      <c r="C22" s="108" t="inlineStr">
        <is>
          <t>ADD</t>
        </is>
      </c>
      <c r="D22" s="22" t="inlineStr">
        <is>
          <t>55-00-001-0001-RH</t>
        </is>
      </c>
      <c r="E22" s="38" t="n">
        <v>100696424</v>
      </c>
      <c r="F22" s="28" t="n"/>
      <c r="G22" s="54" t="inlineStr">
        <is>
          <t>External General Visual Inspection of the Stabilizers Polyurethane Films for Integrity.</t>
        </is>
      </c>
      <c r="H22" s="158" t="n">
        <v>0.05486111111111111</v>
      </c>
      <c r="I22" s="159" t="inlineStr">
        <is>
          <t>STR</t>
        </is>
      </c>
      <c r="J22" s="157" t="inlineStr">
        <is>
          <t>A-CHECK ITEM</t>
        </is>
      </c>
      <c r="K22" s="70" t="n"/>
      <c r="L22" s="72" t="n"/>
      <c r="O22" s="7" t="n"/>
    </row>
    <row r="23" ht="33" customFormat="1" customHeight="1" s="72">
      <c r="A23" s="86" t="n">
        <v>39</v>
      </c>
      <c r="B23" s="149">
        <f>TODAY()</f>
        <v/>
      </c>
      <c r="C23" s="108" t="inlineStr">
        <is>
          <t>ADD</t>
        </is>
      </c>
      <c r="D23" s="22" t="inlineStr">
        <is>
          <t>57-00-001-0001-LH</t>
        </is>
      </c>
      <c r="E23" s="38" t="n">
        <v>100696422</v>
      </c>
      <c r="F23" s="28" t="n"/>
      <c r="G23" s="55" t="inlineStr">
        <is>
          <t>External General Visual Inspection of the Wing Polyurethane Films for Integrity.</t>
        </is>
      </c>
      <c r="H23" s="158" t="n">
        <v>0.05208333333333334</v>
      </c>
      <c r="I23" s="159" t="inlineStr">
        <is>
          <t>STR</t>
        </is>
      </c>
      <c r="J23" s="157" t="inlineStr">
        <is>
          <t>A-CHECK ITEM</t>
        </is>
      </c>
      <c r="K23" s="70" t="n"/>
      <c r="L23" s="72" t="n"/>
      <c r="O23" s="7" t="n"/>
    </row>
    <row r="24" ht="33" customFormat="1" customHeight="1" s="14">
      <c r="A24" s="47" t="n">
        <v>40</v>
      </c>
      <c r="B24" s="149">
        <f>TODAY()</f>
        <v/>
      </c>
      <c r="C24" s="108" t="inlineStr">
        <is>
          <t>ADD</t>
        </is>
      </c>
      <c r="D24" s="22" t="inlineStr">
        <is>
          <t>57-00-001-0001-RH</t>
        </is>
      </c>
      <c r="E24" s="99" t="n">
        <v>100696423</v>
      </c>
      <c r="F24" s="100" t="n"/>
      <c r="G24" s="3" t="inlineStr">
        <is>
          <t>External General Visual Inspection of the Wing Polyurethane Films for Integrity.</t>
        </is>
      </c>
      <c r="H24" s="161" t="n">
        <v>0.05208333333333334</v>
      </c>
      <c r="I24" s="159" t="inlineStr">
        <is>
          <t>STR</t>
        </is>
      </c>
      <c r="J24" s="157" t="inlineStr">
        <is>
          <t>A-CHECK ITEM</t>
        </is>
      </c>
      <c r="K24" s="70" t="n"/>
      <c r="L24" s="72" t="n"/>
      <c r="O24" s="7" t="n"/>
    </row>
    <row r="25" ht="33" customFormat="1" customHeight="1" s="49">
      <c r="A25" s="86" t="n">
        <v>41</v>
      </c>
      <c r="B25" s="149">
        <f>TODAY()</f>
        <v/>
      </c>
      <c r="C25" s="108" t="inlineStr">
        <is>
          <t>ADD</t>
        </is>
      </c>
      <c r="D25" s="101" t="inlineStr">
        <is>
          <t>JAIR-E32-53-501</t>
        </is>
      </c>
      <c r="E25" s="102" t="n">
        <v>100758213</v>
      </c>
      <c r="F25" s="103" t="n"/>
      <c r="G25" s="104" t="inlineStr">
        <is>
          <t>CK - Ramp Panel Steering Disarming Switch</t>
        </is>
      </c>
      <c r="H25" s="162" t="n">
        <v>0.125</v>
      </c>
      <c r="I25" s="163" t="inlineStr">
        <is>
          <t>ACS</t>
        </is>
      </c>
      <c r="J25" s="157" t="inlineStr">
        <is>
          <t>A-CHECK ITEM</t>
        </is>
      </c>
      <c r="K25" s="96" t="n"/>
      <c r="L25" s="72" t="n"/>
      <c r="O25" s="7" t="n"/>
    </row>
    <row r="26" ht="33" customFormat="1" customHeight="1" s="49">
      <c r="A26" s="47" t="n">
        <v>42</v>
      </c>
      <c r="B26" s="149">
        <f>TODAY()</f>
        <v/>
      </c>
      <c r="C26" s="108" t="inlineStr">
        <is>
          <t>ADD</t>
        </is>
      </c>
      <c r="D26" s="22" t="inlineStr">
        <is>
          <t>38-11-02-001-AFT</t>
        </is>
      </c>
      <c r="E26" s="19" t="n">
        <v>100712448</v>
      </c>
      <c r="F26" s="51" t="n"/>
      <c r="G26" s="53" t="inlineStr">
        <is>
          <t>Discard of Water Filter.</t>
        </is>
      </c>
      <c r="H26" s="156" t="n">
        <v>0.02916666666666667</v>
      </c>
      <c r="I26" s="159" t="inlineStr">
        <is>
          <t>CBN</t>
        </is>
      </c>
      <c r="J26" s="37" t="inlineStr">
        <is>
          <t>6MO Package ITEM</t>
        </is>
      </c>
      <c r="K26" s="70" t="n"/>
      <c r="L26" s="72" t="n"/>
      <c r="O26" s="7" t="n"/>
    </row>
    <row r="27" ht="33" customFormat="1" customHeight="1" s="49">
      <c r="A27" s="86" t="n">
        <v>43</v>
      </c>
      <c r="B27" s="149">
        <f>TODAY()</f>
        <v/>
      </c>
      <c r="C27" s="108" t="inlineStr">
        <is>
          <t>ADD</t>
        </is>
      </c>
      <c r="D27" s="22" t="inlineStr">
        <is>
          <t>38-11-02-001-FWD</t>
        </is>
      </c>
      <c r="E27" s="38" t="n">
        <v>100712449</v>
      </c>
      <c r="F27" s="51" t="n"/>
      <c r="G27" s="53" t="inlineStr">
        <is>
          <t>Discard of Water Filter.</t>
        </is>
      </c>
      <c r="H27" s="156" t="n">
        <v>0.02916666666666667</v>
      </c>
      <c r="I27" s="44" t="inlineStr">
        <is>
          <t>CBN</t>
        </is>
      </c>
      <c r="J27" s="37" t="inlineStr">
        <is>
          <t>6MO Package ITEM</t>
        </is>
      </c>
      <c r="K27" s="70" t="n"/>
      <c r="L27" s="72" t="n"/>
    </row>
    <row r="28" ht="33" customFormat="1" customHeight="1" s="49">
      <c r="A28" s="47" t="n">
        <v>44</v>
      </c>
      <c r="B28" s="149">
        <f>TODAY()</f>
        <v/>
      </c>
      <c r="C28" s="108" t="inlineStr">
        <is>
          <t>ADD</t>
        </is>
      </c>
      <c r="D28" s="22" t="inlineStr">
        <is>
          <t>38-31-00-001-AFT</t>
        </is>
      </c>
      <c r="E28" s="8" t="n">
        <v>100712447</v>
      </c>
      <c r="F28" s="57" t="n"/>
      <c r="G28" s="3" t="inlineStr">
        <is>
          <t>Flush of Gray Water Lines.</t>
        </is>
      </c>
      <c r="H28" s="158" t="n">
        <v>0.04166666666666666</v>
      </c>
      <c r="I28" s="159" t="inlineStr">
        <is>
          <t>CBN</t>
        </is>
      </c>
      <c r="J28" s="37" t="inlineStr">
        <is>
          <t>6MO Package ITEM</t>
        </is>
      </c>
      <c r="K28" s="70" t="n"/>
      <c r="L28" s="72" t="n"/>
    </row>
    <row r="29" ht="33" customFormat="1" customHeight="1" s="49">
      <c r="A29" s="86" t="n">
        <v>45</v>
      </c>
      <c r="B29" s="149">
        <f>TODAY()</f>
        <v/>
      </c>
      <c r="C29" s="108" t="inlineStr">
        <is>
          <t>ADD</t>
        </is>
      </c>
      <c r="D29" s="22" t="inlineStr">
        <is>
          <t>38-31-00-001-FWD</t>
        </is>
      </c>
      <c r="E29" s="8" t="n">
        <v>100712450</v>
      </c>
      <c r="F29" s="57" t="n"/>
      <c r="G29" s="3" t="inlineStr">
        <is>
          <t>Flush of Gray Water Lines.</t>
        </is>
      </c>
      <c r="H29" s="158" t="n">
        <v>0.04166666666666666</v>
      </c>
      <c r="I29" s="159" t="inlineStr">
        <is>
          <t>CBN</t>
        </is>
      </c>
      <c r="J29" s="37" t="inlineStr">
        <is>
          <t>6MO Package ITEM</t>
        </is>
      </c>
      <c r="K29" s="70" t="n"/>
      <c r="L29" s="72" t="n"/>
    </row>
    <row r="30" ht="33" customFormat="1" customHeight="1" s="49">
      <c r="A30" s="47" t="n">
        <v>46</v>
      </c>
      <c r="B30" s="149">
        <f>TODAY()</f>
        <v/>
      </c>
      <c r="C30" s="108" t="inlineStr">
        <is>
          <t>ADD</t>
        </is>
      </c>
      <c r="D30" s="22" t="inlineStr">
        <is>
          <t>COA32-00026-ER02</t>
        </is>
      </c>
      <c r="E30" s="19" t="n">
        <v>100844540</v>
      </c>
      <c r="F30" s="51" t="n"/>
      <c r="G30" s="53" t="inlineStr">
        <is>
          <t>INSP-NLG Wheel Bearings(E190)</t>
        </is>
      </c>
      <c r="H30" s="156" t="n">
        <v>0.2083333333333333</v>
      </c>
      <c r="I30" s="44" t="n"/>
      <c r="J30" s="142" t="inlineStr">
        <is>
          <t>WorkCategory:MI
COA:Rev.0, ER:Rev.0</t>
        </is>
      </c>
      <c r="K30" s="70" t="n"/>
      <c r="L30" s="114" t="inlineStr">
        <is>
          <t>緩急度11/30
11月中に完了処理必要</t>
        </is>
      </c>
      <c r="M30" s="114" t="n"/>
    </row>
    <row r="31" ht="33" customFormat="1" customHeight="1" s="49">
      <c r="A31" s="86" t="n">
        <v>47</v>
      </c>
      <c r="B31" s="149">
        <f>TODAY()</f>
        <v/>
      </c>
      <c r="C31" s="108" t="inlineStr">
        <is>
          <t>ADD</t>
        </is>
      </c>
      <c r="D31" s="22" t="inlineStr">
        <is>
          <t>EV-OSASE-01442</t>
        </is>
      </c>
      <c r="E31" s="15" t="n">
        <v>100847709</v>
      </c>
      <c r="F31" s="12" t="n"/>
      <c r="G31" s="33" t="inlineStr">
        <is>
          <t>Condition Check - Internal Springs of Overhead Bin Latches (JA243J)</t>
        </is>
      </c>
      <c r="H31" s="164" t="n">
        <v>0.5</v>
      </c>
      <c r="I31" s="11" t="n"/>
      <c r="J31" s="58" t="inlineStr">
        <is>
          <t>EV Rev.0</t>
        </is>
      </c>
      <c r="K31" s="70" t="n"/>
      <c r="L31" s="72" t="n"/>
    </row>
    <row r="32" ht="33" customFormat="1" customHeight="1" s="49">
      <c r="A32" s="47" t="n">
        <v>48</v>
      </c>
      <c r="B32" s="149">
        <f>TODAY()</f>
        <v/>
      </c>
      <c r="C32" s="108" t="inlineStr">
        <is>
          <t>ADD</t>
        </is>
      </c>
      <c r="D32" s="22" t="inlineStr">
        <is>
          <t>JAIR-E34-61-501</t>
        </is>
      </c>
      <c r="E32" s="15" t="n">
        <v>100846007</v>
      </c>
      <c r="F32" s="12" t="n"/>
      <c r="G32" s="33" t="inlineStr">
        <is>
          <t>Loading - Navigation Database</t>
        </is>
      </c>
      <c r="H32" s="164" t="n">
        <v>0.03055555555555555</v>
      </c>
      <c r="I32" s="11" t="inlineStr">
        <is>
          <t>REI</t>
        </is>
      </c>
      <c r="J32" s="58" t="inlineStr">
        <is>
          <t>11/25以降に実施</t>
        </is>
      </c>
      <c r="K32" s="70" t="n"/>
      <c r="L32" s="72" t="n"/>
    </row>
    <row r="33" ht="33" customFormat="1" customHeight="1" s="49">
      <c r="A33" s="86" t="n">
        <v>49</v>
      </c>
      <c r="B33" s="149">
        <f>TODAY()</f>
        <v/>
      </c>
      <c r="C33" s="108" t="inlineStr">
        <is>
          <t>ADD</t>
        </is>
      </c>
      <c r="D33" s="37" t="inlineStr">
        <is>
          <t>COA46-00002-ER02</t>
        </is>
      </c>
      <c r="E33" s="38" t="n">
        <v>100846728</v>
      </c>
      <c r="F33" s="93" t="n"/>
      <c r="G33" s="94" t="inlineStr">
        <is>
          <t>LOAD - DATA TO PBS600 (E190)</t>
        </is>
      </c>
      <c r="H33" s="165" t="n">
        <v>0.02083333333333333</v>
      </c>
      <c r="I33" s="36" t="n"/>
      <c r="J33" s="83" t="inlineStr">
        <is>
          <t>WorkCategory:MK
COA:Rev.0 ER:Rev.0</t>
        </is>
      </c>
      <c r="K33" s="70" t="n"/>
      <c r="L33" s="114" t="n"/>
    </row>
    <row r="34" ht="33" customFormat="1" customHeight="1" s="14">
      <c r="A34" s="47" t="n">
        <v>50</v>
      </c>
      <c r="B34" s="149">
        <f>TODAY()</f>
        <v/>
      </c>
      <c r="C34" s="108" t="inlineStr">
        <is>
          <t>ADD</t>
        </is>
      </c>
      <c r="D34" s="37" t="inlineStr">
        <is>
          <t>JAIR-E28-11-501</t>
        </is>
      </c>
      <c r="E34" s="38" t="n">
        <v>100841513</v>
      </c>
      <c r="F34" s="93" t="n"/>
      <c r="G34" s="94" t="inlineStr">
        <is>
          <t>SVC - FUEL TANK WATER DRAINAGE</t>
        </is>
      </c>
      <c r="H34" s="165" t="n">
        <v>0.04444444444444445</v>
      </c>
      <c r="I34" s="36" t="inlineStr">
        <is>
          <t>ACS</t>
        </is>
      </c>
      <c r="J34" s="37" t="inlineStr">
        <is>
          <t>ROUTINE CHECK</t>
        </is>
      </c>
      <c r="K34" s="70" t="n"/>
      <c r="L34" s="114" t="n"/>
      <c r="M34" s="7" t="n"/>
      <c r="N34" s="7" t="n"/>
      <c r="O34" s="7" t="n"/>
      <c r="P34" s="7" t="n"/>
    </row>
    <row r="35" ht="33" customFormat="1" customHeight="1" s="14">
      <c r="A35" s="86" t="n">
        <v>51</v>
      </c>
      <c r="B35" s="149">
        <f>TODAY()</f>
        <v/>
      </c>
      <c r="C35" s="108" t="inlineStr">
        <is>
          <t>ADD</t>
        </is>
      </c>
      <c r="D35" s="22" t="inlineStr">
        <is>
          <t>JAIR-E32-11-501</t>
        </is>
      </c>
      <c r="E35" s="15" t="n">
        <v>100841523</v>
      </c>
      <c r="F35" s="12" t="n"/>
      <c r="G35" s="33" t="inlineStr">
        <is>
          <t>GVI - MAIN LANDING GEAR (MLG) SHIMMY DAMPERS</t>
        </is>
      </c>
      <c r="H35" s="164" t="n">
        <v>0.01041666666666667</v>
      </c>
      <c r="I35" s="11" t="inlineStr">
        <is>
          <t>ACS</t>
        </is>
      </c>
      <c r="J35" s="58" t="inlineStr">
        <is>
          <t>ROUTINE CHECK</t>
        </is>
      </c>
      <c r="K35" s="70" t="n"/>
      <c r="L35" s="114" t="n"/>
      <c r="M35" s="7" t="n"/>
      <c r="N35" s="7" t="n"/>
      <c r="O35" s="7" t="n"/>
      <c r="P35" s="7" t="n"/>
    </row>
    <row r="36" ht="33" customFormat="1" customHeight="1" s="14">
      <c r="A36" s="47" t="n">
        <v>52</v>
      </c>
      <c r="B36" s="149">
        <f>TODAY()</f>
        <v/>
      </c>
      <c r="C36" s="108" t="inlineStr">
        <is>
          <t>ADD</t>
        </is>
      </c>
      <c r="D36" s="22" t="inlineStr">
        <is>
          <t>JAIR-E32-49-503</t>
        </is>
      </c>
      <c r="E36" s="18" t="n">
        <v>100841521</v>
      </c>
      <c r="F36" s="118" t="n"/>
      <c r="G36" s="33" t="inlineStr">
        <is>
          <t>GVI - NOSE LANDING GEAR (NLG) WHEEL ASSEMBLY</t>
        </is>
      </c>
      <c r="H36" s="155" t="n">
        <v>0.01319444444444444</v>
      </c>
      <c r="I36" s="119" t="inlineStr">
        <is>
          <t>ACS</t>
        </is>
      </c>
      <c r="J36" s="58" t="inlineStr">
        <is>
          <t>ROUTINE CHECK</t>
        </is>
      </c>
      <c r="K36" s="70" t="n"/>
      <c r="L36" s="114" t="n"/>
      <c r="M36" s="7" t="n"/>
      <c r="N36" s="7" t="n"/>
      <c r="O36" s="7" t="n"/>
      <c r="P36" s="7" t="n"/>
    </row>
    <row r="37" ht="33" customFormat="1" customHeight="1" s="14">
      <c r="A37" s="86" t="n">
        <v>53</v>
      </c>
      <c r="B37" s="149">
        <f>TODAY()</f>
        <v/>
      </c>
      <c r="C37" s="108" t="inlineStr">
        <is>
          <t>ADD</t>
        </is>
      </c>
      <c r="D37" s="22" t="inlineStr">
        <is>
          <t>JAIR-E32-49-504</t>
        </is>
      </c>
      <c r="E37" s="121" t="n">
        <v>100841522</v>
      </c>
      <c r="F37" s="118" t="n"/>
      <c r="G37" s="33" t="inlineStr">
        <is>
          <t>GVI - NOSE LANDING GEAR (NLG) WHEEL TIRE</t>
        </is>
      </c>
      <c r="H37" s="155" t="n">
        <v>0.01180555555555556</v>
      </c>
      <c r="I37" s="119" t="inlineStr">
        <is>
          <t>ACS</t>
        </is>
      </c>
      <c r="J37" s="120" t="inlineStr">
        <is>
          <t>ROUTINE CHECK</t>
        </is>
      </c>
      <c r="K37" s="70" t="n"/>
      <c r="L37" s="114" t="n"/>
      <c r="M37" s="7" t="n"/>
    </row>
    <row r="38" ht="33" customFormat="1" customHeight="1" s="49">
      <c r="A38" s="47" t="n">
        <v>54</v>
      </c>
      <c r="B38" s="149">
        <f>TODAY()</f>
        <v/>
      </c>
      <c r="C38" s="108" t="inlineStr">
        <is>
          <t>ADD</t>
        </is>
      </c>
      <c r="D38" s="22" t="inlineStr">
        <is>
          <t>JAIR-E32-49-505</t>
        </is>
      </c>
      <c r="E38" s="122" t="n">
        <v>100841524</v>
      </c>
      <c r="F38" s="23" t="n"/>
      <c r="G38" s="24" t="inlineStr">
        <is>
          <t>GVI - MAIN LANDING GEAR (MLG) WHEEL ASSEMBLY</t>
        </is>
      </c>
      <c r="H38" s="155" t="n">
        <v>0.02222222222222222</v>
      </c>
      <c r="I38" s="159" t="inlineStr">
        <is>
          <t>ACS</t>
        </is>
      </c>
      <c r="J38" s="166" t="inlineStr">
        <is>
          <t>ROUTINE CHECK</t>
        </is>
      </c>
      <c r="K38" s="70" t="n"/>
      <c r="L38" s="114" t="n"/>
      <c r="M38" s="7" t="n"/>
    </row>
    <row r="39" ht="33" customHeight="1" s="144">
      <c r="A39" s="86" t="n">
        <v>55</v>
      </c>
      <c r="B39" s="149">
        <f>TODAY()</f>
        <v/>
      </c>
      <c r="C39" s="108" t="inlineStr">
        <is>
          <t>ADD</t>
        </is>
      </c>
      <c r="D39" s="22" t="inlineStr">
        <is>
          <t>JAIR-E32-49-506</t>
        </is>
      </c>
      <c r="E39" s="124" t="n">
        <v>100841518</v>
      </c>
      <c r="F39" s="35" t="n"/>
      <c r="G39" s="31" t="inlineStr">
        <is>
          <t>GVI - MAIN LANDING GEAR (MLG) WHEEL TIRE</t>
        </is>
      </c>
      <c r="H39" s="167" t="n">
        <v>0.01527777777777778</v>
      </c>
      <c r="I39" s="159" t="inlineStr">
        <is>
          <t>ACS</t>
        </is>
      </c>
      <c r="J39" s="157" t="inlineStr">
        <is>
          <t>ROUTINE CHECK</t>
        </is>
      </c>
      <c r="K39" s="70" t="n"/>
      <c r="L39" s="114" t="n"/>
      <c r="M39" s="7" t="n"/>
    </row>
    <row r="40" ht="33" customHeight="1" s="144">
      <c r="A40" s="47" t="n">
        <v>56</v>
      </c>
      <c r="B40" s="149">
        <f>TODAY()</f>
        <v/>
      </c>
      <c r="C40" s="108" t="inlineStr">
        <is>
          <t>ADD</t>
        </is>
      </c>
      <c r="D40" s="22" t="inlineStr">
        <is>
          <t>JAIR-E32-49-507</t>
        </is>
      </c>
      <c r="E40" s="34" t="n">
        <v>100841514</v>
      </c>
      <c r="F40" s="126" t="n"/>
      <c r="G40" s="127" t="inlineStr">
        <is>
          <t>GVI - BRAKE WEAR INDICATOR / BRAKE ASSEMBLY</t>
        </is>
      </c>
      <c r="H40" s="156" t="n">
        <v>0.01041666666666667</v>
      </c>
      <c r="I40" s="13" t="inlineStr">
        <is>
          <t>ACS</t>
        </is>
      </c>
      <c r="J40" s="27" t="inlineStr">
        <is>
          <t>ROUTINE CHECK</t>
        </is>
      </c>
      <c r="K40" s="70" t="n"/>
      <c r="L40" s="114" t="n"/>
      <c r="M40" s="7" t="n"/>
    </row>
    <row r="41" ht="33" customHeight="1" s="144">
      <c r="A41" s="86" t="n">
        <v>57</v>
      </c>
      <c r="B41" s="149">
        <f>TODAY()</f>
        <v/>
      </c>
      <c r="C41" s="108" t="inlineStr">
        <is>
          <t>ADD</t>
        </is>
      </c>
      <c r="D41" s="87" t="inlineStr">
        <is>
          <t>JAIR-E49-00-502</t>
        </is>
      </c>
      <c r="E41" s="128" t="n">
        <v>100841512</v>
      </c>
      <c r="F41" s="52" t="n"/>
      <c r="G41" s="31" t="inlineStr">
        <is>
          <t>Readout - APU Hour/Cycle</t>
        </is>
      </c>
      <c r="H41" s="152" t="n">
        <v>0.1145833333333333</v>
      </c>
      <c r="I41" s="129" t="inlineStr">
        <is>
          <t>ACS</t>
        </is>
      </c>
      <c r="J41" s="157" t="inlineStr">
        <is>
          <t>ROUTINE CHECK (最終日実施)</t>
        </is>
      </c>
      <c r="K41" s="21" t="n"/>
      <c r="L41" s="114" t="n"/>
      <c r="M41" s="7" t="n"/>
    </row>
    <row r="42" ht="33" customHeight="1" s="144">
      <c r="A42" s="47" t="n">
        <v>58</v>
      </c>
      <c r="B42" s="149">
        <f>TODAY()</f>
        <v/>
      </c>
      <c r="C42" s="108" t="inlineStr">
        <is>
          <t>ADD</t>
        </is>
      </c>
      <c r="D42" s="22" t="inlineStr">
        <is>
          <t>JAIR-E52-00-501</t>
        </is>
      </c>
      <c r="E42" s="128" t="n">
        <v>100841525</v>
      </c>
      <c r="F42" s="23" t="n"/>
      <c r="G42" s="24" t="inlineStr">
        <is>
          <t>Condition Check-Passenger and Service Door Elastic Pin</t>
        </is>
      </c>
      <c r="H42" s="158" t="n">
        <v>0.03125</v>
      </c>
      <c r="I42" s="130" t="inlineStr">
        <is>
          <t>CBN</t>
        </is>
      </c>
      <c r="J42" s="157" t="inlineStr">
        <is>
          <t>ROUTINE CHECK</t>
        </is>
      </c>
      <c r="K42" s="21" t="n"/>
      <c r="L42" s="114" t="n"/>
      <c r="M42" s="7" t="n"/>
    </row>
    <row r="43" ht="33" customHeight="1" s="144">
      <c r="A43" s="86" t="n">
        <v>59</v>
      </c>
      <c r="B43" s="149">
        <f>TODAY()</f>
        <v/>
      </c>
      <c r="C43" s="108" t="inlineStr">
        <is>
          <t>ADD</t>
        </is>
      </c>
      <c r="D43" s="22" t="inlineStr">
        <is>
          <t>JAIR-E52-11-501</t>
        </is>
      </c>
      <c r="E43" s="128" t="n">
        <v>100841515</v>
      </c>
      <c r="F43" s="23" t="n"/>
      <c r="G43" s="24" t="inlineStr">
        <is>
          <t>VCK - FWD PAX DOOR EMERG OPENING PNEUMATIC ASSY</t>
        </is>
      </c>
      <c r="H43" s="158" t="n">
        <v>0.01666666666666667</v>
      </c>
      <c r="I43" s="130" t="inlineStr">
        <is>
          <t>CBN</t>
        </is>
      </c>
      <c r="J43" s="157" t="inlineStr">
        <is>
          <t>ROUTINE CHECK</t>
        </is>
      </c>
      <c r="K43" s="21" t="n"/>
      <c r="L43" s="114" t="n"/>
    </row>
    <row r="44" ht="33" customHeight="1" s="144">
      <c r="A44" s="47" t="n">
        <v>60</v>
      </c>
      <c r="B44" s="149">
        <f>TODAY()</f>
        <v/>
      </c>
      <c r="C44" s="108" t="inlineStr">
        <is>
          <t>ADD</t>
        </is>
      </c>
      <c r="D44" s="22" t="inlineStr">
        <is>
          <t>JAIR-E52-12-501</t>
        </is>
      </c>
      <c r="E44" s="128" t="n">
        <v>100841516</v>
      </c>
      <c r="F44" s="23" t="n"/>
      <c r="G44" s="24" t="inlineStr">
        <is>
          <t>VCK - AFT PAX DOOR EMERG OPENING PNEUMATIC ASSY</t>
        </is>
      </c>
      <c r="H44" s="155" t="n">
        <v>0.01944444444444444</v>
      </c>
      <c r="I44" s="159" t="inlineStr">
        <is>
          <t>CBN</t>
        </is>
      </c>
      <c r="J44" s="157" t="inlineStr">
        <is>
          <t>ROUTINE CHECK</t>
        </is>
      </c>
      <c r="K44" s="8" t="n"/>
      <c r="L44" s="114" t="n"/>
    </row>
    <row r="45" ht="33" customHeight="1" s="144">
      <c r="A45" s="86" t="n">
        <v>61</v>
      </c>
      <c r="B45" s="149">
        <f>TODAY()</f>
        <v/>
      </c>
      <c r="C45" s="108" t="inlineStr">
        <is>
          <t>ADD</t>
        </is>
      </c>
      <c r="D45" s="131" t="inlineStr">
        <is>
          <t>JAIR-E52-41-501</t>
        </is>
      </c>
      <c r="E45" s="122" t="n">
        <v>100841517</v>
      </c>
      <c r="F45" s="23" t="n"/>
      <c r="G45" s="24" t="inlineStr">
        <is>
          <t>VCK - FWD SVC DOOR EMERG OPENING PNEUMATIC ASSY</t>
        </is>
      </c>
      <c r="H45" s="155" t="n">
        <v>0.01944444444444444</v>
      </c>
      <c r="I45" s="159" t="inlineStr">
        <is>
          <t>CBN</t>
        </is>
      </c>
      <c r="J45" s="157" t="inlineStr">
        <is>
          <t>ROUTINE CHECK</t>
        </is>
      </c>
      <c r="K45" s="21" t="n"/>
      <c r="L45" s="114" t="n"/>
    </row>
    <row r="46" ht="33" customFormat="1" customHeight="1" s="7">
      <c r="A46" s="47" t="n">
        <v>62</v>
      </c>
      <c r="B46" s="149">
        <f>TODAY()</f>
        <v/>
      </c>
      <c r="C46" s="108" t="inlineStr">
        <is>
          <t>ADD</t>
        </is>
      </c>
      <c r="D46" s="22" t="inlineStr">
        <is>
          <t>JAIR-E52-42-501</t>
        </is>
      </c>
      <c r="E46" s="122" t="n">
        <v>100841519</v>
      </c>
      <c r="F46" s="23" t="n"/>
      <c r="G46" s="24" t="inlineStr">
        <is>
          <t>VCK - AFT SVC DOOR PNEUMATIC ASSEMBLY GAUGE</t>
        </is>
      </c>
      <c r="H46" s="155" t="n">
        <v>0.01944444444444444</v>
      </c>
      <c r="I46" s="159" t="inlineStr">
        <is>
          <t>CBN</t>
        </is>
      </c>
      <c r="J46" s="157" t="inlineStr">
        <is>
          <t>ROUTINE CHECK</t>
        </is>
      </c>
      <c r="K46" s="8" t="n"/>
      <c r="L46" s="114" t="n"/>
    </row>
    <row r="47" ht="33" customFormat="1" customHeight="1" s="7">
      <c r="A47" s="86" t="n">
        <v>63</v>
      </c>
      <c r="B47" s="149">
        <f>TODAY()</f>
        <v/>
      </c>
      <c r="C47" s="108" t="inlineStr">
        <is>
          <t>ADD</t>
        </is>
      </c>
      <c r="D47" s="132" t="inlineStr">
        <is>
          <t>JAIR-E72-00-506</t>
        </is>
      </c>
      <c r="E47" s="133" t="n">
        <v>100841520</v>
      </c>
      <c r="F47" s="134" t="n"/>
      <c r="G47" s="135" t="inlineStr">
        <is>
          <t>VCK - MULTI FUNC DISPLAY (MFD) CHIP DETECTOR IND</t>
        </is>
      </c>
      <c r="H47" s="168" t="n">
        <v>0.01041666666666667</v>
      </c>
      <c r="I47" s="137" t="inlineStr">
        <is>
          <t>ACS</t>
        </is>
      </c>
      <c r="J47" s="169" t="inlineStr">
        <is>
          <t>ROUTINE CHECK</t>
        </is>
      </c>
      <c r="K47" s="139" t="n"/>
      <c r="L47" s="114" t="n"/>
    </row>
    <row r="48" ht="33" customFormat="1" customHeight="1" s="7">
      <c r="A48" s="47" t="n">
        <v>64</v>
      </c>
      <c r="B48" s="149">
        <f>TODAY()</f>
        <v/>
      </c>
      <c r="C48" s="108" t="inlineStr">
        <is>
          <t>ADD</t>
        </is>
      </c>
      <c r="D48" s="22" t="inlineStr">
        <is>
          <t>COA27-00013-ER02</t>
        </is>
      </c>
      <c r="E48" s="122" t="n">
        <v>100848137</v>
      </c>
      <c r="F48" s="23" t="n"/>
      <c r="G48" s="24" t="inlineStr">
        <is>
          <t>Modification - Control Column Wires (E190)</t>
        </is>
      </c>
      <c r="H48" s="155" t="n">
        <v>0.2083333333333333</v>
      </c>
      <c r="I48" s="159" t="n"/>
      <c r="J48" s="8" t="inlineStr">
        <is>
          <t>WorkCategory:MI
COA:Rev.0, ER:Rev.0</t>
        </is>
      </c>
      <c r="K48" s="21" t="n"/>
      <c r="L48" s="114" t="n"/>
    </row>
    <row r="49" ht="33" customFormat="1" customHeight="1" s="7">
      <c r="A49" s="86" t="n"/>
      <c r="B49" s="149" t="n"/>
      <c r="C49" s="108" t="n"/>
      <c r="D49" s="58" t="n"/>
      <c r="E49" s="19" t="n"/>
      <c r="F49" s="51" t="n"/>
      <c r="G49" s="31" t="n"/>
      <c r="H49" s="156" t="n"/>
      <c r="I49" s="44" t="n"/>
      <c r="J49" s="37" t="n"/>
      <c r="K49" s="21" t="n"/>
      <c r="L49" s="114" t="n"/>
    </row>
    <row r="50" ht="33" customFormat="1" customHeight="1" s="7">
      <c r="A50" s="47" t="n"/>
      <c r="B50" s="149" t="n"/>
      <c r="C50" s="108" t="n"/>
      <c r="D50" s="37" t="n"/>
      <c r="E50" s="38" t="n"/>
      <c r="F50" s="93" t="n"/>
      <c r="G50" s="94" t="n"/>
      <c r="H50" s="165" t="n"/>
      <c r="I50" s="36" t="n"/>
      <c r="J50" s="37" t="n"/>
      <c r="K50" s="21" t="n"/>
      <c r="L50" s="114" t="n"/>
    </row>
    <row r="51" ht="33" customFormat="1" customHeight="1" s="7">
      <c r="A51" s="86" t="n"/>
      <c r="B51" s="149" t="n"/>
      <c r="C51" s="108" t="n"/>
      <c r="D51" s="37" t="n"/>
      <c r="E51" s="38" t="n"/>
      <c r="F51" s="93" t="n"/>
      <c r="G51" s="94" t="n"/>
      <c r="H51" s="165" t="n"/>
      <c r="I51" s="36" t="n"/>
      <c r="J51" s="83" t="n"/>
      <c r="K51" s="21" t="n"/>
      <c r="L51" s="114" t="n"/>
    </row>
    <row r="52" ht="33" customFormat="1" customHeight="1" s="7">
      <c r="A52" s="47" t="n"/>
      <c r="B52" s="149" t="n"/>
      <c r="C52" s="108" t="n"/>
      <c r="D52" s="37" t="n"/>
      <c r="E52" s="38" t="n"/>
      <c r="F52" s="93" t="n"/>
      <c r="G52" s="94" t="n"/>
      <c r="H52" s="165" t="n"/>
      <c r="I52" s="36" t="n"/>
      <c r="J52" s="37" t="n"/>
      <c r="K52" s="21" t="n"/>
      <c r="L52" s="92" t="n"/>
    </row>
    <row r="53" ht="33" customHeight="1" s="144">
      <c r="A53" s="86" t="n"/>
      <c r="B53" s="149" t="n"/>
      <c r="C53" s="108" t="n"/>
      <c r="D53" s="37" t="n"/>
      <c r="E53" s="38" t="n"/>
      <c r="F53" s="93" t="n"/>
      <c r="G53" s="94" t="n"/>
      <c r="H53" s="165" t="n"/>
      <c r="I53" s="36" t="n"/>
      <c r="J53" s="37" t="n"/>
      <c r="K53" s="21" t="n"/>
      <c r="L53" s="92" t="n"/>
    </row>
    <row r="54" ht="33" customHeight="1" s="144">
      <c r="A54" s="47" t="n"/>
      <c r="B54" s="149" t="n"/>
      <c r="C54" s="9" t="n"/>
      <c r="D54" s="37" t="n"/>
      <c r="E54" s="38" t="n"/>
      <c r="F54" s="93" t="n"/>
      <c r="G54" s="94" t="n"/>
      <c r="H54" s="165" t="n"/>
      <c r="I54" s="36" t="n"/>
      <c r="J54" s="37" t="n"/>
      <c r="K54" s="21" t="n"/>
      <c r="L54" s="92" t="n"/>
    </row>
    <row r="55" ht="33" customHeight="1" s="144">
      <c r="A55" s="86" t="n"/>
      <c r="B55" s="149" t="n"/>
      <c r="C55" s="9" t="n"/>
      <c r="D55" s="37" t="n"/>
      <c r="E55" s="38" t="n"/>
      <c r="F55" s="93" t="n"/>
      <c r="G55" s="94" t="n"/>
      <c r="H55" s="165" t="n"/>
      <c r="I55" s="36" t="n"/>
      <c r="J55" s="37" t="n"/>
      <c r="K55" s="21" t="n"/>
      <c r="L55" s="92" t="n"/>
    </row>
    <row r="56" ht="33" customHeight="1" s="144">
      <c r="A56" s="47" t="n"/>
      <c r="B56" s="149" t="n"/>
      <c r="C56" s="9" t="n"/>
      <c r="D56" s="37" t="n"/>
      <c r="E56" s="38" t="n"/>
      <c r="F56" s="93" t="n"/>
      <c r="G56" s="94" t="n"/>
      <c r="H56" s="165" t="n"/>
      <c r="I56" s="36" t="n"/>
      <c r="J56" s="37" t="n"/>
      <c r="K56" s="21" t="n"/>
      <c r="L56" s="92" t="n"/>
    </row>
    <row r="57" ht="33" customHeight="1" s="144">
      <c r="A57" s="86" t="n"/>
      <c r="B57" s="149" t="n"/>
      <c r="C57" s="9" t="n"/>
      <c r="D57" s="37" t="n"/>
      <c r="E57" s="38" t="n"/>
      <c r="F57" s="93" t="n"/>
      <c r="G57" s="94" t="n"/>
      <c r="H57" s="165" t="n"/>
      <c r="I57" s="36" t="n"/>
      <c r="J57" s="37" t="n"/>
      <c r="K57" s="8" t="n"/>
      <c r="L57" s="92" t="n"/>
    </row>
    <row r="58" ht="33" customHeight="1" s="144">
      <c r="A58" s="47" t="n"/>
      <c r="B58" s="149" t="n"/>
      <c r="C58" s="9" t="n"/>
      <c r="D58" s="37" t="n"/>
      <c r="E58" s="38" t="n"/>
      <c r="F58" s="93" t="n"/>
      <c r="G58" s="94" t="n"/>
      <c r="H58" s="165" t="n"/>
      <c r="I58" s="36" t="n"/>
      <c r="J58" s="37" t="n"/>
      <c r="K58" s="8" t="n"/>
      <c r="L58" s="92" t="n"/>
    </row>
    <row r="59" ht="33" customHeight="1" s="144">
      <c r="A59" s="86" t="n"/>
      <c r="B59" s="149" t="n"/>
      <c r="C59" s="9" t="n"/>
      <c r="D59" s="37" t="n"/>
      <c r="E59" s="38" t="n"/>
      <c r="F59" s="93" t="n"/>
      <c r="G59" s="94" t="n"/>
      <c r="H59" s="165" t="n"/>
      <c r="I59" s="36" t="n"/>
      <c r="J59" s="37" t="n"/>
      <c r="K59" s="8" t="n"/>
      <c r="L59" s="92" t="n"/>
    </row>
    <row r="60" ht="33" customHeight="1" s="144">
      <c r="A60" s="47" t="n"/>
      <c r="B60" s="149" t="n"/>
      <c r="C60" s="9" t="n"/>
      <c r="D60" s="8" t="n"/>
      <c r="E60" s="18" t="n"/>
      <c r="F60" s="4" t="n"/>
      <c r="G60" s="3" t="n"/>
      <c r="H60" s="161" t="n"/>
      <c r="I60" s="9" t="n"/>
      <c r="J60" s="8" t="n"/>
      <c r="K60" s="8" t="n"/>
      <c r="L60" s="92" t="n"/>
    </row>
    <row r="61" ht="33" customHeight="1" s="144">
      <c r="A61" s="86" t="n"/>
      <c r="B61" s="149" t="n"/>
      <c r="C61" s="9" t="n"/>
      <c r="D61" s="8" t="n"/>
      <c r="E61" s="18" t="n"/>
      <c r="F61" s="4" t="n"/>
      <c r="G61" s="3" t="n"/>
      <c r="H61" s="161" t="n"/>
      <c r="I61" s="9" t="n"/>
      <c r="J61" s="8" t="n"/>
      <c r="K61" s="8" t="n"/>
    </row>
    <row r="62" ht="33" customHeight="1" s="144">
      <c r="A62" s="47" t="n"/>
      <c r="B62" s="149" t="n"/>
      <c r="C62" s="9" t="n"/>
      <c r="D62" s="8" t="n"/>
      <c r="E62" s="18" t="n"/>
      <c r="F62" s="4" t="n"/>
      <c r="G62" s="3" t="n"/>
      <c r="H62" s="161" t="n"/>
      <c r="I62" s="9" t="n"/>
      <c r="J62" s="8" t="n"/>
      <c r="K62" s="8" t="n"/>
    </row>
    <row r="63" ht="33" customHeight="1" s="144">
      <c r="A63" s="86" t="n"/>
      <c r="B63" s="149" t="n"/>
      <c r="C63" s="9" t="n"/>
      <c r="D63" s="8" t="n"/>
      <c r="E63" s="18" t="n"/>
      <c r="F63" s="4" t="n"/>
      <c r="G63" s="3" t="n"/>
      <c r="H63" s="161" t="n"/>
      <c r="I63" s="9" t="n"/>
      <c r="J63" s="8" t="n"/>
      <c r="K63" s="8" t="n"/>
    </row>
    <row r="64" ht="33" customHeight="1" s="144">
      <c r="A64" s="47" t="n"/>
      <c r="B64" s="149" t="n"/>
      <c r="C64" s="9" t="n"/>
      <c r="D64" s="8" t="n"/>
      <c r="E64" s="18" t="n"/>
      <c r="F64" s="4" t="n"/>
      <c r="G64" s="3" t="n"/>
      <c r="H64" s="161" t="n"/>
      <c r="I64" s="9" t="n"/>
      <c r="J64" s="8" t="n"/>
      <c r="K64" s="8" t="n"/>
    </row>
    <row r="65" ht="33" customHeight="1" s="144">
      <c r="A65" s="10" t="n"/>
      <c r="B65" s="170" t="n"/>
      <c r="C65" s="9" t="n"/>
      <c r="D65" s="8" t="n"/>
      <c r="E65" s="18" t="n"/>
      <c r="F65" s="4" t="n"/>
      <c r="G65" s="3" t="n"/>
      <c r="H65" s="161" t="n"/>
      <c r="I65" s="9" t="n"/>
      <c r="J65" s="8" t="n"/>
      <c r="K65" s="8" t="n"/>
    </row>
    <row r="66" ht="33" customHeight="1" s="144">
      <c r="A66" s="10" t="n"/>
      <c r="B66" s="170" t="n"/>
      <c r="C66" s="9" t="n"/>
      <c r="D66" s="8" t="n"/>
      <c r="E66" s="18" t="n"/>
      <c r="F66" s="4" t="n"/>
      <c r="G66" s="3" t="n"/>
      <c r="H66" s="161" t="n"/>
      <c r="I66" s="9" t="n"/>
      <c r="J66" s="8" t="n"/>
      <c r="K66" s="8" t="n"/>
    </row>
    <row r="67" ht="33" customHeight="1" s="144">
      <c r="A67" s="9" t="n"/>
      <c r="B67" s="170" t="n"/>
      <c r="C67" s="9" t="n"/>
      <c r="D67" s="8" t="n"/>
      <c r="E67" s="18" t="n"/>
      <c r="F67" s="4" t="n"/>
      <c r="G67" s="3" t="n"/>
      <c r="H67" s="161" t="n"/>
      <c r="I67" s="9" t="n"/>
      <c r="J67" s="8" t="n"/>
      <c r="K67" s="8" t="n"/>
    </row>
    <row r="68" ht="33" customHeight="1" s="144">
      <c r="A68" s="9" t="n"/>
      <c r="B68" s="170" t="n"/>
      <c r="C68" s="9" t="n"/>
      <c r="D68" s="8" t="n"/>
      <c r="E68" s="18" t="n"/>
      <c r="F68" s="4" t="n"/>
      <c r="G68" s="3" t="n"/>
      <c r="H68" s="161" t="n"/>
      <c r="I68" s="9" t="n"/>
      <c r="J68" s="8" t="n"/>
      <c r="K68" s="8" t="n"/>
    </row>
    <row r="69" ht="33" customHeight="1" s="144">
      <c r="A69" s="9" t="n"/>
      <c r="B69" s="170" t="n"/>
      <c r="C69" s="9" t="n"/>
      <c r="D69" s="8" t="n"/>
      <c r="E69" s="18" t="n"/>
      <c r="F69" s="4" t="n"/>
      <c r="G69" s="3" t="n"/>
      <c r="H69" s="161" t="n"/>
      <c r="I69" s="9" t="n"/>
      <c r="J69" s="8" t="n"/>
      <c r="K69" s="8" t="n"/>
    </row>
    <row r="70" ht="33" customHeight="1" s="144">
      <c r="A70" s="9" t="n"/>
      <c r="B70" s="170" t="n"/>
      <c r="C70" s="9" t="n"/>
      <c r="D70" s="8" t="n"/>
      <c r="E70" s="18" t="n"/>
      <c r="F70" s="4" t="n"/>
      <c r="G70" s="3" t="n"/>
      <c r="H70" s="161" t="n"/>
      <c r="I70" s="9" t="n"/>
      <c r="J70" s="8" t="n"/>
      <c r="K70" s="8" t="n"/>
    </row>
    <row r="71" ht="33" customHeight="1" s="144">
      <c r="A71" s="9" t="n"/>
      <c r="B71" s="170" t="n"/>
      <c r="C71" s="9" t="n"/>
      <c r="D71" s="8" t="n"/>
      <c r="E71" s="18" t="n"/>
      <c r="F71" s="4" t="n"/>
      <c r="G71" s="3" t="n"/>
      <c r="H71" s="161" t="n"/>
      <c r="I71" s="9" t="n"/>
      <c r="J71" s="8" t="n"/>
      <c r="K71" s="8" t="n"/>
    </row>
    <row r="72" ht="33" customHeight="1" s="144"/>
    <row r="73" ht="33" customHeight="1" s="144"/>
    <row r="74" ht="33" customHeight="1" s="144"/>
    <row r="75" ht="33" customHeight="1" s="144"/>
    <row r="76" ht="33" customHeight="1" s="144"/>
    <row r="77" ht="33" customHeight="1" s="144"/>
    <row r="78" ht="33" customHeight="1" s="144"/>
    <row r="79" ht="33" customHeight="1" s="144"/>
    <row r="80" ht="33" customHeight="1" s="144"/>
    <row r="81" ht="33" customHeight="1" s="144"/>
    <row r="82" ht="33" customHeight="1" s="144"/>
    <row r="83" ht="33" customHeight="1" s="144"/>
    <row r="84" ht="30" customHeight="1" s="144"/>
    <row r="85" ht="30" customHeight="1" s="144"/>
    <row r="86" ht="30" customHeight="1" s="144"/>
    <row r="87" ht="30" customHeight="1" s="144"/>
    <row r="88" ht="30" customHeight="1" s="144"/>
    <row r="89" ht="30" customHeight="1" s="144"/>
    <row r="90" ht="30" customHeight="1" s="144"/>
  </sheetData>
  <pageMargins left="0.2362204724409449" right="0.2362204724409449" top="0.7480314960629921" bottom="0.3543307086614174" header="0.3149606299212598" footer="0.1181102362204725"/>
  <pageSetup orientation="landscape" paperSize="9" scale="73" fitToHeight="0"/>
  <headerFooter>
    <oddHeader>&amp;R&amp;P / &amp;N </oddHeader>
    <oddFooter/>
    <evenHeader/>
    <evenFooter/>
    <firstHeader/>
    <firstFooter/>
  </headerFooter>
  <rowBreaks count="3" manualBreakCount="3">
    <brk id="23" min="0" max="10" man="1"/>
    <brk id="43" min="0" max="16383" man="1"/>
    <brk id="63" min="0" max="10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AMOS</dc:creator>
  <dc:title xmlns:dc="http://purl.org/dc/elements/1.1/">Standard TreeTable Report</dc:title>
  <dc:description xmlns:dc="http://purl.org/dc/elements/1.1/">Created by AMOS version 10.50-071. User was JLEC PLANNING (JLEC 03).
Footer line:</dc:description>
  <dcterms:created xmlns:dcterms="http://purl.org/dc/terms/" xmlns:xsi="http://www.w3.org/2001/XMLSchema-instance" xsi:type="dcterms:W3CDTF">2016-01-21T13:18:54Z</dcterms:created>
  <dcterms:modified xmlns:dcterms="http://purl.org/dc/terms/" xmlns:xsi="http://www.w3.org/2001/XMLSchema-instance" xsi:type="dcterms:W3CDTF">2022-02-28T01:01:00Z</dcterms:modified>
  <cp:lastModifiedBy>RINKA</cp:lastModifiedBy>
</cp:coreProperties>
</file>