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20" yWindow="-120" windowWidth="29040" windowHeight="15840" tabRatio="717" firstSheet="0" activeTab="0" autoFilterDateGrouping="1"/>
  </bookViews>
  <sheets>
    <sheet xmlns:r="http://schemas.openxmlformats.org/officeDocument/2006/relationships" name="RTN" sheetId="1" state="visible" r:id="rId1"/>
    <sheet xmlns:r="http://schemas.openxmlformats.org/officeDocument/2006/relationships" name="COA" sheetId="2" state="visible" r:id="rId2"/>
    <sheet xmlns:r="http://schemas.openxmlformats.org/officeDocument/2006/relationships" name="EV" sheetId="3" state="visible" r:id="rId3"/>
    <sheet xmlns:r="http://schemas.openxmlformats.org/officeDocument/2006/relationships" name="IO" sheetId="4" state="visible" r:id="rId4"/>
  </sheets>
  <externalReferences>
    <externalReference xmlns:r="http://schemas.openxmlformats.org/officeDocument/2006/relationships" r:id="rId5"/>
  </externalReferences>
  <definedNames>
    <definedName name="__ue1">'[1]JA8975 11C ADVANCE NOTICE'!$A$4:$J$45</definedName>
    <definedName name="_ue1">'[1]JA8975 11C ADVANCE NOTICE'!$A$4:$J$45</definedName>
    <definedName name="a" localSheetId="6">#REF!</definedName>
    <definedName name="a" localSheetId="5">#REF!</definedName>
    <definedName name="a">#REF!</definedName>
    <definedName name="aa" localSheetId="6">#REF!</definedName>
    <definedName name="aa">#REF!</definedName>
    <definedName name="b" localSheetId="6">#REF!</definedName>
    <definedName name="b">#REF!</definedName>
    <definedName name="ContAccess" localSheetId="6">#REF!</definedName>
    <definedName name="ContAccess" localSheetId="5">#REF!</definedName>
    <definedName name="ContAccess">#REF!</definedName>
    <definedName name="DATA1" localSheetId="6">#REF!</definedName>
    <definedName name="DATA1" localSheetId="5">#REF!</definedName>
    <definedName name="DATA1">#REF!</definedName>
    <definedName name="DATA10" localSheetId="6">#REF!</definedName>
    <definedName name="DATA10" localSheetId="5">#REF!</definedName>
    <definedName name="DATA10">#REF!</definedName>
    <definedName name="DATA11" localSheetId="6">#REF!</definedName>
    <definedName name="DATA11" localSheetId="5">#REF!</definedName>
    <definedName name="DATA11">#REF!</definedName>
    <definedName name="DATA12" localSheetId="6">#REF!</definedName>
    <definedName name="DATA12" localSheetId="5">#REF!</definedName>
    <definedName name="DATA12">#REF!</definedName>
    <definedName name="DATA13" localSheetId="6">#REF!</definedName>
    <definedName name="DATA13" localSheetId="5">#REF!</definedName>
    <definedName name="DATA13">#REF!</definedName>
    <definedName name="DATA14" localSheetId="6">#REF!</definedName>
    <definedName name="DATA14" localSheetId="5">#REF!</definedName>
    <definedName name="DATA14">#REF!</definedName>
    <definedName name="DATA15" localSheetId="6">#REF!</definedName>
    <definedName name="DATA15" localSheetId="5">#REF!</definedName>
    <definedName name="DATA15">#REF!</definedName>
    <definedName name="DATA16" localSheetId="6">#REF!</definedName>
    <definedName name="DATA16" localSheetId="5">#REF!</definedName>
    <definedName name="DATA16">#REF!</definedName>
    <definedName name="DATA17" localSheetId="6">#REF!</definedName>
    <definedName name="DATA17" localSheetId="5">#REF!</definedName>
    <definedName name="DATA17">#REF!</definedName>
    <definedName name="DATA2" localSheetId="6">#REF!</definedName>
    <definedName name="DATA2" localSheetId="5">#REF!</definedName>
    <definedName name="DATA2">#REF!</definedName>
    <definedName name="DATA3" localSheetId="6">#REF!</definedName>
    <definedName name="DATA3" localSheetId="5">#REF!</definedName>
    <definedName name="DATA3">#REF!</definedName>
    <definedName name="DATA4" localSheetId="6">#REF!</definedName>
    <definedName name="DATA4" localSheetId="5">#REF!</definedName>
    <definedName name="DATA4">#REF!</definedName>
    <definedName name="DATA5" localSheetId="6">#REF!</definedName>
    <definedName name="DATA5" localSheetId="5">#REF!</definedName>
    <definedName name="DATA5">#REF!</definedName>
    <definedName name="DATA6" localSheetId="6">#REF!</definedName>
    <definedName name="DATA6" localSheetId="5">#REF!</definedName>
    <definedName name="DATA6">#REF!</definedName>
    <definedName name="DATA7" localSheetId="6">#REF!</definedName>
    <definedName name="DATA7" localSheetId="5">#REF!</definedName>
    <definedName name="DATA7">#REF!</definedName>
    <definedName name="DATA8" localSheetId="6">#REF!</definedName>
    <definedName name="DATA8" localSheetId="5">#REF!</definedName>
    <definedName name="DATA8">#REF!</definedName>
    <definedName name="DATA9" localSheetId="6">#REF!</definedName>
    <definedName name="DATA9" localSheetId="5">#REF!</definedName>
    <definedName name="DATA9">#REF!</definedName>
    <definedName name="dsef" localSheetId="6">#REF!</definedName>
    <definedName name="dsef" localSheetId="5">#REF!</definedName>
    <definedName name="dsef">#REF!</definedName>
    <definedName name="e" localSheetId="6">#REF!</definedName>
    <definedName name="e">#REF!</definedName>
    <definedName name="h" localSheetId="6">#REF!</definedName>
    <definedName name="h">#REF!</definedName>
    <definedName name="ii" localSheetId="6">#REF!</definedName>
    <definedName name="ii">#REF!</definedName>
    <definedName name="j" localSheetId="6">#REF!</definedName>
    <definedName name="j">#REF!</definedName>
    <definedName name="k" localSheetId="6">#REF!</definedName>
    <definedName name="k">#REF!</definedName>
    <definedName name="l" localSheetId="6">#REF!</definedName>
    <definedName name="l">#REF!</definedName>
    <definedName name="m" localSheetId="6">#REF!</definedName>
    <definedName name="m">#REF!</definedName>
    <definedName name="MaintDome" localSheetId="6">#REF!</definedName>
    <definedName name="MaintDome" localSheetId="5">#REF!</definedName>
    <definedName name="MaintDome">#REF!</definedName>
    <definedName name="MaintInter" localSheetId="6">#REF!</definedName>
    <definedName name="MaintInter" localSheetId="5">#REF!</definedName>
    <definedName name="MaintInter">#REF!</definedName>
    <definedName name="MaintLoc" localSheetId="6">#REF!</definedName>
    <definedName name="MaintLoc" localSheetId="5">#REF!</definedName>
    <definedName name="MaintLoc">#REF!</definedName>
    <definedName name="n" localSheetId="6">#REF!</definedName>
    <definedName name="n">#REF!</definedName>
    <definedName name="p" localSheetId="6">#REF!</definedName>
    <definedName name="p">#REF!</definedName>
    <definedName name="qq" localSheetId="6">#REF!</definedName>
    <definedName name="qq">#REF!</definedName>
    <definedName name="qw" localSheetId="6">#REF!</definedName>
    <definedName name="qw">#REF!</definedName>
    <definedName name="s" localSheetId="6">#REF!</definedName>
    <definedName name="s">#REF!</definedName>
    <definedName name="t" localSheetId="6">#REF!</definedName>
    <definedName name="t">#REF!</definedName>
    <definedName name="TEST1" localSheetId="6">#REF!</definedName>
    <definedName name="TEST1" localSheetId="5">#REF!</definedName>
    <definedName name="TEST1">#REF!</definedName>
    <definedName name="TEST2" localSheetId="6">#REF!</definedName>
    <definedName name="TEST2" localSheetId="5">#REF!</definedName>
    <definedName name="TEST2">#REF!</definedName>
    <definedName name="TESTHKEY" localSheetId="6">#REF!</definedName>
    <definedName name="TESTHKEY" localSheetId="5">#REF!</definedName>
    <definedName name="TESTHKEY">#REF!</definedName>
    <definedName name="TESTKEYS" localSheetId="6">#REF!</definedName>
    <definedName name="TESTKEYS" localSheetId="5">#REF!</definedName>
    <definedName name="TESTKEYS">#REF!</definedName>
    <definedName name="TESTVKEY" localSheetId="6">#REF!</definedName>
    <definedName name="TESTVKEY" localSheetId="5">#REF!</definedName>
    <definedName name="TESTVKEY">#REF!</definedName>
    <definedName name="ue" localSheetId="6">#REF!</definedName>
    <definedName name="ue" localSheetId="5">#REF!</definedName>
    <definedName name="ue">#REF!</definedName>
    <definedName name="w" localSheetId="6">#REF!</definedName>
    <definedName name="w">#REF!</definedName>
    <definedName name="xlsErr" localSheetId="6">#REF!</definedName>
    <definedName name="xlsErr" localSheetId="5">#REF!</definedName>
    <definedName name="xlsErr">#REF!</definedName>
    <definedName name="xlsPath" localSheetId="6">#REF!</definedName>
    <definedName name="xlsPath" localSheetId="5">#REF!</definedName>
    <definedName name="xlsPath">#REF!</definedName>
    <definedName name="xxxx" localSheetId="6">#REF!</definedName>
    <definedName name="xxxx">#REF!</definedName>
    <definedName name="zz" localSheetId="6">#REF!</definedName>
    <definedName name="zz">#REF!</definedName>
    <definedName name="zzzz" localSheetId="6">#REF!</definedName>
    <definedName name="zzzz" localSheetId="5">#REF!</definedName>
    <definedName name="zzzz">#REF!</definedName>
    <definedName name="_xlnm.Print_Titles" localSheetId="0">'RTN'!$3:$3</definedName>
    <definedName name="_xlnm.Print_Area" localSheetId="0">'RTN'!$A$1:$I$163</definedName>
    <definedName name="_xlnm.Print_Area" localSheetId="1">'COA'!$A$1:$K$23</definedName>
    <definedName name="_xlnm.Print_Area" localSheetId="2">'EV'!$A$1:$I$20</definedName>
    <definedName name="_xlnm.Print_Area" localSheetId="3">'IO'!$A$1:$F$18</definedName>
  </definedNames>
  <calcPr calcId="191028" fullCalcOnLoad="1"/>
</workbook>
</file>

<file path=xl/styles.xml><?xml version="1.0" encoding="utf-8"?>
<styleSheet xmlns="http://schemas.openxmlformats.org/spreadsheetml/2006/main">
  <numFmts count="12">
    <numFmt numFmtId="164" formatCode="#,##0_ "/>
    <numFmt numFmtId="165" formatCode="[h]:mm"/>
    <numFmt numFmtId="166" formatCode="[h]:mm;@"/>
    <numFmt numFmtId="167" formatCode="#,##0_);[Red]\(#,##0\)"/>
    <numFmt numFmtId="168" formatCode="0.0%"/>
    <numFmt numFmtId="169" formatCode="0_);[Red]\(0\)"/>
    <numFmt numFmtId="170" formatCode="#,##0.0_);[Red]\(#,##0.0\)"/>
    <numFmt numFmtId="171" formatCode="0.0_ "/>
    <numFmt numFmtId="172" formatCode="h:mm;@"/>
    <numFmt numFmtId="173" formatCode="hh:mm/dd"/>
    <numFmt numFmtId="174" formatCode="m/d;@"/>
    <numFmt numFmtId="175" formatCode="yyyy/m/d;@"/>
  </numFmts>
  <fonts count="59">
    <font>
      <name val="ＭＳ Ｐゴシック"/>
      <family val="2"/>
      <color theme="1"/>
      <sz val="11"/>
      <scheme val="minor"/>
    </font>
    <font>
      <name val="ＭＳ Ｐゴシック"/>
      <charset val="128"/>
      <family val="2"/>
      <color theme="1"/>
      <sz val="11"/>
      <scheme val="minor"/>
    </font>
    <font>
      <name val="ＭＳ Ｐゴシック"/>
      <charset val="128"/>
      <family val="2"/>
      <color theme="1"/>
      <sz val="11"/>
      <scheme val="minor"/>
    </font>
    <font>
      <name val="ＭＳ Ｐゴシック"/>
      <charset val="128"/>
      <family val="2"/>
      <color theme="1"/>
      <sz val="11"/>
      <scheme val="minor"/>
    </font>
    <font>
      <name val="ＭＳ Ｐゴシック"/>
      <charset val="128"/>
      <family val="2"/>
      <color theme="1"/>
      <sz val="11"/>
      <scheme val="minor"/>
    </font>
    <font>
      <name val="ＭＳ Ｐゴシック"/>
      <charset val="128"/>
      <family val="2"/>
      <color theme="1"/>
      <sz val="11"/>
      <scheme val="minor"/>
    </font>
    <font>
      <name val="ＭＳ Ｐゴシック"/>
      <charset val="128"/>
      <family val="2"/>
      <color theme="1"/>
      <sz val="11"/>
      <scheme val="minor"/>
    </font>
    <font>
      <name val="ＭＳ Ｐゴシック"/>
      <charset val="128"/>
      <family val="2"/>
      <color theme="1"/>
      <sz val="11"/>
      <scheme val="minor"/>
    </font>
    <font>
      <name val="ＭＳ Ｐゴシック"/>
      <charset val="128"/>
      <family val="2"/>
      <color theme="1"/>
      <sz val="11"/>
      <scheme val="minor"/>
    </font>
    <font>
      <name val="ＭＳ Ｐゴシック"/>
      <charset val="128"/>
      <family val="3"/>
      <sz val="6"/>
      <scheme val="minor"/>
    </font>
    <font>
      <name val="ＭＳ Ｐゴシック"/>
      <charset val="128"/>
      <family val="3"/>
      <sz val="11"/>
    </font>
    <font>
      <name val="ＭＳ Ｐゴシック"/>
      <charset val="128"/>
      <family val="3"/>
      <sz val="6"/>
    </font>
    <font>
      <name val="ＭＳ Ｐゴシック"/>
      <charset val="128"/>
      <family val="3"/>
      <sz val="10"/>
    </font>
    <font>
      <name val="ＭＳ Ｐゴシック"/>
      <charset val="128"/>
      <family val="3"/>
      <color theme="1"/>
      <sz val="11"/>
      <scheme val="minor"/>
    </font>
    <font>
      <name val="ＭＳ Ｐゴシック"/>
      <charset val="128"/>
      <family val="3"/>
      <sz val="11"/>
      <u val="single"/>
    </font>
    <font>
      <name val="ＭＳ Ｐゴシック"/>
      <family val="2"/>
      <color theme="10"/>
      <sz val="11"/>
      <u val="single"/>
      <scheme val="minor"/>
    </font>
    <font>
      <name val="Arial"/>
      <family val="2"/>
      <sz val="10"/>
    </font>
    <font>
      <name val="ＭＳ Ｐゴシック"/>
      <charset val="128"/>
      <family val="2"/>
      <color rgb="FFFF0000"/>
      <sz val="11"/>
      <scheme val="minor"/>
    </font>
    <font>
      <name val="ＭＳ Ｐゴシック"/>
      <charset val="128"/>
      <family val="2"/>
      <b val="1"/>
      <color theme="3"/>
      <sz val="18"/>
      <scheme val="major"/>
    </font>
    <font>
      <name val="ＭＳ Ｐゴシック"/>
      <charset val="128"/>
      <family val="2"/>
      <b val="1"/>
      <color theme="3"/>
      <sz val="15"/>
      <scheme val="minor"/>
    </font>
    <font>
      <name val="ＭＳ Ｐゴシック"/>
      <charset val="128"/>
      <family val="2"/>
      <b val="1"/>
      <color theme="3"/>
      <sz val="13"/>
      <scheme val="minor"/>
    </font>
    <font>
      <name val="ＭＳ Ｐゴシック"/>
      <charset val="128"/>
      <family val="2"/>
      <b val="1"/>
      <color theme="3"/>
      <sz val="11"/>
      <scheme val="minor"/>
    </font>
    <font>
      <name val="ＭＳ Ｐゴシック"/>
      <charset val="128"/>
      <family val="2"/>
      <color rgb="FF006100"/>
      <sz val="11"/>
      <scheme val="minor"/>
    </font>
    <font>
      <name val="ＭＳ Ｐゴシック"/>
      <charset val="128"/>
      <family val="2"/>
      <color rgb="FF9C0006"/>
      <sz val="11"/>
      <scheme val="minor"/>
    </font>
    <font>
      <name val="ＭＳ Ｐゴシック"/>
      <charset val="128"/>
      <family val="2"/>
      <color rgb="FF9C6500"/>
      <sz val="11"/>
      <scheme val="minor"/>
    </font>
    <font>
      <name val="ＭＳ Ｐゴシック"/>
      <charset val="128"/>
      <family val="2"/>
      <color rgb="FF3F3F76"/>
      <sz val="11"/>
      <scheme val="minor"/>
    </font>
    <font>
      <name val="ＭＳ Ｐゴシック"/>
      <charset val="128"/>
      <family val="2"/>
      <b val="1"/>
      <color rgb="FF3F3F3F"/>
      <sz val="11"/>
      <scheme val="minor"/>
    </font>
    <font>
      <name val="ＭＳ Ｐゴシック"/>
      <charset val="128"/>
      <family val="2"/>
      <b val="1"/>
      <color rgb="FFFA7D00"/>
      <sz val="11"/>
      <scheme val="minor"/>
    </font>
    <font>
      <name val="ＭＳ Ｐゴシック"/>
      <charset val="128"/>
      <family val="2"/>
      <color rgb="FFFA7D00"/>
      <sz val="11"/>
      <scheme val="minor"/>
    </font>
    <font>
      <name val="ＭＳ Ｐゴシック"/>
      <charset val="128"/>
      <family val="2"/>
      <b val="1"/>
      <color theme="0"/>
      <sz val="11"/>
      <scheme val="minor"/>
    </font>
    <font>
      <name val="ＭＳ Ｐゴシック"/>
      <charset val="128"/>
      <family val="2"/>
      <i val="1"/>
      <color rgb="FF7F7F7F"/>
      <sz val="11"/>
      <scheme val="minor"/>
    </font>
    <font>
      <name val="ＭＳ Ｐゴシック"/>
      <charset val="128"/>
      <family val="2"/>
      <b val="1"/>
      <color theme="1"/>
      <sz val="11"/>
      <scheme val="minor"/>
    </font>
    <font>
      <name val="ＭＳ Ｐゴシック"/>
      <charset val="128"/>
      <family val="2"/>
      <color theme="0"/>
      <sz val="11"/>
      <scheme val="minor"/>
    </font>
    <font>
      <name val="ＭＳ Ｐゴシック"/>
      <charset val="128"/>
      <family val="3"/>
      <b val="1"/>
      <i val="1"/>
      <sz val="14"/>
    </font>
    <font>
      <name val="ＭＳ Ｐゴシック"/>
      <charset val="128"/>
      <family val="3"/>
      <i val="1"/>
      <sz val="11"/>
    </font>
    <font>
      <name val="ＭＳ Ｐゴシック"/>
      <charset val="128"/>
      <family val="3"/>
      <b val="1"/>
      <sz val="11"/>
    </font>
    <font>
      <name val="ＭＳ Ｐゴシック"/>
      <charset val="128"/>
      <family val="3"/>
      <b val="1"/>
      <sz val="10"/>
    </font>
    <font>
      <name val="ＭＳ Ｐゴシック"/>
      <charset val="128"/>
      <family val="3"/>
      <b val="1"/>
      <i val="1"/>
      <sz val="10"/>
    </font>
    <font>
      <name val="ＭＳ Ｐゴシック"/>
      <charset val="128"/>
      <family val="3"/>
      <b val="1"/>
      <i val="1"/>
      <sz val="11"/>
    </font>
    <font>
      <name val="ＭＳ Ｐゴシック"/>
      <charset val="128"/>
      <family val="3"/>
      <sz val="14"/>
    </font>
    <font>
      <name val="ＭＳ Ｐゴシック"/>
      <charset val="128"/>
      <family val="3"/>
      <b val="1"/>
      <i val="1"/>
      <sz val="18"/>
    </font>
    <font>
      <name val="ＭＳ Ｐゴシック"/>
      <charset val="128"/>
      <family val="3"/>
      <sz val="18"/>
    </font>
    <font>
      <name val="ＭＳ Ｐゴシック"/>
      <charset val="128"/>
      <family val="3"/>
      <sz val="12"/>
    </font>
    <font>
      <name val="ＭＳ Ｐゴシック"/>
      <charset val="128"/>
      <family val="3"/>
      <sz val="11"/>
      <scheme val="minor"/>
    </font>
    <font>
      <name val="ＭＳ Ｐゴシック"/>
      <charset val="128"/>
      <family val="3"/>
      <i val="1"/>
      <sz val="20"/>
      <scheme val="minor"/>
    </font>
    <font>
      <name val="ＭＳ ゴシック"/>
      <charset val="128"/>
      <family val="3"/>
      <sz val="11"/>
    </font>
    <font>
      <name val="ＭＳ Ｐゴシック"/>
      <charset val="128"/>
      <family val="3"/>
      <sz val="10"/>
      <scheme val="minor"/>
    </font>
    <font>
      <name val="ＭＳ Ｐゴシック"/>
      <charset val="128"/>
      <family val="3"/>
      <i val="1"/>
      <sz val="20"/>
      <scheme val="major"/>
    </font>
    <font>
      <name val="ＭＳ Ｐゴシック"/>
      <charset val="128"/>
      <family val="3"/>
      <i val="1"/>
      <sz val="11"/>
      <scheme val="major"/>
    </font>
    <font>
      <name val="ＭＳ Ｐゴシック"/>
      <charset val="128"/>
      <family val="3"/>
      <sz val="11"/>
      <scheme val="major"/>
    </font>
    <font>
      <name val="ＭＳ Ｐゴシック"/>
      <family val="2"/>
      <sz val="11"/>
      <scheme val="minor"/>
    </font>
    <font>
      <name val="ＭＳ Ｐゴシック"/>
      <charset val="128"/>
      <family val="3"/>
      <b val="1"/>
      <sz val="12"/>
    </font>
    <font>
      <name val="ＭＳ Ｐゴシック"/>
      <charset val="128"/>
      <family val="3"/>
      <sz val="9"/>
    </font>
    <font>
      <name val="ＭＳ Ｐゴシック"/>
      <charset val="128"/>
      <family val="3"/>
      <b val="1"/>
      <sz val="14"/>
    </font>
    <font>
      <name val="ＭＳ Ｐゴシック"/>
      <charset val="128"/>
      <family val="3"/>
      <sz val="9"/>
      <scheme val="major"/>
    </font>
    <font>
      <name val="ＭＳ Ｐゴシック"/>
      <charset val="128"/>
      <family val="3"/>
      <b val="1"/>
      <color theme="1"/>
      <sz val="11"/>
    </font>
    <font>
      <name val="ＭＳ Ｐゴシック"/>
      <charset val="128"/>
      <family val="3"/>
      <b val="1"/>
      <i val="1"/>
      <color theme="1"/>
      <sz val="18"/>
    </font>
    <font>
      <name val="ＭＳ Ｐゴシック"/>
      <charset val="128"/>
      <family val="3"/>
      <color theme="1"/>
      <sz val="11"/>
    </font>
    <font>
      <name val="ＭＳ Ｐゴシック"/>
      <charset val="128"/>
      <family val="3"/>
      <b val="1"/>
      <color theme="1"/>
      <sz val="12"/>
    </font>
  </fonts>
  <fills count="35">
    <fill>
      <patternFill/>
    </fill>
    <fill>
      <patternFill patternType="gray125"/>
    </fill>
    <fill>
      <patternFill patternType="solid">
        <fgColor rgb="FFFFFF00"/>
        <bgColor indexed="64"/>
      </patternFill>
    </fill>
    <fill>
      <patternFill patternType="solid">
        <fgColor rgb="FFFFFFCC"/>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s>
  <borders count="57">
    <border>
      <left/>
      <right/>
      <top/>
      <bottom/>
      <diagonal/>
    </border>
    <border>
      <left style="hair">
        <color auto="1"/>
      </left>
      <right style="hair">
        <color auto="1"/>
      </right>
      <top style="hair">
        <color auto="1"/>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right/>
      <top/>
      <bottom style="double">
        <color indexed="64"/>
      </bottom>
      <diagonal/>
    </border>
    <border>
      <left/>
      <right/>
      <top style="double">
        <color indexed="64"/>
      </top>
      <bottom/>
      <diagonal/>
    </border>
    <border diagonalDown="1">
      <left style="thin">
        <color indexed="64"/>
      </left>
      <right/>
      <top style="thin">
        <color indexed="64"/>
      </top>
      <bottom/>
      <diagonal style="thin">
        <color indexed="64"/>
      </diagonal>
    </border>
    <border diagonalDown="1">
      <left/>
      <right/>
      <top style="thin">
        <color indexed="64"/>
      </top>
      <bottom/>
      <diagonal style="thin">
        <color indexed="64"/>
      </diagonal>
    </border>
    <border diagonalDown="1">
      <left style="thin">
        <color indexed="64"/>
      </left>
      <right/>
      <top/>
      <bottom style="thin">
        <color indexed="64"/>
      </bottom>
      <diagonal style="thin">
        <color indexed="64"/>
      </diagonal>
    </border>
    <border diagonalDown="1">
      <left/>
      <right/>
      <top/>
      <bottom style="thin">
        <color indexed="64"/>
      </bottom>
      <diagonal style="thin">
        <color indexed="64"/>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hair">
        <color indexed="64"/>
      </left>
      <right/>
      <top/>
      <bottom/>
      <diagonal/>
    </border>
    <border>
      <left style="thin">
        <color indexed="64"/>
      </left>
      <right style="thin">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style="thin">
        <color indexed="64"/>
      </bottom>
      <diagonal/>
    </border>
    <border>
      <left/>
      <right/>
      <top style="thin">
        <color indexed="64"/>
      </top>
      <bottom style="thin">
        <color indexed="64"/>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hair">
        <color auto="1"/>
      </right>
      <top style="hair">
        <color auto="1"/>
      </top>
      <bottom/>
      <diagonal/>
    </border>
    <border>
      <left/>
      <right/>
      <top style="hair">
        <color auto="1"/>
      </top>
      <bottom style="hair">
        <color auto="1"/>
      </bottom>
      <diagonal/>
    </border>
    <border>
      <left/>
      <right/>
      <top/>
      <bottom style="hair">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diagonalUp="1">
      <left style="hair">
        <color auto="1"/>
      </left>
      <right style="hair">
        <color auto="1"/>
      </right>
      <top style="hair">
        <color auto="1"/>
      </top>
      <bottom style="hair">
        <color auto="1"/>
      </bottom>
      <diagonal style="hair">
        <color auto="1"/>
      </diagonal>
    </border>
    <border>
      <left/>
      <right style="thin">
        <color indexed="64"/>
      </right>
      <top style="medium">
        <color indexed="64"/>
      </top>
      <bottom/>
      <diagonal/>
    </border>
    <border diagonalDown="1">
      <left style="thin">
        <color indexed="64"/>
      </left>
      <right/>
      <top style="thin">
        <color indexed="64"/>
      </top>
      <bottom style="thin">
        <color indexed="64"/>
      </bottom>
      <diagonal style="thin">
        <color indexed="64"/>
      </diagonal>
    </border>
    <border>
      <left style="hair">
        <color indexed="64"/>
      </left>
      <right style="thin">
        <color indexed="64"/>
      </right>
      <top/>
      <bottom/>
      <diagonal/>
    </border>
    <border>
      <left/>
      <right/>
      <top style="hair">
        <color auto="1"/>
      </top>
      <bottom/>
      <diagonal/>
    </border>
    <border>
      <left/>
      <right style="hair">
        <color auto="1"/>
      </right>
      <top style="hair">
        <color auto="1"/>
      </top>
      <bottom/>
      <diagonal/>
    </border>
  </borders>
  <cellStyleXfs count="91">
    <xf numFmtId="0" fontId="0" fillId="0" borderId="0" applyAlignment="1">
      <alignment vertical="center"/>
    </xf>
    <xf numFmtId="0" fontId="10" fillId="0" borderId="0"/>
    <xf numFmtId="0" fontId="10" fillId="0" borderId="0"/>
    <xf numFmtId="0" fontId="13" fillId="0" borderId="0" applyAlignment="1">
      <alignment vertical="center"/>
    </xf>
    <xf numFmtId="0" fontId="10" fillId="0" borderId="0"/>
    <xf numFmtId="0" fontId="8" fillId="0" borderId="0" applyAlignment="1">
      <alignment vertical="center"/>
    </xf>
    <xf numFmtId="0" fontId="8" fillId="0" borderId="0" applyAlignment="1">
      <alignment vertical="center"/>
    </xf>
    <xf numFmtId="0" fontId="8" fillId="0" borderId="0" applyAlignment="1">
      <alignment vertical="center"/>
    </xf>
    <xf numFmtId="0" fontId="8" fillId="0" borderId="0" applyAlignment="1">
      <alignment vertical="center"/>
    </xf>
    <xf numFmtId="0" fontId="8" fillId="0" borderId="0" applyAlignment="1">
      <alignment vertical="center"/>
    </xf>
    <xf numFmtId="0" fontId="8" fillId="0" borderId="0" applyAlignment="1">
      <alignment vertical="center"/>
    </xf>
    <xf numFmtId="0" fontId="8" fillId="0" borderId="0" applyAlignment="1">
      <alignment vertical="center"/>
    </xf>
    <xf numFmtId="0" fontId="8" fillId="0" borderId="0" applyAlignment="1">
      <alignment vertical="center"/>
    </xf>
    <xf numFmtId="0" fontId="10" fillId="0" borderId="0"/>
    <xf numFmtId="0" fontId="8" fillId="0" borderId="0" applyAlignment="1">
      <alignment vertical="center"/>
    </xf>
    <xf numFmtId="0" fontId="8" fillId="0" borderId="0" applyAlignment="1">
      <alignment vertical="center"/>
    </xf>
    <xf numFmtId="0" fontId="8" fillId="0" borderId="0" applyAlignment="1">
      <alignment vertical="center"/>
    </xf>
    <xf numFmtId="0" fontId="8" fillId="0" borderId="0" applyAlignment="1">
      <alignment vertical="center"/>
    </xf>
    <xf numFmtId="0" fontId="10" fillId="0" borderId="0" applyAlignment="1">
      <alignment vertical="center"/>
    </xf>
    <xf numFmtId="0" fontId="8" fillId="0" borderId="0" applyAlignment="1">
      <alignment vertical="center"/>
    </xf>
    <xf numFmtId="0" fontId="10" fillId="0" borderId="0"/>
    <xf numFmtId="0" fontId="8" fillId="0" borderId="0" applyAlignment="1">
      <alignment vertical="center"/>
    </xf>
    <xf numFmtId="0" fontId="8" fillId="0" borderId="0" applyAlignment="1">
      <alignment vertical="center"/>
    </xf>
    <xf numFmtId="0" fontId="15" fillId="0" borderId="0" applyAlignment="1">
      <alignment vertical="center"/>
    </xf>
    <xf numFmtId="0" fontId="8" fillId="0" borderId="0" applyAlignment="1">
      <alignment vertical="center"/>
    </xf>
    <xf numFmtId="0" fontId="8" fillId="0" borderId="0" applyAlignment="1">
      <alignment vertical="center"/>
    </xf>
    <xf numFmtId="0" fontId="8" fillId="0" borderId="0" applyAlignment="1">
      <alignment vertical="center"/>
    </xf>
    <xf numFmtId="0" fontId="16" fillId="0" borderId="0"/>
    <xf numFmtId="0" fontId="8" fillId="0" borderId="0" applyAlignment="1">
      <alignment vertical="center"/>
    </xf>
    <xf numFmtId="9" fontId="16" fillId="0" borderId="0" applyAlignment="1">
      <alignment vertical="center"/>
    </xf>
    <xf numFmtId="0" fontId="8" fillId="0" borderId="0" applyAlignment="1">
      <alignment vertical="center"/>
    </xf>
    <xf numFmtId="0" fontId="8" fillId="0" borderId="0" applyAlignment="1">
      <alignment vertical="center"/>
    </xf>
    <xf numFmtId="0" fontId="8" fillId="0" borderId="0" applyAlignment="1">
      <alignment vertical="center"/>
    </xf>
    <xf numFmtId="0" fontId="8" fillId="0" borderId="0" applyAlignment="1">
      <alignment vertical="center"/>
    </xf>
    <xf numFmtId="0" fontId="8" fillId="0" borderId="0" applyAlignment="1">
      <alignment vertical="center"/>
    </xf>
    <xf numFmtId="0" fontId="8" fillId="0" borderId="0" applyAlignment="1">
      <alignment vertical="center"/>
    </xf>
    <xf numFmtId="0" fontId="8" fillId="0" borderId="0" applyAlignment="1">
      <alignment vertical="center"/>
    </xf>
    <xf numFmtId="0" fontId="8" fillId="0" borderId="0" applyAlignment="1">
      <alignment vertical="center"/>
    </xf>
    <xf numFmtId="0" fontId="8" fillId="0" borderId="0" applyAlignment="1">
      <alignment vertical="center"/>
    </xf>
    <xf numFmtId="0" fontId="8" fillId="0" borderId="0" applyAlignment="1">
      <alignment vertical="center"/>
    </xf>
    <xf numFmtId="0" fontId="8" fillId="0" borderId="0" applyAlignment="1">
      <alignment vertical="center"/>
    </xf>
    <xf numFmtId="0" fontId="8" fillId="0" borderId="0" applyAlignment="1">
      <alignment vertical="center"/>
    </xf>
    <xf numFmtId="0" fontId="8" fillId="0" borderId="0" applyAlignment="1">
      <alignment vertical="center"/>
    </xf>
    <xf numFmtId="0" fontId="8" fillId="0" borderId="0" applyAlignment="1">
      <alignment vertical="center"/>
    </xf>
    <xf numFmtId="0" fontId="18" fillId="0" borderId="0" applyAlignment="1">
      <alignment vertical="center"/>
    </xf>
    <xf numFmtId="0" fontId="19" fillId="0" borderId="42" applyAlignment="1">
      <alignment vertical="center"/>
    </xf>
    <xf numFmtId="0" fontId="20" fillId="0" borderId="43" applyAlignment="1">
      <alignment vertical="center"/>
    </xf>
    <xf numFmtId="0" fontId="21" fillId="0" borderId="44" applyAlignment="1">
      <alignment vertical="center"/>
    </xf>
    <xf numFmtId="0" fontId="21" fillId="0" borderId="0" applyAlignment="1">
      <alignment vertical="center"/>
    </xf>
    <xf numFmtId="0" fontId="22" fillId="4" borderId="0" applyAlignment="1">
      <alignment vertical="center"/>
    </xf>
    <xf numFmtId="0" fontId="23" fillId="5" borderId="0" applyAlignment="1">
      <alignment vertical="center"/>
    </xf>
    <xf numFmtId="0" fontId="24" fillId="6" borderId="0" applyAlignment="1">
      <alignment vertical="center"/>
    </xf>
    <xf numFmtId="0" fontId="25" fillId="7" borderId="45" applyAlignment="1">
      <alignment vertical="center"/>
    </xf>
    <xf numFmtId="0" fontId="26" fillId="8" borderId="46" applyAlignment="1">
      <alignment vertical="center"/>
    </xf>
    <xf numFmtId="0" fontId="27" fillId="8" borderId="45" applyAlignment="1">
      <alignment vertical="center"/>
    </xf>
    <xf numFmtId="0" fontId="28" fillId="0" borderId="47" applyAlignment="1">
      <alignment vertical="center"/>
    </xf>
    <xf numFmtId="0" fontId="29" fillId="9" borderId="48" applyAlignment="1">
      <alignment vertical="center"/>
    </xf>
    <xf numFmtId="0" fontId="17" fillId="0" borderId="0" applyAlignment="1">
      <alignment vertical="center"/>
    </xf>
    <xf numFmtId="0" fontId="30" fillId="0" borderId="0" applyAlignment="1">
      <alignment vertical="center"/>
    </xf>
    <xf numFmtId="0" fontId="31" fillId="0" borderId="50" applyAlignment="1">
      <alignment vertical="center"/>
    </xf>
    <xf numFmtId="0" fontId="32" fillId="11" borderId="0" applyAlignment="1">
      <alignment vertical="center"/>
    </xf>
    <xf numFmtId="0" fontId="8" fillId="12" borderId="0" applyAlignment="1">
      <alignment vertical="center"/>
    </xf>
    <xf numFmtId="0" fontId="8" fillId="13" borderId="0" applyAlignment="1">
      <alignment vertical="center"/>
    </xf>
    <xf numFmtId="0" fontId="32" fillId="14" borderId="0" applyAlignment="1">
      <alignment vertical="center"/>
    </xf>
    <xf numFmtId="0" fontId="32" fillId="15" borderId="0" applyAlignment="1">
      <alignment vertical="center"/>
    </xf>
    <xf numFmtId="0" fontId="8" fillId="16" borderId="0" applyAlignment="1">
      <alignment vertical="center"/>
    </xf>
    <xf numFmtId="0" fontId="8" fillId="17" borderId="0" applyAlignment="1">
      <alignment vertical="center"/>
    </xf>
    <xf numFmtId="0" fontId="32" fillId="18" borderId="0" applyAlignment="1">
      <alignment vertical="center"/>
    </xf>
    <xf numFmtId="0" fontId="32" fillId="19" borderId="0" applyAlignment="1">
      <alignment vertical="center"/>
    </xf>
    <xf numFmtId="0" fontId="8" fillId="20" borderId="0" applyAlignment="1">
      <alignment vertical="center"/>
    </xf>
    <xf numFmtId="0" fontId="8" fillId="21" borderId="0" applyAlignment="1">
      <alignment vertical="center"/>
    </xf>
    <xf numFmtId="0" fontId="32" fillId="22" borderId="0" applyAlignment="1">
      <alignment vertical="center"/>
    </xf>
    <xf numFmtId="0" fontId="32" fillId="23" borderId="0" applyAlignment="1">
      <alignment vertical="center"/>
    </xf>
    <xf numFmtId="0" fontId="8" fillId="24" borderId="0" applyAlignment="1">
      <alignment vertical="center"/>
    </xf>
    <xf numFmtId="0" fontId="8" fillId="25" borderId="0" applyAlignment="1">
      <alignment vertical="center"/>
    </xf>
    <xf numFmtId="0" fontId="32" fillId="26" borderId="0" applyAlignment="1">
      <alignment vertical="center"/>
    </xf>
    <xf numFmtId="0" fontId="32" fillId="27" borderId="0" applyAlignment="1">
      <alignment vertical="center"/>
    </xf>
    <xf numFmtId="0" fontId="8" fillId="28" borderId="0" applyAlignment="1">
      <alignment vertical="center"/>
    </xf>
    <xf numFmtId="0" fontId="8" fillId="29" borderId="0" applyAlignment="1">
      <alignment vertical="center"/>
    </xf>
    <xf numFmtId="0" fontId="32" fillId="30" borderId="0" applyAlignment="1">
      <alignment vertical="center"/>
    </xf>
    <xf numFmtId="0" fontId="32" fillId="31" borderId="0" applyAlignment="1">
      <alignment vertical="center"/>
    </xf>
    <xf numFmtId="0" fontId="8" fillId="32" borderId="0" applyAlignment="1">
      <alignment vertical="center"/>
    </xf>
    <xf numFmtId="0" fontId="8" fillId="33" borderId="0" applyAlignment="1">
      <alignment vertical="center"/>
    </xf>
    <xf numFmtId="0" fontId="32" fillId="34" borderId="0" applyAlignment="1">
      <alignment vertical="center"/>
    </xf>
    <xf numFmtId="0" fontId="8" fillId="0" borderId="0" applyAlignment="1">
      <alignment vertical="center"/>
    </xf>
    <xf numFmtId="0" fontId="8" fillId="0" borderId="0" applyAlignment="1">
      <alignment vertical="center"/>
    </xf>
    <xf numFmtId="0" fontId="8" fillId="0" borderId="0" applyAlignment="1">
      <alignment vertical="center"/>
    </xf>
    <xf numFmtId="0" fontId="8" fillId="0" borderId="0" applyAlignment="1">
      <alignment vertical="center"/>
    </xf>
    <xf numFmtId="0" fontId="8" fillId="0" borderId="0" applyAlignment="1">
      <alignment vertical="center"/>
    </xf>
    <xf numFmtId="0" fontId="8" fillId="0" borderId="0" applyAlignment="1">
      <alignment vertical="center"/>
    </xf>
    <xf numFmtId="0" fontId="8" fillId="10" borderId="49" applyAlignment="1">
      <alignment vertical="center"/>
    </xf>
  </cellStyleXfs>
  <cellXfs count="335">
    <xf numFmtId="0" fontId="0" fillId="0" borderId="0" applyAlignment="1" pivotButton="0" quotePrefix="0" xfId="0">
      <alignment vertical="center"/>
    </xf>
    <xf numFmtId="0" fontId="10" fillId="0" borderId="8" applyAlignment="1" pivotButton="0" quotePrefix="0" xfId="1">
      <alignment vertical="center"/>
    </xf>
    <xf numFmtId="0" fontId="33" fillId="0" borderId="10" applyAlignment="1" pivotButton="0" quotePrefix="0" xfId="1">
      <alignment vertical="center"/>
    </xf>
    <xf numFmtId="0" fontId="33" fillId="0" borderId="10" pivotButton="0" quotePrefix="0" xfId="1"/>
    <xf numFmtId="0" fontId="10" fillId="0" borderId="10" pivotButton="0" quotePrefix="0" xfId="1"/>
    <xf numFmtId="0" fontId="10" fillId="0" borderId="10" applyAlignment="1" pivotButton="0" quotePrefix="0" xfId="1">
      <alignment vertical="center"/>
    </xf>
    <xf numFmtId="0" fontId="34" fillId="0" borderId="10" applyAlignment="1" pivotButton="0" quotePrefix="0" xfId="1">
      <alignment vertical="center"/>
    </xf>
    <xf numFmtId="0" fontId="10" fillId="0" borderId="9" applyAlignment="1" pivotButton="0" quotePrefix="0" xfId="1">
      <alignment vertical="center"/>
    </xf>
    <xf numFmtId="0" fontId="10" fillId="0" borderId="0" applyAlignment="1" pivotButton="0" quotePrefix="0" xfId="1">
      <alignment vertical="center"/>
    </xf>
    <xf numFmtId="0" fontId="10" fillId="0" borderId="15" applyAlignment="1" pivotButton="0" quotePrefix="0" xfId="1">
      <alignment vertical="center"/>
    </xf>
    <xf numFmtId="0" fontId="34" fillId="0" borderId="0" applyAlignment="1" pivotButton="0" quotePrefix="0" xfId="1">
      <alignment horizontal="left" vertical="center"/>
    </xf>
    <xf numFmtId="0" fontId="37" fillId="0" borderId="0" applyAlignment="1" pivotButton="0" quotePrefix="0" xfId="1">
      <alignment horizontal="center"/>
    </xf>
    <xf numFmtId="0" fontId="10" fillId="0" borderId="0" applyAlignment="1" pivotButton="0" quotePrefix="0" xfId="1">
      <alignment horizontal="right" vertical="center"/>
    </xf>
    <xf numFmtId="0" fontId="38" fillId="0" borderId="0" applyAlignment="1" pivotButton="0" quotePrefix="0" xfId="1">
      <alignment horizontal="right"/>
    </xf>
    <xf numFmtId="0" fontId="33" fillId="0" borderId="0" applyAlignment="1" pivotButton="0" quotePrefix="0" xfId="1">
      <alignment horizontal="centerContinuous"/>
    </xf>
    <xf numFmtId="0" fontId="38" fillId="0" borderId="0" applyAlignment="1" pivotButton="0" quotePrefix="0" xfId="1">
      <alignment horizontal="centerContinuous"/>
    </xf>
    <xf numFmtId="0" fontId="10" fillId="0" borderId="0" applyAlignment="1" pivotButton="0" quotePrefix="0" xfId="1">
      <alignment horizontal="centerContinuous" vertical="center"/>
    </xf>
    <xf numFmtId="0" fontId="38" fillId="0" borderId="0" applyAlignment="1" pivotButton="0" quotePrefix="0" xfId="1">
      <alignment horizontal="left"/>
    </xf>
    <xf numFmtId="0" fontId="39" fillId="0" borderId="0" applyAlignment="1" pivotButton="0" quotePrefix="0" xfId="1">
      <alignment vertical="center"/>
    </xf>
    <xf numFmtId="0" fontId="10" fillId="0" borderId="0" pivotButton="0" quotePrefix="0" xfId="1"/>
    <xf numFmtId="0" fontId="10" fillId="0" borderId="16" applyAlignment="1" pivotButton="0" quotePrefix="0" xfId="1">
      <alignment vertical="center"/>
    </xf>
    <xf numFmtId="0" fontId="40" fillId="0" borderId="0" applyAlignment="1" pivotButton="0" quotePrefix="0" xfId="1">
      <alignment vertical="center"/>
    </xf>
    <xf numFmtId="0" fontId="34" fillId="0" borderId="0" applyAlignment="1" pivotButton="0" quotePrefix="0" xfId="1">
      <alignment vertical="center"/>
    </xf>
    <xf numFmtId="0" fontId="42" fillId="0" borderId="0" pivotButton="0" quotePrefix="0" xfId="1"/>
    <xf numFmtId="0" fontId="35" fillId="0" borderId="0" applyAlignment="1" pivotButton="0" quotePrefix="0" xfId="1">
      <alignment horizontal="left" vertical="center"/>
    </xf>
    <xf numFmtId="0" fontId="34" fillId="0" borderId="0" applyAlignment="1" pivotButton="0" quotePrefix="0" xfId="1">
      <alignment horizontal="center" vertical="center"/>
    </xf>
    <xf numFmtId="0" fontId="35" fillId="0" borderId="0" applyAlignment="1" pivotButton="0" quotePrefix="0" xfId="1">
      <alignment vertical="center"/>
    </xf>
    <xf numFmtId="14" fontId="10" fillId="0" borderId="0" applyAlignment="1" pivotButton="0" quotePrefix="0" xfId="1">
      <alignment vertical="center"/>
    </xf>
    <xf numFmtId="0" fontId="12" fillId="0" borderId="0" applyAlignment="1" pivotButton="0" quotePrefix="0" xfId="1">
      <alignment vertical="center"/>
    </xf>
    <xf numFmtId="164" fontId="10" fillId="0" borderId="0" applyAlignment="1" pivotButton="0" quotePrefix="0" xfId="1">
      <alignment vertical="center"/>
    </xf>
    <xf numFmtId="0" fontId="44" fillId="0" borderId="0" applyAlignment="1" pivotButton="0" quotePrefix="0" xfId="0">
      <alignment vertical="center"/>
    </xf>
    <xf numFmtId="0" fontId="44" fillId="0" borderId="0" applyAlignment="1" pivotButton="0" quotePrefix="0" xfId="0">
      <alignment horizontal="right" vertical="center"/>
    </xf>
    <xf numFmtId="165" fontId="43" fillId="0" borderId="0" applyAlignment="1" pivotButton="0" quotePrefix="0" xfId="0">
      <alignment horizontal="center" vertical="center"/>
    </xf>
    <xf numFmtId="0" fontId="43" fillId="0" borderId="0" applyAlignment="1" pivotButton="0" quotePrefix="0" xfId="0">
      <alignment vertical="center"/>
    </xf>
    <xf numFmtId="0" fontId="43" fillId="0" borderId="0" applyAlignment="1" pivotButton="0" quotePrefix="0" xfId="0">
      <alignment vertical="top"/>
    </xf>
    <xf numFmtId="0" fontId="43" fillId="0" borderId="0" applyAlignment="1" pivotButton="0" quotePrefix="0" xfId="0">
      <alignment vertical="top" wrapText="1"/>
    </xf>
    <xf numFmtId="0" fontId="43" fillId="0" borderId="0" applyAlignment="1" pivotButton="0" quotePrefix="0" xfId="0">
      <alignment horizontal="center" vertical="top"/>
    </xf>
    <xf numFmtId="0" fontId="43" fillId="0" borderId="41" applyAlignment="1" pivotButton="0" quotePrefix="0" xfId="0">
      <alignment vertical="center"/>
    </xf>
    <xf numFmtId="0" fontId="43" fillId="0" borderId="41" applyAlignment="1" pivotButton="0" quotePrefix="0" xfId="0">
      <alignment vertical="center" wrapText="1"/>
    </xf>
    <xf numFmtId="0" fontId="43" fillId="0" borderId="41" applyAlignment="1" pivotButton="0" quotePrefix="0" xfId="0">
      <alignment horizontal="center" vertical="center"/>
    </xf>
    <xf numFmtId="0" fontId="43" fillId="0" borderId="0" applyAlignment="1" pivotButton="0" quotePrefix="0" xfId="0">
      <alignment horizontal="center" vertical="center"/>
    </xf>
    <xf numFmtId="0" fontId="43" fillId="0" borderId="36" applyAlignment="1" pivotButton="0" quotePrefix="0" xfId="0">
      <alignment vertical="center"/>
    </xf>
    <xf numFmtId="0" fontId="43" fillId="0" borderId="1" applyAlignment="1" pivotButton="0" quotePrefix="0" xfId="0">
      <alignment vertical="center"/>
    </xf>
    <xf numFmtId="0" fontId="43" fillId="0" borderId="1" applyAlignment="1" pivotButton="0" quotePrefix="0" xfId="0">
      <alignment horizontal="center" vertical="center" wrapText="1"/>
    </xf>
    <xf numFmtId="0" fontId="43" fillId="0" borderId="37" applyAlignment="1" pivotButton="0" quotePrefix="0" xfId="0">
      <alignment vertical="center" wrapText="1"/>
    </xf>
    <xf numFmtId="165" fontId="43" fillId="0" borderId="1" applyAlignment="1" pivotButton="0" quotePrefix="0" xfId="0">
      <alignment horizontal="center" vertical="center"/>
    </xf>
    <xf numFmtId="0" fontId="43" fillId="0" borderId="40" applyAlignment="1" pivotButton="0" quotePrefix="0" xfId="0">
      <alignment vertical="center"/>
    </xf>
    <xf numFmtId="0" fontId="43" fillId="0" borderId="37" applyAlignment="1" pivotButton="0" quotePrefix="0" xfId="0">
      <alignment vertical="center"/>
    </xf>
    <xf numFmtId="0" fontId="43" fillId="0" borderId="1" applyAlignment="1" pivotButton="0" quotePrefix="0" xfId="0">
      <alignment vertical="center" wrapText="1"/>
    </xf>
    <xf numFmtId="0" fontId="43" fillId="0" borderId="1" applyAlignment="1" pivotButton="0" quotePrefix="0" xfId="0">
      <alignment horizontal="center" vertical="center"/>
    </xf>
    <xf numFmtId="0" fontId="49" fillId="0" borderId="0" applyAlignment="1" pivotButton="0" quotePrefix="0" xfId="0">
      <alignment vertical="center"/>
    </xf>
    <xf numFmtId="0" fontId="10" fillId="0" borderId="1" applyAlignment="1" pivotButton="0" quotePrefix="0" xfId="0">
      <alignment vertical="center"/>
    </xf>
    <xf numFmtId="0" fontId="48" fillId="0" borderId="0" applyAlignment="1" pivotButton="0" quotePrefix="0" xfId="0">
      <alignment vertical="center"/>
    </xf>
    <xf numFmtId="0" fontId="47" fillId="0" borderId="0" applyAlignment="1" pivotButton="0" quotePrefix="0" xfId="0">
      <alignment vertical="center"/>
    </xf>
    <xf numFmtId="0" fontId="49" fillId="0" borderId="0" applyAlignment="1" pivotButton="0" quotePrefix="0" xfId="0">
      <alignment horizontal="center" vertical="center"/>
    </xf>
    <xf numFmtId="165" fontId="49" fillId="0" borderId="0" applyAlignment="1" pivotButton="0" quotePrefix="0" xfId="0">
      <alignment vertical="center"/>
    </xf>
    <xf numFmtId="0" fontId="49" fillId="0" borderId="1" applyAlignment="1" pivotButton="0" quotePrefix="0" xfId="0">
      <alignment vertical="center"/>
    </xf>
    <xf numFmtId="0" fontId="49" fillId="0" borderId="36" applyAlignment="1" pivotButton="0" quotePrefix="0" xfId="0">
      <alignment vertical="center"/>
    </xf>
    <xf numFmtId="0" fontId="49" fillId="0" borderId="37" applyAlignment="1" pivotButton="0" quotePrefix="0" xfId="0">
      <alignment vertical="center" wrapText="1"/>
    </xf>
    <xf numFmtId="165" fontId="49" fillId="0" borderId="1" applyAlignment="1" pivotButton="0" quotePrefix="0" xfId="0">
      <alignment horizontal="center" vertical="center"/>
    </xf>
    <xf numFmtId="0" fontId="49" fillId="0" borderId="37" applyAlignment="1" pivotButton="0" quotePrefix="0" xfId="0">
      <alignment vertical="center"/>
    </xf>
    <xf numFmtId="165" fontId="49" fillId="0" borderId="0" applyAlignment="1" pivotButton="0" quotePrefix="0" xfId="0">
      <alignment horizontal="center" vertical="center"/>
    </xf>
    <xf numFmtId="0" fontId="42" fillId="0" borderId="1" applyAlignment="1" pivotButton="0" quotePrefix="0" xfId="2">
      <alignment horizontal="center" vertical="center" shrinkToFit="1"/>
    </xf>
    <xf numFmtId="0" fontId="49" fillId="0" borderId="1" applyAlignment="1" pivotButton="0" quotePrefix="0" xfId="0">
      <alignment horizontal="center" vertical="center" wrapText="1"/>
    </xf>
    <xf numFmtId="0" fontId="49" fillId="0" borderId="1" applyAlignment="1" pivotButton="0" quotePrefix="0" xfId="0">
      <alignment horizontal="center" vertical="center"/>
    </xf>
    <xf numFmtId="0" fontId="43" fillId="0" borderId="40" applyAlignment="1" pivotButton="0" quotePrefix="0" xfId="38">
      <alignment vertical="center"/>
    </xf>
    <xf numFmtId="0" fontId="43" fillId="0" borderId="40" applyAlignment="1" pivotButton="0" quotePrefix="0" xfId="38">
      <alignment vertical="center" wrapText="1"/>
    </xf>
    <xf numFmtId="0" fontId="43" fillId="0" borderId="36" applyAlignment="1" pivotButton="0" quotePrefix="0" xfId="0">
      <alignment horizontal="center" vertical="center" wrapText="1"/>
    </xf>
    <xf numFmtId="0" fontId="43" fillId="0" borderId="37" applyAlignment="1" pivotButton="0" quotePrefix="0" xfId="0">
      <alignment horizontal="center" vertical="center" wrapText="1"/>
    </xf>
    <xf numFmtId="0" fontId="46" fillId="0" borderId="1" applyAlignment="1" pivotButton="0" quotePrefix="0" xfId="0">
      <alignment horizontal="center" vertical="center" wrapText="1"/>
    </xf>
    <xf numFmtId="0" fontId="43" fillId="0" borderId="40" applyAlignment="1" pivotButton="0" quotePrefix="0" xfId="0">
      <alignment horizontal="center" vertical="center"/>
    </xf>
    <xf numFmtId="46" fontId="43" fillId="0" borderId="40" applyAlignment="1" pivotButton="0" quotePrefix="0" xfId="0">
      <alignment vertical="center"/>
    </xf>
    <xf numFmtId="14" fontId="43" fillId="0" borderId="40" applyAlignment="1" pivotButton="0" quotePrefix="0" xfId="0">
      <alignment vertical="center"/>
    </xf>
    <xf numFmtId="21" fontId="43" fillId="0" borderId="40" applyAlignment="1" pivotButton="0" quotePrefix="0" xfId="0">
      <alignment vertical="center"/>
    </xf>
    <xf numFmtId="56" fontId="43" fillId="0" borderId="36" applyAlignment="1" pivotButton="0" quotePrefix="0" xfId="0">
      <alignment vertical="center"/>
    </xf>
    <xf numFmtId="0" fontId="43" fillId="0" borderId="1" applyAlignment="1" pivotButton="0" quotePrefix="0" xfId="0">
      <alignment horizontal="right" vertical="center"/>
    </xf>
    <xf numFmtId="0" fontId="43" fillId="0" borderId="36" applyAlignment="1" pivotButton="0" quotePrefix="0" xfId="0">
      <alignment horizontal="center" vertical="center"/>
    </xf>
    <xf numFmtId="0" fontId="43" fillId="0" borderId="40" applyAlignment="1" pivotButton="0" quotePrefix="0" xfId="0">
      <alignment horizontal="center" vertical="center" wrapText="1"/>
    </xf>
    <xf numFmtId="0" fontId="43" fillId="0" borderId="40" applyAlignment="1" pivotButton="0" quotePrefix="0" xfId="0">
      <alignment horizontal="right" vertical="center"/>
    </xf>
    <xf numFmtId="0" fontId="43" fillId="0" borderId="0" applyAlignment="1" pivotButton="0" quotePrefix="0" xfId="0">
      <alignment horizontal="right" vertical="center"/>
    </xf>
    <xf numFmtId="0" fontId="49" fillId="0" borderId="36" applyAlignment="1" pivotButton="0" quotePrefix="0" xfId="0">
      <alignment horizontal="center" vertical="center"/>
    </xf>
    <xf numFmtId="0" fontId="49" fillId="0" borderId="37" applyAlignment="1" pivotButton="0" quotePrefix="0" xfId="0">
      <alignment horizontal="center" vertical="center"/>
    </xf>
    <xf numFmtId="14" fontId="49" fillId="0" borderId="0" applyAlignment="1" pivotButton="0" quotePrefix="0" xfId="0">
      <alignment vertical="center"/>
    </xf>
    <xf numFmtId="21" fontId="49" fillId="0" borderId="0" applyAlignment="1" pivotButton="0" quotePrefix="0" xfId="0">
      <alignment vertical="center"/>
    </xf>
    <xf numFmtId="46" fontId="49" fillId="0" borderId="0" applyAlignment="1" pivotButton="0" quotePrefix="0" xfId="0">
      <alignment vertical="center"/>
    </xf>
    <xf numFmtId="0" fontId="10" fillId="0" borderId="0" applyAlignment="1" pivotButton="0" quotePrefix="0" xfId="1">
      <alignment vertical="center" shrinkToFit="1"/>
    </xf>
    <xf numFmtId="0" fontId="43" fillId="0" borderId="37" applyAlignment="1" pivotButton="0" quotePrefix="0" xfId="0">
      <alignment horizontal="center" vertical="center"/>
    </xf>
    <xf numFmtId="165" fontId="43" fillId="0" borderId="1" applyAlignment="1" pivotButton="0" quotePrefix="0" xfId="0">
      <alignment horizontal="center" vertical="center" wrapText="1"/>
    </xf>
    <xf numFmtId="165" fontId="43" fillId="0" borderId="1" applyAlignment="1" pivotButton="0" quotePrefix="0" xfId="0">
      <alignment vertical="center"/>
    </xf>
    <xf numFmtId="21" fontId="43" fillId="0" borderId="0" applyAlignment="1" pivotButton="0" quotePrefix="0" xfId="0">
      <alignment vertical="center"/>
    </xf>
    <xf numFmtId="46" fontId="43" fillId="0" borderId="0" applyAlignment="1" pivotButton="0" quotePrefix="0" xfId="0">
      <alignment vertical="center"/>
    </xf>
    <xf numFmtId="14" fontId="43" fillId="0" borderId="0" applyAlignment="1" pivotButton="0" quotePrefix="0" xfId="0">
      <alignment vertical="center"/>
    </xf>
    <xf numFmtId="0" fontId="50" fillId="0" borderId="1" applyAlignment="1" pivotButton="0" quotePrefix="0" xfId="0">
      <alignment horizontal="center" vertical="center"/>
    </xf>
    <xf numFmtId="0" fontId="50" fillId="0" borderId="1" applyAlignment="1" pivotButton="0" quotePrefix="0" xfId="0">
      <alignment horizontal="center" vertical="center" wrapText="1"/>
    </xf>
    <xf numFmtId="0" fontId="50" fillId="0" borderId="0" applyAlignment="1" pivotButton="0" quotePrefix="0" xfId="0">
      <alignment horizontal="center" vertical="center"/>
    </xf>
    <xf numFmtId="0" fontId="45" fillId="0" borderId="0" applyAlignment="1" pivotButton="0" quotePrefix="0" xfId="0">
      <alignment vertical="center"/>
    </xf>
    <xf numFmtId="0" fontId="43" fillId="0" borderId="38" applyAlignment="1" pivotButton="0" quotePrefix="0" xfId="0">
      <alignment horizontal="center" vertical="center"/>
    </xf>
    <xf numFmtId="0" fontId="43" fillId="0" borderId="38" applyAlignment="1" pivotButton="0" quotePrefix="0" xfId="0">
      <alignment vertical="center"/>
    </xf>
    <xf numFmtId="0" fontId="43" fillId="0" borderId="0" applyAlignment="1" pivotButton="0" quotePrefix="0" xfId="0">
      <alignment vertical="center" wrapText="1"/>
    </xf>
    <xf numFmtId="165" fontId="43" fillId="0" borderId="38" applyAlignment="1" pivotButton="0" quotePrefix="0" xfId="0">
      <alignment horizontal="center" vertical="center"/>
    </xf>
    <xf numFmtId="0" fontId="50" fillId="0" borderId="0" applyAlignment="1" pivotButton="0" quotePrefix="0" xfId="0">
      <alignment vertical="center"/>
    </xf>
    <xf numFmtId="166" fontId="43" fillId="0" borderId="1" applyAlignment="1" pivotButton="0" quotePrefix="0" xfId="0">
      <alignment horizontal="center" vertical="center"/>
    </xf>
    <xf numFmtId="166" fontId="43" fillId="0" borderId="1" pivotButton="0" quotePrefix="0" xfId="0"/>
    <xf numFmtId="14" fontId="43" fillId="0" borderId="1" applyAlignment="1" pivotButton="0" quotePrefix="0" xfId="0">
      <alignment vertical="center"/>
    </xf>
    <xf numFmtId="14" fontId="50" fillId="0" borderId="0" applyAlignment="1" pivotButton="0" quotePrefix="0" xfId="0">
      <alignment vertical="center"/>
    </xf>
    <xf numFmtId="0" fontId="50" fillId="0" borderId="1" applyAlignment="1" pivotButton="0" quotePrefix="0" xfId="0">
      <alignment vertical="center"/>
    </xf>
    <xf numFmtId="166" fontId="50" fillId="0" borderId="1" pivotButton="0" quotePrefix="0" xfId="0"/>
    <xf numFmtId="46" fontId="50" fillId="0" borderId="0" applyAlignment="1" pivotButton="0" quotePrefix="0" xfId="0">
      <alignment vertical="center"/>
    </xf>
    <xf numFmtId="21" fontId="50" fillId="0" borderId="0" applyAlignment="1" pivotButton="0" quotePrefix="0" xfId="0">
      <alignment vertical="center"/>
    </xf>
    <xf numFmtId="0" fontId="43" fillId="0" borderId="1" applyAlignment="1" pivotButton="0" quotePrefix="0" xfId="2">
      <alignment horizontal="center" vertical="center" wrapText="1" shrinkToFit="1"/>
    </xf>
    <xf numFmtId="0" fontId="10" fillId="0" borderId="0" applyAlignment="1" pivotButton="0" quotePrefix="0" xfId="2">
      <alignment horizontal="center" vertical="center" shrinkToFit="1"/>
    </xf>
    <xf numFmtId="0" fontId="10" fillId="0" borderId="0" applyAlignment="1" pivotButton="0" quotePrefix="0" xfId="2">
      <alignment horizontal="center" shrinkToFit="1"/>
    </xf>
    <xf numFmtId="49" fontId="10" fillId="0" borderId="0" applyAlignment="1" pivotButton="0" quotePrefix="0" xfId="2">
      <alignment horizontal="center" vertical="center" shrinkToFit="1"/>
    </xf>
    <xf numFmtId="0" fontId="12" fillId="0" borderId="1" applyAlignment="1" pivotButton="0" quotePrefix="0" xfId="2">
      <alignment horizontal="center" vertical="center" wrapText="1" shrinkToFit="1"/>
    </xf>
    <xf numFmtId="0" fontId="10" fillId="0" borderId="39" applyAlignment="1" pivotButton="0" quotePrefix="0" xfId="2">
      <alignment horizontal="center" vertical="center" shrinkToFit="1"/>
    </xf>
    <xf numFmtId="49" fontId="10" fillId="0" borderId="39" applyAlignment="1" pivotButton="0" quotePrefix="0" xfId="2">
      <alignment horizontal="center" vertical="center" shrinkToFit="1"/>
    </xf>
    <xf numFmtId="0" fontId="43" fillId="0" borderId="39" applyAlignment="1" pivotButton="0" quotePrefix="0" xfId="2">
      <alignment horizontal="center" vertical="center" shrinkToFit="1"/>
    </xf>
    <xf numFmtId="0" fontId="10" fillId="0" borderId="0" applyAlignment="1" pivotButton="0" quotePrefix="0" xfId="1">
      <alignment horizontal="center"/>
    </xf>
    <xf numFmtId="0" fontId="42" fillId="0" borderId="0" applyAlignment="1" pivotButton="0" quotePrefix="0" xfId="1">
      <alignment horizontal="center"/>
    </xf>
    <xf numFmtId="0" fontId="12" fillId="0" borderId="0" pivotButton="0" quotePrefix="0" xfId="1"/>
    <xf numFmtId="0" fontId="52" fillId="0" borderId="0" applyAlignment="1" pivotButton="0" quotePrefix="0" xfId="1">
      <alignment vertical="center"/>
    </xf>
    <xf numFmtId="0" fontId="14" fillId="0" borderId="15" applyAlignment="1" pivotButton="0" quotePrefix="0" xfId="1">
      <alignment vertical="center"/>
    </xf>
    <xf numFmtId="0" fontId="14" fillId="0" borderId="0" applyAlignment="1" pivotButton="0" quotePrefix="0" xfId="1">
      <alignment vertical="center"/>
    </xf>
    <xf numFmtId="0" fontId="10" fillId="0" borderId="25" applyAlignment="1" pivotButton="0" quotePrefix="0" xfId="1">
      <alignment vertical="center"/>
    </xf>
    <xf numFmtId="14" fontId="10" fillId="0" borderId="0" applyAlignment="1" pivotButton="0" quotePrefix="0" xfId="18">
      <alignment vertical="center"/>
    </xf>
    <xf numFmtId="0" fontId="35" fillId="0" borderId="0" applyAlignment="1" pivotButton="0" quotePrefix="0" xfId="1">
      <alignment horizontal="right" vertical="center"/>
    </xf>
    <xf numFmtId="0" fontId="43" fillId="0" borderId="0" applyAlignment="1" pivotButton="0" quotePrefix="0" xfId="2">
      <alignment horizontal="center" shrinkToFit="1"/>
    </xf>
    <xf numFmtId="49" fontId="10" fillId="0" borderId="0" applyAlignment="1" pivotButton="0" quotePrefix="0" xfId="2">
      <alignment horizontal="center" shrinkToFit="1"/>
    </xf>
    <xf numFmtId="0" fontId="10" fillId="0" borderId="1" applyAlignment="1" pivotButton="0" quotePrefix="0" xfId="2">
      <alignment horizontal="center" shrinkToFit="1"/>
    </xf>
    <xf numFmtId="49" fontId="10" fillId="0" borderId="1" applyAlignment="1" pivotButton="0" quotePrefix="0" xfId="2">
      <alignment horizontal="right" vertical="center" wrapText="1" shrinkToFit="1"/>
    </xf>
    <xf numFmtId="0" fontId="10" fillId="0" borderId="1" applyAlignment="1" pivotButton="0" quotePrefix="0" xfId="2">
      <alignment horizontal="center" vertical="center"/>
    </xf>
    <xf numFmtId="165" fontId="10" fillId="0" borderId="1" applyAlignment="1" pivotButton="0" quotePrefix="0" xfId="0">
      <alignment vertical="center"/>
    </xf>
    <xf numFmtId="14" fontId="10" fillId="0" borderId="1" applyAlignment="1" pivotButton="0" quotePrefix="0" xfId="2">
      <alignment horizontal="center" shrinkToFit="1"/>
    </xf>
    <xf numFmtId="165" fontId="43" fillId="0" borderId="1" applyAlignment="1" pivotButton="0" quotePrefix="0" xfId="2">
      <alignment horizontal="center" vertical="center" shrinkToFit="1"/>
    </xf>
    <xf numFmtId="14" fontId="43" fillId="0" borderId="1" applyAlignment="1" pivotButton="0" quotePrefix="0" xfId="0">
      <alignment vertical="center" wrapText="1"/>
    </xf>
    <xf numFmtId="14" fontId="10" fillId="0" borderId="1" applyAlignment="1" pivotButton="0" quotePrefix="0" xfId="2">
      <alignment horizontal="center" vertical="center" shrinkToFit="1"/>
    </xf>
    <xf numFmtId="14" fontId="10" fillId="0" borderId="0" applyAlignment="1" pivotButton="0" quotePrefix="0" xfId="2">
      <alignment horizontal="center" shrinkToFit="1"/>
    </xf>
    <xf numFmtId="0" fontId="10" fillId="0" borderId="1" applyAlignment="1" pivotButton="0" quotePrefix="0" xfId="2">
      <alignment horizontal="left" vertical="center"/>
    </xf>
    <xf numFmtId="165" fontId="10" fillId="0" borderId="1" applyAlignment="1" pivotButton="0" quotePrefix="0" xfId="2">
      <alignment horizontal="center" vertical="center" shrinkToFit="1"/>
    </xf>
    <xf numFmtId="0" fontId="10" fillId="0" borderId="1" applyAlignment="1" pivotButton="0" quotePrefix="0" xfId="2">
      <alignment horizontal="center" vertical="center" wrapText="1" shrinkToFit="1"/>
    </xf>
    <xf numFmtId="21" fontId="10" fillId="0" borderId="0" applyAlignment="1" pivotButton="0" quotePrefix="0" xfId="2">
      <alignment horizontal="center" shrinkToFit="1"/>
    </xf>
    <xf numFmtId="0" fontId="10" fillId="0" borderId="1" applyAlignment="1" pivotButton="0" quotePrefix="0" xfId="2">
      <alignment horizontal="center" vertical="top" shrinkToFit="1"/>
    </xf>
    <xf numFmtId="0" fontId="10" fillId="0" borderId="1" applyAlignment="1" pivotButton="0" quotePrefix="0" xfId="2">
      <alignment horizontal="left" vertical="top" wrapText="1" shrinkToFit="1"/>
    </xf>
    <xf numFmtId="46" fontId="10" fillId="0" borderId="0" applyAlignment="1" pivotButton="0" quotePrefix="0" xfId="2">
      <alignment horizontal="center" shrinkToFit="1"/>
    </xf>
    <xf numFmtId="0" fontId="10" fillId="0" borderId="0" applyAlignment="1" pivotButton="0" quotePrefix="0" xfId="2">
      <alignment horizontal="right" shrinkToFit="1"/>
    </xf>
    <xf numFmtId="0" fontId="10" fillId="0" borderId="0" applyAlignment="1" pivotButton="0" quotePrefix="0" xfId="2">
      <alignment horizontal="right" vertical="center" shrinkToFit="1"/>
    </xf>
    <xf numFmtId="14" fontId="43" fillId="0" borderId="1" applyAlignment="1" pivotButton="0" quotePrefix="0" xfId="0">
      <alignment horizontal="right" vertical="center"/>
    </xf>
    <xf numFmtId="49" fontId="10" fillId="0" borderId="1" applyAlignment="1" pivotButton="0" quotePrefix="0" xfId="2">
      <alignment horizontal="right" vertical="center" shrinkToFit="1"/>
    </xf>
    <xf numFmtId="49" fontId="43" fillId="0" borderId="1" applyAlignment="1" pivotButton="0" quotePrefix="0" xfId="2">
      <alignment horizontal="right" vertical="center" wrapText="1" shrinkToFit="1"/>
    </xf>
    <xf numFmtId="49" fontId="50" fillId="0" borderId="1" applyAlignment="1" pivotButton="0" quotePrefix="0" xfId="2">
      <alignment horizontal="right" vertical="center" wrapText="1" shrinkToFit="1"/>
    </xf>
    <xf numFmtId="0" fontId="10" fillId="0" borderId="1" applyAlignment="1" pivotButton="0" quotePrefix="0" xfId="2">
      <alignment horizontal="right" vertical="center"/>
    </xf>
    <xf numFmtId="0" fontId="43" fillId="2" borderId="1" applyAlignment="1" pivotButton="0" quotePrefix="0" xfId="0">
      <alignment vertical="center"/>
    </xf>
    <xf numFmtId="0" fontId="43" fillId="2" borderId="1" applyAlignment="1" pivotButton="0" quotePrefix="0" xfId="0">
      <alignment horizontal="center" vertical="center"/>
    </xf>
    <xf numFmtId="167" fontId="10" fillId="0" borderId="0" applyAlignment="1" pivotButton="0" quotePrefix="0" xfId="1">
      <alignment horizontal="right" vertical="center"/>
    </xf>
    <xf numFmtId="168" fontId="10" fillId="0" borderId="0" applyAlignment="1" pivotButton="0" quotePrefix="0" xfId="1">
      <alignment vertical="center"/>
    </xf>
    <xf numFmtId="167" fontId="10" fillId="0" borderId="11" applyAlignment="1" pivotButton="0" quotePrefix="0" xfId="1">
      <alignment horizontal="right" vertical="center"/>
    </xf>
    <xf numFmtId="0" fontId="10" fillId="0" borderId="11" applyAlignment="1" pivotButton="0" quotePrefix="0" xfId="1">
      <alignment vertical="center"/>
    </xf>
    <xf numFmtId="168" fontId="10" fillId="0" borderId="11" applyAlignment="1" pivotButton="0" quotePrefix="0" xfId="1">
      <alignment vertical="center"/>
    </xf>
    <xf numFmtId="0" fontId="53" fillId="0" borderId="0" applyAlignment="1" pivotButton="0" quotePrefix="0" xfId="1">
      <alignment vertical="center"/>
    </xf>
    <xf numFmtId="0" fontId="12" fillId="0" borderId="0" applyAlignment="1" pivotButton="0" quotePrefix="0" xfId="1">
      <alignment vertical="top"/>
    </xf>
    <xf numFmtId="0" fontId="43" fillId="0" borderId="0" applyAlignment="1" pivotButton="0" quotePrefix="0" xfId="1">
      <alignment vertical="center"/>
    </xf>
    <xf numFmtId="0" fontId="52" fillId="0" borderId="0" applyAlignment="1" pivotButton="0" quotePrefix="0" xfId="1">
      <alignment horizontal="center" vertical="center"/>
    </xf>
    <xf numFmtId="0" fontId="12" fillId="0" borderId="0" applyAlignment="1" pivotButton="0" quotePrefix="0" xfId="1">
      <alignment horizontal="center" vertical="center"/>
    </xf>
    <xf numFmtId="164" fontId="10" fillId="0" borderId="16" applyAlignment="1" pivotButton="0" quotePrefix="0" xfId="1">
      <alignment vertical="center"/>
    </xf>
    <xf numFmtId="0" fontId="10" fillId="0" borderId="16" applyAlignment="1" pivotButton="0" quotePrefix="0" xfId="1">
      <alignment horizontal="center" vertical="center"/>
    </xf>
    <xf numFmtId="0" fontId="10" fillId="0" borderId="16" applyAlignment="1" pivotButton="0" quotePrefix="1" xfId="1">
      <alignment horizontal="center" vertical="center"/>
    </xf>
    <xf numFmtId="49" fontId="10" fillId="0" borderId="0" applyAlignment="1" pivotButton="0" quotePrefix="0" xfId="1">
      <alignment vertical="center"/>
    </xf>
    <xf numFmtId="0" fontId="35" fillId="0" borderId="0" applyAlignment="1" pivotButton="0" quotePrefix="0" xfId="1">
      <alignment vertical="center" shrinkToFit="1"/>
    </xf>
    <xf numFmtId="169" fontId="10" fillId="0" borderId="0" applyAlignment="1" pivotButton="0" quotePrefix="0" xfId="1">
      <alignment vertical="center"/>
    </xf>
    <xf numFmtId="167" fontId="10" fillId="0" borderId="0" applyAlignment="1" pivotButton="0" quotePrefix="0" xfId="1">
      <alignment horizontal="left" vertical="center"/>
    </xf>
    <xf numFmtId="167" fontId="10" fillId="0" borderId="0" applyAlignment="1" pivotButton="0" quotePrefix="0" xfId="1">
      <alignment vertical="center"/>
    </xf>
    <xf numFmtId="0" fontId="10" fillId="0" borderId="16" applyAlignment="1" pivotButton="0" quotePrefix="0" xfId="1">
      <alignment horizontal="right" vertical="center"/>
    </xf>
    <xf numFmtId="31" fontId="10" fillId="0" borderId="0" applyAlignment="1" pivotButton="0" quotePrefix="0" xfId="1">
      <alignment vertical="center"/>
    </xf>
    <xf numFmtId="0" fontId="53" fillId="0" borderId="0" applyAlignment="1" pivotButton="0" quotePrefix="0" xfId="1">
      <alignment horizontal="centerContinuous" vertical="center"/>
    </xf>
    <xf numFmtId="170" fontId="10" fillId="0" borderId="0" applyAlignment="1" pivotButton="0" quotePrefix="0" xfId="1">
      <alignment vertical="center"/>
    </xf>
    <xf numFmtId="0" fontId="12" fillId="0" borderId="0" applyAlignment="1" pivotButton="0" quotePrefix="0" xfId="1">
      <alignment horizontal="left" vertical="center"/>
    </xf>
    <xf numFmtId="171" fontId="10" fillId="0" borderId="0" applyAlignment="1" pivotButton="0" quotePrefix="0" xfId="1">
      <alignment horizontal="center" vertical="center"/>
    </xf>
    <xf numFmtId="171" fontId="10" fillId="0" borderId="0" applyAlignment="1" pivotButton="0" quotePrefix="0" xfId="1">
      <alignment horizontal="right" vertical="center"/>
    </xf>
    <xf numFmtId="31" fontId="10" fillId="0" borderId="0" applyAlignment="1" pivotButton="0" quotePrefix="0" xfId="1">
      <alignment horizontal="center" vertical="center"/>
    </xf>
    <xf numFmtId="0" fontId="35" fillId="0" borderId="0" pivotButton="0" quotePrefix="0" xfId="1"/>
    <xf numFmtId="171" fontId="10" fillId="0" borderId="0" applyAlignment="1" pivotButton="0" quotePrefix="0" xfId="1">
      <alignment horizontal="centerContinuous" vertical="center"/>
    </xf>
    <xf numFmtId="0" fontId="10" fillId="0" borderId="32" applyAlignment="1" pivotButton="0" quotePrefix="0" xfId="1">
      <alignment vertical="center"/>
    </xf>
    <xf numFmtId="0" fontId="10" fillId="0" borderId="7" applyAlignment="1" pivotButton="0" quotePrefix="0" xfId="1">
      <alignment vertical="center"/>
    </xf>
    <xf numFmtId="14" fontId="10" fillId="0" borderId="7" applyAlignment="1" pivotButton="0" quotePrefix="0" xfId="1">
      <alignment vertical="center"/>
    </xf>
    <xf numFmtId="0" fontId="10" fillId="0" borderId="33" applyAlignment="1" pivotButton="0" quotePrefix="0" xfId="1">
      <alignment vertical="center"/>
    </xf>
    <xf numFmtId="0" fontId="52" fillId="0" borderId="0" applyAlignment="1" pivotButton="0" quotePrefix="0" xfId="1">
      <alignment vertical="top"/>
    </xf>
    <xf numFmtId="0" fontId="10" fillId="0" borderId="10" applyAlignment="1" pivotButton="0" quotePrefix="0" xfId="1">
      <alignment horizontal="right" vertical="center"/>
    </xf>
    <xf numFmtId="0" fontId="10" fillId="0" borderId="10" applyAlignment="1" pivotButton="0" quotePrefix="0" xfId="1">
      <alignment horizontal="left" vertical="center"/>
    </xf>
    <xf numFmtId="0" fontId="53" fillId="0" borderId="10" applyAlignment="1" pivotButton="0" quotePrefix="0" xfId="1">
      <alignment horizontal="centerContinuous" vertical="center"/>
    </xf>
    <xf numFmtId="0" fontId="10" fillId="0" borderId="0" applyAlignment="1" pivotButton="0" quotePrefix="1" xfId="1">
      <alignment horizontal="center" vertical="center"/>
    </xf>
    <xf numFmtId="0" fontId="43" fillId="0" borderId="40" applyAlignment="1" pivotButton="0" quotePrefix="0" xfId="0">
      <alignment vertical="center" wrapText="1"/>
    </xf>
    <xf numFmtId="0" fontId="10" fillId="0" borderId="1" applyAlignment="1" pivotButton="0" quotePrefix="0" xfId="0">
      <alignment horizontal="center" vertical="center"/>
    </xf>
    <xf numFmtId="0" fontId="10" fillId="0" borderId="1" applyAlignment="1" pivotButton="0" quotePrefix="0" xfId="0">
      <alignment horizontal="center" vertical="center" wrapText="1"/>
    </xf>
    <xf numFmtId="14" fontId="43" fillId="0" borderId="1" applyAlignment="1" pivotButton="0" quotePrefix="0" xfId="0">
      <alignment horizontal="center" vertical="center" wrapText="1"/>
    </xf>
    <xf numFmtId="0" fontId="54" fillId="0" borderId="1" applyAlignment="1" pivotButton="0" quotePrefix="0" xfId="0">
      <alignment vertical="center" wrapText="1"/>
    </xf>
    <xf numFmtId="0" fontId="10" fillId="0" borderId="0" applyAlignment="1" pivotButton="0" quotePrefix="0" xfId="1">
      <alignment horizontal="left" vertical="center"/>
    </xf>
    <xf numFmtId="0" fontId="10" fillId="0" borderId="0" applyAlignment="1" pivotButton="0" quotePrefix="0" xfId="1">
      <alignment horizontal="center" vertical="center"/>
    </xf>
    <xf numFmtId="0" fontId="10" fillId="0" borderId="11" applyAlignment="1" pivotButton="0" quotePrefix="0" xfId="1">
      <alignment horizontal="center" vertical="center"/>
    </xf>
    <xf numFmtId="0" fontId="10" fillId="0" borderId="1" applyAlignment="1" pivotButton="0" quotePrefix="0" xfId="2">
      <alignment horizontal="center" vertical="center" shrinkToFit="1"/>
    </xf>
    <xf numFmtId="0" fontId="13" fillId="0" borderId="1" applyAlignment="1" pivotButton="0" quotePrefix="0" xfId="0">
      <alignment vertical="center" wrapText="1"/>
    </xf>
    <xf numFmtId="165" fontId="43" fillId="0" borderId="51" applyAlignment="1" pivotButton="0" quotePrefix="0" xfId="2">
      <alignment horizontal="center" vertical="center" shrinkToFit="1"/>
    </xf>
    <xf numFmtId="0" fontId="49" fillId="0" borderId="1" applyAlignment="1" pivotButton="0" quotePrefix="0" xfId="0">
      <alignment vertical="center" wrapText="1"/>
    </xf>
    <xf numFmtId="165" fontId="43" fillId="0" borderId="37" applyAlignment="1" pivotButton="0" quotePrefix="0" xfId="0">
      <alignment horizontal="center" vertical="center"/>
    </xf>
    <xf numFmtId="0" fontId="43" fillId="0" borderId="1" applyAlignment="1" pivotButton="0" quotePrefix="0" xfId="0">
      <alignment horizontal="left" vertical="center" wrapText="1"/>
    </xf>
    <xf numFmtId="0" fontId="43" fillId="0" borderId="1" applyAlignment="1" pivotButton="0" quotePrefix="0" xfId="0">
      <alignment horizontal="right" vertical="center" wrapText="1"/>
    </xf>
    <xf numFmtId="0" fontId="43" fillId="0" borderId="37" applyAlignment="1" pivotButton="0" quotePrefix="0" xfId="0">
      <alignment horizontal="left" vertical="center" wrapText="1"/>
    </xf>
    <xf numFmtId="165" fontId="43" fillId="0" borderId="0" applyAlignment="1" pivotButton="0" quotePrefix="0" xfId="0">
      <alignment horizontal="center" vertical="top"/>
    </xf>
    <xf numFmtId="165" fontId="43" fillId="0" borderId="41" applyAlignment="1" pivotButton="0" quotePrefix="0" xfId="0">
      <alignment horizontal="center" vertical="center"/>
    </xf>
    <xf numFmtId="165" fontId="43" fillId="0" borderId="40" applyAlignment="1" pivotButton="0" quotePrefix="0" xfId="0">
      <alignment horizontal="center" vertical="center"/>
    </xf>
    <xf numFmtId="0" fontId="10" fillId="0" borderId="1" applyAlignment="1" pivotButton="0" quotePrefix="0" xfId="0">
      <alignment vertical="center" wrapText="1"/>
    </xf>
    <xf numFmtId="165" fontId="10" fillId="0" borderId="1" applyAlignment="1" pivotButton="0" quotePrefix="0" xfId="0">
      <alignment vertical="center" wrapText="1"/>
    </xf>
    <xf numFmtId="49" fontId="10" fillId="0" borderId="1" applyAlignment="1" pivotButton="0" quotePrefix="0" xfId="2">
      <alignment horizontal="center" vertical="center" wrapText="1" shrinkToFit="1"/>
    </xf>
    <xf numFmtId="0" fontId="55" fillId="0" borderId="0" applyAlignment="1" pivotButton="0" quotePrefix="0" xfId="1">
      <alignment horizontal="right" vertical="center"/>
    </xf>
    <xf numFmtId="0" fontId="55" fillId="0" borderId="0" applyAlignment="1" pivotButton="0" quotePrefix="0" xfId="1">
      <alignment horizontal="left" vertical="center"/>
    </xf>
    <xf numFmtId="0" fontId="55" fillId="0" borderId="0" applyAlignment="1" pivotButton="0" quotePrefix="0" xfId="1">
      <alignment vertical="center"/>
    </xf>
    <xf numFmtId="167" fontId="57" fillId="0" borderId="0" applyAlignment="1" pivotButton="0" quotePrefix="0" xfId="1">
      <alignment horizontal="right" vertical="center"/>
    </xf>
    <xf numFmtId="170" fontId="57" fillId="0" borderId="0" applyAlignment="1" pivotButton="0" quotePrefix="0" xfId="1">
      <alignment vertical="center"/>
    </xf>
    <xf numFmtId="0" fontId="57" fillId="0" borderId="0" applyAlignment="1" pivotButton="0" quotePrefix="0" xfId="1">
      <alignment vertical="center"/>
    </xf>
    <xf numFmtId="167" fontId="57" fillId="0" borderId="11" applyAlignment="1" pivotButton="0" quotePrefix="0" xfId="1">
      <alignment horizontal="right" vertical="center"/>
    </xf>
    <xf numFmtId="0" fontId="43" fillId="0" borderId="0" applyAlignment="1" pivotButton="0" quotePrefix="0" xfId="23">
      <alignment horizontal="left" vertical="center"/>
    </xf>
    <xf numFmtId="0" fontId="45" fillId="0" borderId="0" applyAlignment="1" pivotButton="0" quotePrefix="0" xfId="0">
      <alignment vertical="center" wrapText="1"/>
    </xf>
    <xf numFmtId="0" fontId="10" fillId="0" borderId="0" applyAlignment="1" pivotButton="0" quotePrefix="0" xfId="2">
      <alignment horizontal="left" vertical="center" wrapText="1" shrinkToFit="1"/>
    </xf>
    <xf numFmtId="0" fontId="10" fillId="0" borderId="0" applyAlignment="1" pivotButton="0" quotePrefix="0" xfId="2">
      <alignment horizontal="left" vertical="center" shrinkToFit="1"/>
    </xf>
    <xf numFmtId="0" fontId="46" fillId="0" borderId="37" applyAlignment="1" pivotButton="0" quotePrefix="0" xfId="0">
      <alignment vertical="center" wrapText="1"/>
    </xf>
    <xf numFmtId="0" fontId="46" fillId="0" borderId="1" applyAlignment="1" pivotButton="0" quotePrefix="0" xfId="0">
      <alignment vertical="center" wrapText="1"/>
    </xf>
    <xf numFmtId="165" fontId="44" fillId="0" borderId="0" applyAlignment="1" pivotButton="0" quotePrefix="0" xfId="0">
      <alignment horizontal="center" vertical="center"/>
    </xf>
    <xf numFmtId="0" fontId="10" fillId="0" borderId="11" applyAlignment="1" pivotButton="0" quotePrefix="0" xfId="1">
      <alignment horizontal="left" vertical="center"/>
    </xf>
    <xf numFmtId="0" fontId="10" fillId="0" borderId="11" applyAlignment="1" pivotButton="0" quotePrefix="0" xfId="1">
      <alignment horizontal="right" vertical="center"/>
    </xf>
    <xf numFmtId="165" fontId="57" fillId="3" borderId="11" applyAlignment="1" pivotButton="0" quotePrefix="0" xfId="1">
      <alignment horizontal="right" vertical="center"/>
    </xf>
    <xf numFmtId="0" fontId="10" fillId="0" borderId="0" applyAlignment="1" pivotButton="0" quotePrefix="0" xfId="1">
      <alignment horizontal="left" vertical="center"/>
    </xf>
    <xf numFmtId="0" fontId="10" fillId="0" borderId="0" applyAlignment="1" pivotButton="0" quotePrefix="0" xfId="1">
      <alignment horizontal="right" vertical="center"/>
    </xf>
    <xf numFmtId="165" fontId="10" fillId="0" borderId="0" applyAlignment="1" pivotButton="0" quotePrefix="0" xfId="1">
      <alignment horizontal="right" vertical="center"/>
    </xf>
    <xf numFmtId="0" fontId="10" fillId="0" borderId="11" applyAlignment="1" pivotButton="0" quotePrefix="0" xfId="1">
      <alignment horizontal="center" vertical="center"/>
    </xf>
    <xf numFmtId="0" fontId="57" fillId="3" borderId="11" applyAlignment="1" pivotButton="0" quotePrefix="0" xfId="1">
      <alignment horizontal="right" vertical="center"/>
    </xf>
    <xf numFmtId="0" fontId="57" fillId="0" borderId="0" applyAlignment="1" pivotButton="0" quotePrefix="0" xfId="1">
      <alignment horizontal="right" vertical="center"/>
    </xf>
    <xf numFmtId="0" fontId="10" fillId="0" borderId="0" applyAlignment="1" pivotButton="0" quotePrefix="0" xfId="1">
      <alignment horizontal="center" vertical="center"/>
    </xf>
    <xf numFmtId="0" fontId="57" fillId="3" borderId="0" applyAlignment="1" pivotButton="0" quotePrefix="0" xfId="1">
      <alignment horizontal="right" vertical="center"/>
    </xf>
    <xf numFmtId="165" fontId="57" fillId="3" borderId="0" applyAlignment="1" pivotButton="0" quotePrefix="0" xfId="1">
      <alignment horizontal="right" vertical="center"/>
    </xf>
    <xf numFmtId="20" fontId="57" fillId="3" borderId="0" applyAlignment="1" pivotButton="0" quotePrefix="0" xfId="1">
      <alignment horizontal="right" vertical="center"/>
    </xf>
    <xf numFmtId="0" fontId="10" fillId="0" borderId="24" applyAlignment="1" pivotButton="0" quotePrefix="0" xfId="1">
      <alignment horizontal="center" vertical="center"/>
    </xf>
    <xf numFmtId="0" fontId="10" fillId="0" borderId="23" applyAlignment="1" pivotButton="0" quotePrefix="0" xfId="1">
      <alignment horizontal="center" vertical="center"/>
    </xf>
    <xf numFmtId="0" fontId="10" fillId="0" borderId="28" applyAlignment="1" pivotButton="0" quotePrefix="0" xfId="1">
      <alignment horizontal="center" vertical="center"/>
    </xf>
    <xf numFmtId="0" fontId="10" fillId="0" borderId="29" applyAlignment="1" pivotButton="0" quotePrefix="0" xfId="1">
      <alignment horizontal="center" vertical="center"/>
    </xf>
    <xf numFmtId="0" fontId="10" fillId="0" borderId="26" applyAlignment="1" pivotButton="0" quotePrefix="0" xfId="1">
      <alignment horizontal="center" vertical="center"/>
    </xf>
    <xf numFmtId="0" fontId="10" fillId="0" borderId="27" applyAlignment="1" pivotButton="0" quotePrefix="0" xfId="1">
      <alignment horizontal="center" vertical="center"/>
    </xf>
    <xf numFmtId="0" fontId="10" fillId="0" borderId="25" applyAlignment="1" pivotButton="0" quotePrefix="0" xfId="1">
      <alignment horizontal="center" vertical="center"/>
    </xf>
    <xf numFmtId="0" fontId="10" fillId="0" borderId="5" applyAlignment="1" pivotButton="0" quotePrefix="0" xfId="1">
      <alignment horizontal="center" vertical="center"/>
    </xf>
    <xf numFmtId="0" fontId="10" fillId="0" borderId="6" applyAlignment="1" pivotButton="0" quotePrefix="0" xfId="1">
      <alignment horizontal="center" vertical="center"/>
    </xf>
    <xf numFmtId="0" fontId="10" fillId="0" borderId="31" applyAlignment="1" pivotButton="0" quotePrefix="0" xfId="1">
      <alignment horizontal="center" vertical="center"/>
    </xf>
    <xf numFmtId="49" fontId="57" fillId="0" borderId="0" applyAlignment="1" pivotButton="0" quotePrefix="0" xfId="1">
      <alignment horizontal="center" vertical="center"/>
    </xf>
    <xf numFmtId="0" fontId="10" fillId="0" borderId="2" applyAlignment="1" pivotButton="0" quotePrefix="0" xfId="1">
      <alignment horizontal="center" vertical="center"/>
    </xf>
    <xf numFmtId="0" fontId="10" fillId="0" borderId="3" applyAlignment="1" pivotButton="0" quotePrefix="0" xfId="1">
      <alignment horizontal="center" vertical="center"/>
    </xf>
    <xf numFmtId="172" fontId="10" fillId="0" borderId="30" applyAlignment="1" pivotButton="0" quotePrefix="0" xfId="1">
      <alignment horizontal="center" vertical="center"/>
    </xf>
    <xf numFmtId="172" fontId="10" fillId="0" borderId="0" applyAlignment="1" pivotButton="0" quotePrefix="0" xfId="1">
      <alignment horizontal="center" vertical="center"/>
    </xf>
    <xf numFmtId="172" fontId="10" fillId="0" borderId="29" applyAlignment="1" pivotButton="0" quotePrefix="0" xfId="1">
      <alignment horizontal="center" vertical="center"/>
    </xf>
    <xf numFmtId="49" fontId="10" fillId="0" borderId="26" applyAlignment="1" pivotButton="0" quotePrefix="0" xfId="1">
      <alignment horizontal="center" vertical="center" shrinkToFit="1"/>
    </xf>
    <xf numFmtId="49" fontId="10" fillId="0" borderId="11" applyAlignment="1" pivotButton="0" quotePrefix="0" xfId="1">
      <alignment horizontal="center" vertical="center" shrinkToFit="1"/>
    </xf>
    <xf numFmtId="49" fontId="10" fillId="0" borderId="27" applyAlignment="1" pivotButton="0" quotePrefix="0" xfId="1">
      <alignment horizontal="center" vertical="center" shrinkToFit="1"/>
    </xf>
    <xf numFmtId="173" fontId="10" fillId="0" borderId="6" applyAlignment="1" pivotButton="0" quotePrefix="1" xfId="1">
      <alignment horizontal="center" vertical="center"/>
    </xf>
    <xf numFmtId="0" fontId="10" fillId="0" borderId="26" applyAlignment="1" pivotButton="0" quotePrefix="0" xfId="1">
      <alignment horizontal="center" vertical="center" shrinkToFit="1"/>
    </xf>
    <xf numFmtId="0" fontId="10" fillId="0" borderId="11" applyAlignment="1" pivotButton="0" quotePrefix="0" xfId="1">
      <alignment horizontal="center" vertical="center" shrinkToFit="1"/>
    </xf>
    <xf numFmtId="0" fontId="10" fillId="0" borderId="27" applyAlignment="1" pivotButton="0" quotePrefix="0" xfId="1">
      <alignment horizontal="center" vertical="center" shrinkToFit="1"/>
    </xf>
    <xf numFmtId="172" fontId="10" fillId="0" borderId="28" applyAlignment="1" pivotButton="0" quotePrefix="0" xfId="1">
      <alignment horizontal="center" vertical="center"/>
    </xf>
    <xf numFmtId="172" fontId="10" fillId="0" borderId="28" applyAlignment="1" pivotButton="0" quotePrefix="1" xfId="1">
      <alignment horizontal="center" vertical="center" shrinkToFit="1"/>
    </xf>
    <xf numFmtId="172" fontId="10" fillId="0" borderId="29" applyAlignment="1" pivotButton="0" quotePrefix="1" xfId="1">
      <alignment horizontal="center" vertical="center" shrinkToFit="1"/>
    </xf>
    <xf numFmtId="174" fontId="57" fillId="0" borderId="24" applyAlignment="1" pivotButton="0" quotePrefix="0" xfId="1">
      <alignment horizontal="center" vertical="center"/>
    </xf>
    <xf numFmtId="174" fontId="57" fillId="0" borderId="25" applyAlignment="1" pivotButton="0" quotePrefix="0" xfId="1">
      <alignment horizontal="center" vertical="center"/>
    </xf>
    <xf numFmtId="174" fontId="57" fillId="0" borderId="23" applyAlignment="1" pivotButton="0" quotePrefix="0" xfId="1">
      <alignment horizontal="center" vertical="center"/>
    </xf>
    <xf numFmtId="174" fontId="57" fillId="0" borderId="24" applyAlignment="1" pivotButton="0" quotePrefix="1" xfId="1">
      <alignment horizontal="center" vertical="center" shrinkToFit="1"/>
    </xf>
    <xf numFmtId="174" fontId="57" fillId="0" borderId="23" applyAlignment="1" pivotButton="0" quotePrefix="1" xfId="1">
      <alignment horizontal="center" vertical="center" shrinkToFit="1"/>
    </xf>
    <xf numFmtId="0" fontId="10" fillId="0" borderId="4" applyAlignment="1" pivotButton="0" quotePrefix="0" xfId="1">
      <alignment horizontal="center" vertical="center"/>
    </xf>
    <xf numFmtId="0" fontId="43" fillId="0" borderId="6" applyAlignment="1" pivotButton="0" quotePrefix="0" xfId="1">
      <alignment horizontal="center" vertical="center"/>
    </xf>
    <xf numFmtId="0" fontId="57" fillId="0" borderId="24" applyAlignment="1" pivotButton="0" quotePrefix="0" xfId="1">
      <alignment horizontal="center" vertical="center"/>
    </xf>
    <xf numFmtId="0" fontId="57" fillId="0" borderId="25" applyAlignment="1" pivotButton="0" quotePrefix="0" xfId="1">
      <alignment horizontal="center" vertical="center"/>
    </xf>
    <xf numFmtId="0" fontId="57" fillId="0" borderId="23" applyAlignment="1" pivotButton="0" quotePrefix="0" xfId="1">
      <alignment horizontal="center" vertical="center"/>
    </xf>
    <xf numFmtId="0" fontId="57" fillId="0" borderId="26" applyAlignment="1" pivotButton="0" quotePrefix="0" xfId="1">
      <alignment horizontal="center" vertical="center"/>
    </xf>
    <xf numFmtId="0" fontId="57" fillId="0" borderId="11" applyAlignment="1" pivotButton="0" quotePrefix="0" xfId="1">
      <alignment horizontal="center" vertical="center"/>
    </xf>
    <xf numFmtId="0" fontId="57" fillId="0" borderId="27" applyAlignment="1" pivotButton="0" quotePrefix="0" xfId="1">
      <alignment horizontal="center" vertical="center"/>
    </xf>
    <xf numFmtId="0" fontId="10" fillId="0" borderId="19" applyAlignment="1" pivotButton="0" quotePrefix="0" xfId="1">
      <alignment horizontal="center" vertical="center"/>
    </xf>
    <xf numFmtId="0" fontId="10" fillId="0" borderId="20" applyAlignment="1" pivotButton="0" quotePrefix="0" xfId="1">
      <alignment horizontal="center" vertical="center"/>
    </xf>
    <xf numFmtId="0" fontId="10" fillId="0" borderId="21" applyAlignment="1" pivotButton="0" quotePrefix="0" xfId="1">
      <alignment horizontal="center" vertical="center"/>
    </xf>
    <xf numFmtId="0" fontId="10" fillId="0" borderId="22" applyAlignment="1" pivotButton="0" quotePrefix="0" xfId="1">
      <alignment horizontal="center" vertical="center"/>
    </xf>
    <xf numFmtId="0" fontId="43" fillId="0" borderId="5" applyAlignment="1" pivotButton="0" quotePrefix="0" xfId="1">
      <alignment horizontal="center" vertical="center"/>
    </xf>
    <xf numFmtId="0" fontId="12" fillId="0" borderId="4" applyAlignment="1" pivotButton="0" quotePrefix="0" xfId="1">
      <alignment horizontal="center" vertical="center"/>
    </xf>
    <xf numFmtId="0" fontId="38" fillId="0" borderId="18" applyAlignment="1" pivotButton="0" quotePrefix="0" xfId="1">
      <alignment horizontal="center" vertical="center"/>
    </xf>
    <xf numFmtId="0" fontId="12" fillId="0" borderId="0" applyAlignment="1" pivotButton="0" quotePrefix="0" xfId="1">
      <alignment horizontal="center"/>
    </xf>
    <xf numFmtId="175" fontId="58" fillId="0" borderId="0" applyAlignment="1" pivotButton="0" quotePrefix="0" xfId="1">
      <alignment horizontal="center"/>
    </xf>
    <xf numFmtId="0" fontId="51" fillId="0" borderId="0" applyAlignment="1" pivotButton="0" quotePrefix="0" xfId="1">
      <alignment horizontal="right"/>
    </xf>
    <xf numFmtId="0" fontId="56" fillId="0" borderId="17" applyAlignment="1" pivotButton="0" quotePrefix="0" xfId="1">
      <alignment horizontal="center" vertical="center"/>
    </xf>
    <xf numFmtId="0" fontId="41" fillId="0" borderId="0" applyAlignment="1" pivotButton="0" quotePrefix="0" xfId="1">
      <alignment horizontal="center" vertical="center" shrinkToFit="1"/>
    </xf>
    <xf numFmtId="0" fontId="41" fillId="0" borderId="4" applyAlignment="1" pivotButton="0" quotePrefix="0" xfId="1">
      <alignment horizontal="center" vertical="center" shrinkToFit="1"/>
    </xf>
    <xf numFmtId="0" fontId="41" fillId="0" borderId="4" applyAlignment="1" pivotButton="0" quotePrefix="0" xfId="1">
      <alignment horizontal="center" vertical="center"/>
    </xf>
    <xf numFmtId="0" fontId="52" fillId="0" borderId="0" applyAlignment="1" pivotButton="0" quotePrefix="0" xfId="1">
      <alignment horizontal="right" vertical="center"/>
    </xf>
    <xf numFmtId="0" fontId="52" fillId="0" borderId="0" applyAlignment="1" pivotButton="0" quotePrefix="0" xfId="1">
      <alignment vertical="center"/>
    </xf>
    <xf numFmtId="0" fontId="52" fillId="0" borderId="0" applyAlignment="1" pivotButton="0" quotePrefix="0" xfId="1">
      <alignment horizontal="right" vertical="top"/>
    </xf>
    <xf numFmtId="0" fontId="10" fillId="0" borderId="0" applyAlignment="1" pivotButton="0" quotePrefix="0" xfId="1">
      <alignment horizontal="center" vertical="top"/>
    </xf>
    <xf numFmtId="0" fontId="55" fillId="0" borderId="12" applyAlignment="1" pivotButton="0" quotePrefix="0" xfId="1">
      <alignment horizontal="center" vertical="center" shrinkToFit="1"/>
    </xf>
    <xf numFmtId="0" fontId="55" fillId="0" borderId="13" applyAlignment="1" pivotButton="0" quotePrefix="0" xfId="1">
      <alignment horizontal="center" vertical="center" shrinkToFit="1"/>
    </xf>
    <xf numFmtId="0" fontId="35" fillId="0" borderId="14" applyAlignment="1" pivotButton="0" quotePrefix="0" xfId="1">
      <alignment horizontal="center" vertical="center" shrinkToFit="1"/>
    </xf>
    <xf numFmtId="0" fontId="36" fillId="0" borderId="14" applyAlignment="1" pivotButton="0" quotePrefix="0" xfId="1">
      <alignment horizontal="center" vertical="center" wrapText="1"/>
    </xf>
    <xf numFmtId="0" fontId="36" fillId="0" borderId="4" applyAlignment="1" pivotButton="0" quotePrefix="0" xfId="1">
      <alignment horizontal="center" vertical="center" wrapText="1"/>
    </xf>
    <xf numFmtId="0" fontId="36" fillId="0" borderId="12" applyAlignment="1" pivotButton="0" quotePrefix="0" xfId="1">
      <alignment horizontal="center" vertical="center"/>
    </xf>
    <xf numFmtId="0" fontId="36" fillId="0" borderId="13" applyAlignment="1" pivotButton="0" quotePrefix="0" xfId="1">
      <alignment horizontal="center" vertical="center"/>
    </xf>
    <xf numFmtId="0" fontId="36" fillId="0" borderId="34" applyAlignment="1" pivotButton="0" quotePrefix="0" xfId="1">
      <alignment horizontal="center" vertical="center"/>
    </xf>
    <xf numFmtId="0" fontId="36" fillId="0" borderId="14" applyAlignment="1" pivotButton="0" quotePrefix="0" xfId="1">
      <alignment horizontal="center" vertical="center"/>
    </xf>
    <xf numFmtId="0" fontId="36" fillId="0" borderId="4" applyAlignment="1" pivotButton="0" quotePrefix="0" xfId="1">
      <alignment horizontal="center" vertical="center"/>
    </xf>
    <xf numFmtId="0" fontId="36" fillId="0" borderId="4" applyAlignment="1" pivotButton="0" quotePrefix="0" xfId="1">
      <alignment horizontal="center"/>
    </xf>
    <xf numFmtId="0" fontId="36" fillId="0" borderId="2" applyAlignment="1" pivotButton="0" quotePrefix="0" xfId="1">
      <alignment horizontal="center" vertical="center"/>
    </xf>
    <xf numFmtId="0" fontId="36" fillId="0" borderId="35" applyAlignment="1" pivotButton="0" quotePrefix="0" xfId="1">
      <alignment horizontal="center" vertical="center"/>
    </xf>
    <xf numFmtId="0" fontId="36" fillId="0" borderId="3" applyAlignment="1" pivotButton="0" quotePrefix="0" xfId="1">
      <alignment horizontal="center" vertical="center"/>
    </xf>
    <xf numFmtId="0" fontId="44" fillId="0" borderId="0" applyAlignment="1" pivotButton="0" quotePrefix="0" xfId="0">
      <alignment horizontal="left" vertical="top"/>
    </xf>
    <xf numFmtId="0" fontId="44" fillId="0" borderId="41" applyAlignment="1" pivotButton="0" quotePrefix="0" xfId="0">
      <alignment horizontal="left" vertical="top"/>
    </xf>
    <xf numFmtId="0" fontId="43" fillId="0" borderId="1" applyAlignment="1" pivotButton="0" quotePrefix="0" xfId="2">
      <alignment horizontal="center" vertical="center" wrapText="1"/>
    </xf>
    <xf numFmtId="0" fontId="43" fillId="0" borderId="1" applyAlignment="1" pivotButton="0" quotePrefix="0" xfId="2">
      <alignment horizontal="center" vertical="center"/>
    </xf>
    <xf numFmtId="0" fontId="10" fillId="0" borderId="1" applyAlignment="1" pivotButton="0" quotePrefix="0" xfId="2">
      <alignment horizontal="center" vertical="center" shrinkToFit="1"/>
    </xf>
    <xf numFmtId="0" fontId="49" fillId="0" borderId="1" applyAlignment="1" pivotButton="0" quotePrefix="0" xfId="0">
      <alignment horizontal="center" vertical="center"/>
    </xf>
    <xf numFmtId="0" fontId="49" fillId="0" borderId="1" applyAlignment="1" pivotButton="0" quotePrefix="0" xfId="0">
      <alignment horizontal="center" vertical="center" wrapText="1"/>
    </xf>
    <xf numFmtId="0" fontId="49" fillId="0" borderId="1" applyAlignment="1" pivotButton="0" quotePrefix="0" xfId="0">
      <alignment vertical="center"/>
    </xf>
    <xf numFmtId="0" fontId="49" fillId="0" borderId="36" applyAlignment="1" pivotButton="0" quotePrefix="0" xfId="0">
      <alignment vertical="center"/>
    </xf>
    <xf numFmtId="0" fontId="49" fillId="0" borderId="37" applyAlignment="1" pivotButton="0" quotePrefix="0" xfId="0">
      <alignment vertical="center"/>
    </xf>
    <xf numFmtId="165" fontId="49" fillId="0" borderId="1" applyAlignment="1" pivotButton="0" quotePrefix="0" xfId="0">
      <alignment horizontal="center" vertical="center"/>
    </xf>
    <xf numFmtId="165" fontId="43" fillId="0" borderId="0" applyAlignment="1" pivotButton="0" quotePrefix="0" xfId="0">
      <alignment horizontal="center" vertical="center"/>
    </xf>
    <xf numFmtId="165" fontId="43" fillId="0" borderId="0" applyAlignment="1" pivotButton="0" quotePrefix="0" xfId="0">
      <alignment horizontal="center" vertical="top"/>
    </xf>
    <xf numFmtId="0" fontId="0" fillId="0" borderId="0" pivotButton="0" quotePrefix="0" xfId="0"/>
    <xf numFmtId="0" fontId="0" fillId="0" borderId="41" pivotButton="0" quotePrefix="0" xfId="0"/>
    <xf numFmtId="165" fontId="43" fillId="0" borderId="41" applyAlignment="1" pivotButton="0" quotePrefix="0" xfId="0">
      <alignment horizontal="center" vertical="center"/>
    </xf>
    <xf numFmtId="165" fontId="43" fillId="0" borderId="1" applyAlignment="1" pivotButton="0" quotePrefix="0" xfId="0">
      <alignment horizontal="center" vertical="center"/>
    </xf>
    <xf numFmtId="165" fontId="43" fillId="0" borderId="40" applyAlignment="1" pivotButton="0" quotePrefix="0" xfId="0">
      <alignment horizontal="center" vertical="center"/>
    </xf>
    <xf numFmtId="165" fontId="49" fillId="0" borderId="0" applyAlignment="1" pivotButton="0" quotePrefix="0" xfId="0">
      <alignment horizontal="center" vertical="center"/>
    </xf>
    <xf numFmtId="165" fontId="49" fillId="0" borderId="1" applyAlignment="1" pivotButton="0" quotePrefix="0" xfId="0">
      <alignment horizontal="center" vertical="center"/>
    </xf>
    <xf numFmtId="165" fontId="49" fillId="0" borderId="0" applyAlignment="1" pivotButton="0" quotePrefix="0" xfId="0">
      <alignment vertical="center"/>
    </xf>
    <xf numFmtId="165" fontId="43" fillId="0" borderId="38" applyAlignment="1" pivotButton="0" quotePrefix="0" xfId="0">
      <alignment horizontal="center" vertical="center"/>
    </xf>
    <xf numFmtId="166" fontId="43" fillId="0" borderId="1" applyAlignment="1" pivotButton="0" quotePrefix="0" xfId="0">
      <alignment horizontal="center" vertical="center"/>
    </xf>
    <xf numFmtId="166" fontId="43" fillId="0" borderId="1" pivotButton="0" quotePrefix="0" xfId="0"/>
    <xf numFmtId="166" fontId="50" fillId="0" borderId="1" pivotButton="0" quotePrefix="0" xfId="0"/>
  </cellXfs>
  <cellStyles count="91">
    <cellStyle name="標準" xfId="0" builtinId="0"/>
    <cellStyle name="標準_計画書_原紙" xfId="1"/>
    <cellStyle name="標準_8975_12C12K_CO_SQ_Remain_Report_20091027" xfId="2"/>
    <cellStyle name="標準 2" xfId="3"/>
    <cellStyle name="標準 2 2" xfId="4"/>
    <cellStyle name="標準 3" xfId="5"/>
    <cellStyle name="標準 3 2" xfId="6"/>
    <cellStyle name="標準 3 3" xfId="7"/>
    <cellStyle name="標準 3 4" xfId="8"/>
    <cellStyle name="標準 3 4 2" xfId="9"/>
    <cellStyle name="標準 3 4 2 2" xfId="10"/>
    <cellStyle name="標準 3 4 2 3" xfId="11"/>
    <cellStyle name="標準 3 4 2 4" xfId="12"/>
    <cellStyle name="標準 3 5" xfId="13"/>
    <cellStyle name="標準 4" xfId="14"/>
    <cellStyle name="標準 5" xfId="15"/>
    <cellStyle name="標準 6" xfId="16"/>
    <cellStyle name="標準 7" xfId="17"/>
    <cellStyle name="標準_Ship Detail Data" xfId="18"/>
    <cellStyle name="標準 8" xfId="19"/>
    <cellStyle name="標準 2 3" xfId="20"/>
    <cellStyle name="標準 9" xfId="21"/>
    <cellStyle name="標準 10" xfId="22"/>
    <cellStyle name="ハイパーリンク" xfId="23" builtinId="8"/>
    <cellStyle name="標準 11" xfId="24"/>
    <cellStyle name="標準 9 2" xfId="25"/>
    <cellStyle name="標準 8 2" xfId="26"/>
    <cellStyle name="標準 3 6" xfId="27"/>
    <cellStyle name="標準 2 4" xfId="28"/>
    <cellStyle name="パーセント 2" xfId="29"/>
    <cellStyle name="標準 2 2 2" xfId="30"/>
    <cellStyle name="標準 2 3 2" xfId="31"/>
    <cellStyle name="標準 12" xfId="32"/>
    <cellStyle name="標準 9 3" xfId="33"/>
    <cellStyle name="標準 8 3" xfId="34"/>
    <cellStyle name="標準 2 5" xfId="35"/>
    <cellStyle name="標準 2 2 2 2" xfId="36"/>
    <cellStyle name="標準 2 3 3" xfId="37"/>
    <cellStyle name="標準 13" xfId="38"/>
    <cellStyle name="標準 9 4" xfId="39"/>
    <cellStyle name="標準 8 4" xfId="40"/>
    <cellStyle name="標準 2 6" xfId="41"/>
    <cellStyle name="標準 2 2 2 3" xfId="42"/>
    <cellStyle name="標準 2 3 4" xfId="43"/>
    <cellStyle name="タイトル" xfId="44" builtinId="15"/>
    <cellStyle name="見出し 1" xfId="45" builtinId="16"/>
    <cellStyle name="見出し 2" xfId="46" builtinId="17"/>
    <cellStyle name="見出し 3" xfId="47" builtinId="18"/>
    <cellStyle name="見出し 4" xfId="48" builtinId="19"/>
    <cellStyle name="良い" xfId="49" builtinId="26"/>
    <cellStyle name="悪い" xfId="50" builtinId="27"/>
    <cellStyle name="どちらでもない" xfId="51" builtinId="28"/>
    <cellStyle name="入力" xfId="52" builtinId="20"/>
    <cellStyle name="出力" xfId="53" builtinId="21"/>
    <cellStyle name="計算" xfId="54" builtinId="22"/>
    <cellStyle name="リンク セル" xfId="55" builtinId="24"/>
    <cellStyle name="チェック セル" xfId="56" builtinId="23"/>
    <cellStyle name="警告文" xfId="57" builtinId="11"/>
    <cellStyle name="説明文" xfId="58" builtinId="53"/>
    <cellStyle name="集計" xfId="59" builtinId="25"/>
    <cellStyle name="アクセント 1" xfId="60" builtinId="29"/>
    <cellStyle name="20% - アクセント 1" xfId="61" builtinId="30"/>
    <cellStyle name="40% - アクセント 1" xfId="62" builtinId="31"/>
    <cellStyle name="60% - アクセント 1" xfId="63" builtinId="32"/>
    <cellStyle name="アクセント 2" xfId="64" builtinId="33"/>
    <cellStyle name="20% - アクセント 2" xfId="65" builtinId="34"/>
    <cellStyle name="40% - アクセント 2" xfId="66" builtinId="35"/>
    <cellStyle name="60% - アクセント 2" xfId="67" builtinId="36"/>
    <cellStyle name="アクセント 3" xfId="68" builtinId="37"/>
    <cellStyle name="20% - アクセント 3" xfId="69" builtinId="38"/>
    <cellStyle name="40% - アクセント 3" xfId="70" builtinId="39"/>
    <cellStyle name="60% - アクセント 3" xfId="71" builtinId="40"/>
    <cellStyle name="アクセント 4" xfId="72" builtinId="41"/>
    <cellStyle name="20% - アクセント 4" xfId="73" builtinId="42"/>
    <cellStyle name="40% - アクセント 4" xfId="74" builtinId="43"/>
    <cellStyle name="60% - アクセント 4" xfId="75" builtinId="44"/>
    <cellStyle name="アクセント 5" xfId="76" builtinId="45"/>
    <cellStyle name="20% - アクセント 5" xfId="77" builtinId="46"/>
    <cellStyle name="40% - アクセント 5" xfId="78" builtinId="47"/>
    <cellStyle name="60% - アクセント 5" xfId="79" builtinId="48"/>
    <cellStyle name="アクセント 6" xfId="80" builtinId="49"/>
    <cellStyle name="20% - アクセント 6" xfId="81" builtinId="50"/>
    <cellStyle name="40% - アクセント 6" xfId="82" builtinId="51"/>
    <cellStyle name="60% - アクセント 6" xfId="83" builtinId="52"/>
    <cellStyle name="標準 14" xfId="84"/>
    <cellStyle name="標準 9 5" xfId="85"/>
    <cellStyle name="標準 8 5" xfId="86"/>
    <cellStyle name="標準 2 7" xfId="87"/>
    <cellStyle name="標準 2 2 2 4" xfId="88"/>
    <cellStyle name="標準 2 3 5" xfId="89"/>
    <cellStyle name="メモ 2" xfId="90"/>
  </cellStyles>
  <dxfs count="6">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externalLink" Target="/xl/externalLinks/externalLink1.xml" Id="rId5"/><Relationship Type="http://schemas.openxmlformats.org/officeDocument/2006/relationships/styles" Target="styles.xml" Id="rId6"/><Relationship Type="http://schemas.openxmlformats.org/officeDocument/2006/relationships/theme" Target="theme/theme1.xml" Id="rId7"/></Relationships>
</file>

<file path=xl/externalLinks/_rels/externalLink1.xml.rels><Relationships xmlns="http://schemas.openxmlformats.org/package/2006/relationships"><Relationship Type="http://schemas.openxmlformats.org/officeDocument/2006/relationships/externalLinkPath" Target="file:///\\Mnt02\Share\Documents%20and%20Settings\00034730\My%20Documents\&#27231;&#21029;&#35336;&#30011;\02.JA8233_18C21K\JA8975%2011C%20latest.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OA LIST"/>
      <sheetName val="RTN LIST"/>
      <sheetName val="AP LIST"/>
      <sheetName val="JA8975 11C latest"/>
      <sheetName val="Planer JOB List"/>
      <sheetName val="Sheet1"/>
      <sheetName val="JA8975 11C ADVANCE NOTICE"/>
      <sheetName val="Sheet1 (2)"/>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codeName="Sheet5">
    <tabColor rgb="FFFF0000"/>
    <outlinePr summaryBelow="1" summaryRight="1"/>
    <pageSetUpPr fitToPage="1"/>
  </sheetPr>
  <dimension ref="A1:AF239"/>
  <sheetViews>
    <sheetView view="pageBreakPreview" topLeftCell="A142" zoomScale="85" zoomScaleNormal="90" zoomScaleSheetLayoutView="85" workbookViewId="0">
      <selection activeCell="G4" sqref="G4:G163"/>
    </sheetView>
  </sheetViews>
  <sheetFormatPr baseColWidth="8" defaultColWidth="9" defaultRowHeight="13.5"/>
  <cols>
    <col width="6.25" customWidth="1" style="33" min="1" max="1"/>
    <col width="23" customWidth="1" style="33" min="2" max="2"/>
    <col width="12.5" customWidth="1" style="79" min="3" max="3"/>
    <col width="1" customWidth="1" style="33" min="4" max="4"/>
    <col width="89.5" customWidth="1" style="33" min="5" max="5"/>
    <col width="8.5" customWidth="1" style="40" min="6" max="6"/>
    <col width="8.5" customWidth="1" style="321" min="7" max="7"/>
    <col width="8.5" customWidth="1" style="40" min="8" max="8"/>
    <col width="29.5" customWidth="1" style="33" min="9" max="9"/>
    <col width="14.125" customWidth="1" style="33" min="10" max="10"/>
    <col width="48.5" customWidth="1" style="40" min="11" max="11"/>
    <col width="9" customWidth="1" style="33" min="12" max="16384"/>
  </cols>
  <sheetData>
    <row r="1" ht="18.95" customFormat="1" customHeight="1" s="34">
      <c r="A1" s="311" t="inlineStr">
        <is>
          <t>JA227J _08S_RTN List</t>
        </is>
      </c>
      <c r="E1" s="35" t="n"/>
      <c r="F1" s="36" t="n"/>
      <c r="G1" s="322" t="n"/>
      <c r="H1" s="36" t="n"/>
      <c r="K1" s="36" t="n"/>
    </row>
    <row r="2" ht="5.45" customHeight="1" s="323">
      <c r="A2" s="324" t="n"/>
      <c r="B2" s="324" t="n"/>
      <c r="C2" s="324" t="n"/>
      <c r="D2" s="37" t="n"/>
      <c r="E2" s="38" t="n"/>
      <c r="F2" s="39" t="n"/>
      <c r="G2" s="325" t="n"/>
      <c r="H2" s="39" t="n"/>
      <c r="I2" s="37" t="n"/>
    </row>
    <row r="3" ht="30.6" customFormat="1" customHeight="1" s="70">
      <c r="A3" s="43" t="inlineStr">
        <is>
          <t>No</t>
        </is>
      </c>
      <c r="B3" s="43" t="inlineStr">
        <is>
          <t>Task Card</t>
        </is>
      </c>
      <c r="C3" s="43" t="inlineStr">
        <is>
          <t>Order</t>
        </is>
      </c>
      <c r="D3" s="67" t="n"/>
      <c r="E3" s="68" t="inlineStr">
        <is>
          <t>Event Description</t>
        </is>
      </c>
      <c r="F3" s="69" t="inlineStr">
        <is>
          <t>AD
TCD</t>
        </is>
      </c>
      <c r="G3" s="326" t="inlineStr">
        <is>
          <t>Plan</t>
        </is>
      </c>
      <c r="H3" s="43" t="inlineStr">
        <is>
          <t>Trade</t>
        </is>
      </c>
      <c r="I3" s="43" t="inlineStr">
        <is>
          <t>Remarks</t>
        </is>
      </c>
      <c r="J3" s="43" t="inlineStr">
        <is>
          <t>TRADE表記</t>
        </is>
      </c>
      <c r="K3" s="70" t="inlineStr">
        <is>
          <t>MAKE ACC(AP CARD以外)</t>
        </is>
      </c>
    </row>
    <row r="4" ht="30.6" customFormat="1" customHeight="1" s="70">
      <c r="A4" s="43" t="n">
        <v>1</v>
      </c>
      <c r="B4" s="203" t="inlineStr">
        <is>
          <t>21-24-02-001-LH</t>
        </is>
      </c>
      <c r="C4" s="204" t="n">
        <v>100794230</v>
      </c>
      <c r="D4" s="67" t="n"/>
      <c r="E4" s="205" t="inlineStr">
        <is>
          <t>Discard of Recirculation Fan Filters.</t>
        </is>
      </c>
      <c r="F4" s="69" t="n"/>
      <c r="G4" s="326" t="n">
        <v>0.0625</v>
      </c>
      <c r="H4" s="43" t="inlineStr">
        <is>
          <t>CBN</t>
        </is>
      </c>
      <c r="I4" s="203" t="n"/>
      <c r="J4" s="43" t="inlineStr">
        <is>
          <t>×, ×</t>
        </is>
      </c>
      <c r="K4" s="70" t="inlineStr">
        <is>
          <t>×</t>
        </is>
      </c>
    </row>
    <row r="5" ht="30.6" customFormat="1" customHeight="1" s="70">
      <c r="A5" s="43" t="n">
        <v>2</v>
      </c>
      <c r="B5" s="203" t="inlineStr">
        <is>
          <t>21-24-02-001-RH</t>
        </is>
      </c>
      <c r="C5" s="204" t="n">
        <v>100794206</v>
      </c>
      <c r="D5" s="67" t="n"/>
      <c r="E5" s="205" t="inlineStr">
        <is>
          <t>Discard of Recirculation Fan Filters.</t>
        </is>
      </c>
      <c r="F5" s="69" t="n"/>
      <c r="G5" s="326" t="n">
        <v>0.0625</v>
      </c>
      <c r="H5" s="43" t="inlineStr">
        <is>
          <t>CBN</t>
        </is>
      </c>
      <c r="I5" s="203" t="n"/>
      <c r="J5" s="43" t="inlineStr">
        <is>
          <t>×, ×</t>
        </is>
      </c>
      <c r="K5" s="70" t="inlineStr">
        <is>
          <t>×</t>
        </is>
      </c>
    </row>
    <row r="6" ht="33" customFormat="1" customHeight="1" s="46">
      <c r="A6" s="43" t="n">
        <v>3</v>
      </c>
      <c r="B6" s="42" t="inlineStr">
        <is>
          <t>21-51-10-001-RH</t>
        </is>
      </c>
      <c r="C6" s="42" t="n">
        <v>800461557</v>
      </c>
      <c r="D6" s="41" t="n"/>
      <c r="E6" s="44" t="inlineStr">
        <is>
          <t>Restoration (cleaning) of Pack Bypass Valve Filter.</t>
        </is>
      </c>
      <c r="F6" s="49" t="n"/>
      <c r="G6" s="326" t="n">
        <v>0.04166666666666666</v>
      </c>
      <c r="H6" s="49" t="inlineStr">
        <is>
          <t>CBN</t>
        </is>
      </c>
      <c r="I6" s="48" t="inlineStr">
        <is>
          <t>FOR
P/N:820914-7, S/N:2007080667</t>
        </is>
      </c>
      <c r="J6" s="43" t="inlineStr">
        <is>
          <t>×, ×</t>
        </is>
      </c>
      <c r="K6" s="65" t="inlineStr">
        <is>
          <t>×</t>
        </is>
      </c>
    </row>
    <row r="7" ht="33" customFormat="1" customHeight="1" s="46">
      <c r="A7" s="43" t="n">
        <v>4</v>
      </c>
      <c r="B7" s="42" t="inlineStr">
        <is>
          <t>25-11-01-004-U</t>
        </is>
      </c>
      <c r="C7" s="42" t="n">
        <v>100356014</v>
      </c>
      <c r="D7" s="41" t="n"/>
      <c r="E7" s="44" t="inlineStr">
        <is>
          <t>Detailed Inspection of Pilot/Co-pilot Seats belts looking for possible damage and wear.</t>
        </is>
      </c>
      <c r="F7" s="49" t="n"/>
      <c r="G7" s="326" t="n">
        <v>0.0375</v>
      </c>
      <c r="H7" s="49" t="inlineStr">
        <is>
          <t>REI</t>
        </is>
      </c>
      <c r="I7" s="48" t="n"/>
      <c r="J7" s="43" t="inlineStr">
        <is>
          <t>×, ×</t>
        </is>
      </c>
      <c r="K7" s="65" t="inlineStr">
        <is>
          <t>×</t>
        </is>
      </c>
    </row>
    <row r="8" ht="33" customFormat="1" customHeight="1" s="46">
      <c r="A8" s="43" t="n">
        <v>5</v>
      </c>
      <c r="B8" s="42" t="inlineStr">
        <is>
          <t>25-21-20-001-U</t>
        </is>
      </c>
      <c r="C8" s="42" t="n">
        <v>100186024</v>
      </c>
      <c r="D8" s="41" t="n"/>
      <c r="E8" s="44" t="inlineStr">
        <is>
          <t>Detailed Inspection of Flight Attendant Seats (Cushions and Structures, including Seat Belts, Buckles and Shoulder Harness) for tears, loose stiches, wear, corrosion, defective parts and damage.</t>
        </is>
      </c>
      <c r="F8" s="49" t="n"/>
      <c r="G8" s="326" t="n">
        <v>0.02777777777777778</v>
      </c>
      <c r="H8" s="49" t="inlineStr">
        <is>
          <t>CBN</t>
        </is>
      </c>
      <c r="I8" s="48" t="n"/>
      <c r="J8" s="43" t="inlineStr">
        <is>
          <t>×, ×</t>
        </is>
      </c>
      <c r="K8" s="65" t="inlineStr">
        <is>
          <t>×</t>
        </is>
      </c>
    </row>
    <row r="9" ht="33" customFormat="1" customHeight="1" s="46">
      <c r="A9" s="43" t="n">
        <v>6</v>
      </c>
      <c r="B9" s="42" t="inlineStr">
        <is>
          <t>26-21-05-002-U</t>
        </is>
      </c>
      <c r="C9" s="42" t="n">
        <v>100355879</v>
      </c>
      <c r="D9" s="41" t="n"/>
      <c r="E9" s="190" t="inlineStr">
        <is>
          <t>Operational Check of Engine Fire Extinguishing Bottle Temperature Compensated Pressure Switch (TCPS). Press the switches button and check if the related message is triggered on EICAS.</t>
        </is>
      </c>
      <c r="F9" s="49" t="n"/>
      <c r="G9" s="326" t="n">
        <v>0.05208333333333334</v>
      </c>
      <c r="H9" s="49" t="inlineStr">
        <is>
          <t>ACS</t>
        </is>
      </c>
      <c r="I9" s="48" t="n"/>
      <c r="J9" s="43" t="inlineStr">
        <is>
          <t>ACS, ×</t>
        </is>
      </c>
      <c r="K9" s="65" t="inlineStr">
        <is>
          <t>×</t>
        </is>
      </c>
      <c r="R9" s="71" t="n"/>
    </row>
    <row r="10" ht="33" customFormat="1" customHeight="1" s="46">
      <c r="A10" s="43" t="n">
        <v>7</v>
      </c>
      <c r="B10" s="42" t="inlineStr">
        <is>
          <t>26-22-03-002-U</t>
        </is>
      </c>
      <c r="C10" s="42" t="n">
        <v>100794199</v>
      </c>
      <c r="D10" s="41" t="n"/>
      <c r="E10" s="190" t="inlineStr">
        <is>
          <t>Operational Check of APU Fire Extinguishing Bottle Pressure Switch (TCPS). Press the switch button and check if the related message is triggered on EICAS.</t>
        </is>
      </c>
      <c r="F10" s="49" t="n"/>
      <c r="G10" s="326" t="n">
        <v>0.03402777777777777</v>
      </c>
      <c r="H10" s="49" t="inlineStr">
        <is>
          <t>ACS</t>
        </is>
      </c>
      <c r="I10" s="48" t="n"/>
      <c r="J10" s="43" t="inlineStr">
        <is>
          <t>ACS, ×</t>
        </is>
      </c>
      <c r="K10" s="65" t="inlineStr">
        <is>
          <t>×</t>
        </is>
      </c>
    </row>
    <row r="11" ht="33" customFormat="1" customHeight="1" s="46">
      <c r="A11" s="43" t="n">
        <v>8</v>
      </c>
      <c r="B11" s="42" t="inlineStr">
        <is>
          <t>26-22-09-002-U</t>
        </is>
      </c>
      <c r="C11" s="42" t="n">
        <v>100798851</v>
      </c>
      <c r="D11" s="41" t="n"/>
      <c r="E11" s="223" t="inlineStr">
        <is>
          <t>Operational Check of APU Fire Extinguishing Switch to Fuel Shutoff Valve Electrical Hardware. Check through the message on the EICAS if the APU fire extinguishing switch is commanding the APU fuel shutoff valve closure.</t>
        </is>
      </c>
      <c r="F11" s="49" t="n"/>
      <c r="G11" s="326" t="n">
        <v>0.1006944444444444</v>
      </c>
      <c r="H11" s="49" t="inlineStr">
        <is>
          <t>ACS</t>
        </is>
      </c>
      <c r="I11" s="48" t="inlineStr">
        <is>
          <t>A-CHECK ITEM</t>
        </is>
      </c>
      <c r="J11" s="43" t="inlineStr">
        <is>
          <t>ACS, ×</t>
        </is>
      </c>
      <c r="K11" s="65" t="inlineStr">
        <is>
          <t>×</t>
        </is>
      </c>
    </row>
    <row r="12" ht="33" customFormat="1" customHeight="1" s="46">
      <c r="A12" s="43" t="n">
        <v>9</v>
      </c>
      <c r="B12" s="42" t="inlineStr">
        <is>
          <t>27-00-00-001C-U</t>
        </is>
      </c>
      <c r="C12" s="42" t="n">
        <v>100720969</v>
      </c>
      <c r="D12" s="41" t="n"/>
      <c r="E12" s="44" t="inlineStr">
        <is>
          <t>Operational Check of all Flight Control System Power Control Units (PCUs) - Integrity Test.</t>
        </is>
      </c>
      <c r="F12" s="49" t="n"/>
      <c r="G12" s="326" t="n">
        <v>0.1013888888888889</v>
      </c>
      <c r="H12" s="49" t="inlineStr">
        <is>
          <t>ACS</t>
        </is>
      </c>
      <c r="I12" s="48" t="inlineStr">
        <is>
          <t>A-CHECK ITEM</t>
        </is>
      </c>
      <c r="J12" s="43" t="inlineStr">
        <is>
          <t>×, ×</t>
        </is>
      </c>
      <c r="K12" s="65" t="inlineStr">
        <is>
          <t>×</t>
        </is>
      </c>
    </row>
    <row r="13" ht="33" customFormat="1" customHeight="1" s="46">
      <c r="A13" s="43" t="n">
        <v>10</v>
      </c>
      <c r="B13" s="42" t="inlineStr">
        <is>
          <t>27-00-00-001-U</t>
        </is>
      </c>
      <c r="C13" s="42" t="n">
        <v>100670162</v>
      </c>
      <c r="D13" s="41" t="n"/>
      <c r="E13" s="44" t="inlineStr">
        <is>
          <t>Operational Check of all Flight Control System Power Control Units (PCUs) - Integrity Test.</t>
        </is>
      </c>
      <c r="F13" s="49" t="n"/>
      <c r="G13" s="326" t="n">
        <v>0.05486111111111111</v>
      </c>
      <c r="H13" s="49" t="inlineStr">
        <is>
          <t>ACS</t>
        </is>
      </c>
      <c r="I13" s="48" t="inlineStr">
        <is>
          <t>A-CHECK ITEM</t>
        </is>
      </c>
      <c r="J13" s="43" t="inlineStr">
        <is>
          <t>×, ×</t>
        </is>
      </c>
      <c r="K13" s="65" t="inlineStr">
        <is>
          <t>×</t>
        </is>
      </c>
    </row>
    <row r="14" ht="33" customFormat="1" customHeight="1" s="46">
      <c r="A14" s="43" t="n">
        <v>11</v>
      </c>
      <c r="B14" s="42" t="inlineStr">
        <is>
          <t>27-11-03-001-LH</t>
        </is>
      </c>
      <c r="C14" s="42" t="n">
        <v>100186040</v>
      </c>
      <c r="D14" s="41" t="n"/>
      <c r="E14" s="44" t="inlineStr">
        <is>
          <t>Functional Check of Aileron Control Cables Tension at Wing Area.</t>
        </is>
      </c>
      <c r="F14" s="49" t="n"/>
      <c r="G14" s="326" t="n">
        <v>0.1631944444444444</v>
      </c>
      <c r="H14" s="49" t="inlineStr">
        <is>
          <t>ACS</t>
        </is>
      </c>
      <c r="I14" s="48" t="n"/>
      <c r="J14" s="43" t="inlineStr">
        <is>
          <t>ACS, ×</t>
        </is>
      </c>
      <c r="K14" s="65" t="inlineStr">
        <is>
          <t>×</t>
        </is>
      </c>
      <c r="N14" s="72" t="n"/>
    </row>
    <row r="15" ht="33" customFormat="1" customHeight="1" s="46">
      <c r="A15" s="43" t="n">
        <v>12</v>
      </c>
      <c r="B15" s="42" t="inlineStr">
        <is>
          <t>27-11-03-001-RH</t>
        </is>
      </c>
      <c r="C15" s="42" t="n">
        <v>100186044</v>
      </c>
      <c r="D15" s="41" t="n"/>
      <c r="E15" s="44" t="inlineStr">
        <is>
          <t>Functional Check of Aileron Control Cables Tension at Wing Area.</t>
        </is>
      </c>
      <c r="F15" s="49" t="n"/>
      <c r="G15" s="326" t="n">
        <v>0.1201388888888889</v>
      </c>
      <c r="H15" s="49" t="inlineStr">
        <is>
          <t>ACS</t>
        </is>
      </c>
      <c r="I15" s="48" t="n"/>
      <c r="J15" s="43" t="inlineStr">
        <is>
          <t>ACS, ×</t>
        </is>
      </c>
      <c r="K15" s="65" t="inlineStr">
        <is>
          <t>×</t>
        </is>
      </c>
    </row>
    <row r="16" ht="33" customFormat="1" customHeight="1" s="46">
      <c r="A16" s="43" t="n">
        <v>13</v>
      </c>
      <c r="B16" s="42" t="inlineStr">
        <is>
          <t>27-11-03-005C-LH</t>
        </is>
      </c>
      <c r="C16" s="42" t="n">
        <v>100359962</v>
      </c>
      <c r="D16" s="41" t="n"/>
      <c r="E16" s="44" t="inlineStr">
        <is>
          <t>Operational Check of Fuselage Aileron Control Cables for Rupture.</t>
        </is>
      </c>
      <c r="F16" s="49" t="n"/>
      <c r="G16" s="326" t="n">
        <v>0.06388888888888888</v>
      </c>
      <c r="H16" s="49" t="inlineStr">
        <is>
          <t>ACS</t>
        </is>
      </c>
      <c r="I16" s="48" t="n"/>
      <c r="J16" s="43" t="inlineStr">
        <is>
          <t>×, I</t>
        </is>
      </c>
      <c r="K16" s="65" t="inlineStr">
        <is>
          <t>×</t>
        </is>
      </c>
    </row>
    <row r="17" ht="33" customFormat="1" customHeight="1" s="46">
      <c r="A17" s="43" t="n">
        <v>14</v>
      </c>
      <c r="B17" s="42" t="inlineStr">
        <is>
          <t>27-11-03-005C-RH</t>
        </is>
      </c>
      <c r="C17" s="42" t="n">
        <v>100360739</v>
      </c>
      <c r="D17" s="41" t="n"/>
      <c r="E17" s="44" t="inlineStr">
        <is>
          <t>Operational Check of Fuselage Aileron Control Cables for Rupture.</t>
        </is>
      </c>
      <c r="F17" s="49" t="n"/>
      <c r="G17" s="326" t="n">
        <v>0.0625</v>
      </c>
      <c r="H17" s="49" t="inlineStr">
        <is>
          <t>ACS</t>
        </is>
      </c>
      <c r="I17" s="48" t="n"/>
      <c r="J17" s="43" t="inlineStr">
        <is>
          <t>×, I</t>
        </is>
      </c>
      <c r="K17" s="65" t="inlineStr">
        <is>
          <t>×</t>
        </is>
      </c>
    </row>
    <row r="18" ht="33" customFormat="1" customHeight="1" s="46">
      <c r="A18" s="43" t="n">
        <v>15</v>
      </c>
      <c r="B18" s="42" t="inlineStr">
        <is>
          <t>27-12-01-001-LH</t>
        </is>
      </c>
      <c r="C18" s="42" t="n">
        <v>100186053</v>
      </c>
      <c r="D18" s="41" t="n"/>
      <c r="E18" s="44" t="inlineStr">
        <is>
          <t>Lubrication of Aileron PCUs Toggle Links.</t>
        </is>
      </c>
      <c r="F18" s="49" t="n"/>
      <c r="G18" s="326" t="n">
        <v>0.08333333333333333</v>
      </c>
      <c r="H18" s="49" t="inlineStr">
        <is>
          <t>ACS</t>
        </is>
      </c>
      <c r="I18" s="48" t="n"/>
      <c r="J18" s="43" t="inlineStr">
        <is>
          <t>×, ×</t>
        </is>
      </c>
      <c r="K18" s="65" t="inlineStr">
        <is>
          <t>×</t>
        </is>
      </c>
    </row>
    <row r="19" ht="33" customFormat="1" customHeight="1" s="46">
      <c r="A19" s="43" t="n">
        <v>16</v>
      </c>
      <c r="B19" s="42" t="inlineStr">
        <is>
          <t>27-12-01-001-RH</t>
        </is>
      </c>
      <c r="C19" s="42" t="n">
        <v>100355936</v>
      </c>
      <c r="D19" s="41" t="n"/>
      <c r="E19" s="44" t="inlineStr">
        <is>
          <t>Lubrication of Aileron PCUs Toggle Links.</t>
        </is>
      </c>
      <c r="F19" s="49" t="n"/>
      <c r="G19" s="326" t="n">
        <v>0.05069444444444444</v>
      </c>
      <c r="H19" s="49" t="inlineStr">
        <is>
          <t>ACS</t>
        </is>
      </c>
      <c r="I19" s="48" t="n"/>
      <c r="J19" s="43" t="inlineStr">
        <is>
          <t>×, ×</t>
        </is>
      </c>
      <c r="K19" s="65" t="inlineStr">
        <is>
          <t>×</t>
        </is>
      </c>
    </row>
    <row r="20" ht="33" customFormat="1" customHeight="1" s="46">
      <c r="A20" s="43" t="n">
        <v>17</v>
      </c>
      <c r="B20" s="42" t="inlineStr">
        <is>
          <t>27-22-01-001-U</t>
        </is>
      </c>
      <c r="C20" s="42" t="n">
        <v>100355959</v>
      </c>
      <c r="D20" s="41" t="n"/>
      <c r="E20" s="44" t="inlineStr">
        <is>
          <t>Lubrication of Rudder PCUs Toggle Links.</t>
        </is>
      </c>
      <c r="F20" s="49" t="n"/>
      <c r="G20" s="326" t="n">
        <v>0.1236111111111111</v>
      </c>
      <c r="H20" s="49" t="inlineStr">
        <is>
          <t>ACS</t>
        </is>
      </c>
      <c r="I20" s="48" t="n"/>
      <c r="J20" s="43" t="inlineStr">
        <is>
          <t>×, ×</t>
        </is>
      </c>
      <c r="K20" s="65" t="inlineStr">
        <is>
          <t>×</t>
        </is>
      </c>
    </row>
    <row r="21" ht="33" customFormat="1" customHeight="1" s="46">
      <c r="A21" s="43" t="n">
        <v>18</v>
      </c>
      <c r="B21" s="42" t="inlineStr">
        <is>
          <t>27-22-01-007C-U</t>
        </is>
      </c>
      <c r="C21" s="42" t="n">
        <v>100186057</v>
      </c>
      <c r="D21" s="41" t="n"/>
      <c r="E21" s="44" t="inlineStr">
        <is>
          <t>Functional Check of Rudder PCU Hinge Moment Limiter.</t>
        </is>
      </c>
      <c r="F21" s="49" t="n"/>
      <c r="G21" s="326" t="n">
        <v>0.1840277777777778</v>
      </c>
      <c r="H21" s="49" t="inlineStr">
        <is>
          <t>ACS</t>
        </is>
      </c>
      <c r="I21" s="48" t="n"/>
      <c r="J21" s="43" t="inlineStr">
        <is>
          <t>ACS, ×</t>
        </is>
      </c>
      <c r="K21" s="65" t="inlineStr">
        <is>
          <t>×</t>
        </is>
      </c>
    </row>
    <row r="22" ht="33" customFormat="1" customHeight="1" s="46">
      <c r="A22" s="43" t="n">
        <v>19</v>
      </c>
      <c r="B22" s="42" t="inlineStr">
        <is>
          <t>27-22-01-007-U</t>
        </is>
      </c>
      <c r="C22" s="42" t="n">
        <v>100186056</v>
      </c>
      <c r="D22" s="41" t="n"/>
      <c r="E22" s="44" t="inlineStr">
        <is>
          <t>Functional Check of Rudder PCU Hinge Moment Limiter.</t>
        </is>
      </c>
      <c r="F22" s="49" t="n"/>
      <c r="G22" s="326" t="n">
        <v>0.125</v>
      </c>
      <c r="H22" s="49" t="inlineStr">
        <is>
          <t>ACS</t>
        </is>
      </c>
      <c r="I22" s="48" t="n"/>
      <c r="J22" s="43" t="inlineStr">
        <is>
          <t>ACS, ×</t>
        </is>
      </c>
      <c r="K22" s="65" t="inlineStr">
        <is>
          <t>×</t>
        </is>
      </c>
    </row>
    <row r="23" ht="33" customFormat="1" customHeight="1" s="46">
      <c r="A23" s="43" t="n">
        <v>20</v>
      </c>
      <c r="B23" s="42" t="inlineStr">
        <is>
          <t>27-31-00-002-U</t>
        </is>
      </c>
      <c r="C23" s="42" t="n">
        <v>100355986</v>
      </c>
      <c r="D23" s="41" t="n"/>
      <c r="E23" s="44" t="inlineStr">
        <is>
          <t>Operational Check of Control-Column Disconnect System.</t>
        </is>
      </c>
      <c r="F23" s="49" t="n"/>
      <c r="G23" s="326" t="n">
        <v>0.1083333333333333</v>
      </c>
      <c r="H23" s="49" t="inlineStr">
        <is>
          <t>ACS</t>
        </is>
      </c>
      <c r="I23" s="48" t="n"/>
      <c r="J23" s="43" t="inlineStr">
        <is>
          <t>×, ×</t>
        </is>
      </c>
      <c r="K23" s="65" t="inlineStr">
        <is>
          <t>×</t>
        </is>
      </c>
      <c r="AF23" s="73" t="n"/>
    </row>
    <row r="24" ht="33" customFormat="1" customHeight="1" s="46">
      <c r="A24" s="43" t="n">
        <v>21</v>
      </c>
      <c r="B24" s="42" t="inlineStr">
        <is>
          <t>27-31-02-001-FWDLH</t>
        </is>
      </c>
      <c r="C24" s="42" t="n">
        <v>100186062</v>
      </c>
      <c r="D24" s="41" t="n"/>
      <c r="E24" s="44" t="inlineStr">
        <is>
          <t>Visually check Control-Column Dampers. Check the Level Indicator of Control-Column Dampers (Left and Right Columns).</t>
        </is>
      </c>
      <c r="F24" s="49" t="n"/>
      <c r="G24" s="326" t="n">
        <v>0.08263888888888889</v>
      </c>
      <c r="H24" s="49" t="inlineStr">
        <is>
          <t>ACS</t>
        </is>
      </c>
      <c r="I24" s="48" t="n"/>
      <c r="J24" s="43" t="inlineStr">
        <is>
          <t>×, ×</t>
        </is>
      </c>
      <c r="K24" s="65" t="inlineStr">
        <is>
          <t>×</t>
        </is>
      </c>
      <c r="AF24" s="73" t="n"/>
    </row>
    <row r="25" ht="33" customFormat="1" customHeight="1" s="46">
      <c r="A25" s="43" t="n">
        <v>22</v>
      </c>
      <c r="B25" s="42" t="inlineStr">
        <is>
          <t>27-31-02-001-FWDRH</t>
        </is>
      </c>
      <c r="C25" s="42" t="n">
        <v>100186066</v>
      </c>
      <c r="D25" s="41" t="n"/>
      <c r="E25" s="44" t="inlineStr">
        <is>
          <t>Visually check Control-Column Dampers. Check the Level Indicator of Control-Column Dampers (Left and Right Columns).</t>
        </is>
      </c>
      <c r="F25" s="49" t="n"/>
      <c r="G25" s="326" t="n">
        <v>0.08263888888888889</v>
      </c>
      <c r="H25" s="49" t="inlineStr">
        <is>
          <t>ACS</t>
        </is>
      </c>
      <c r="I25" s="48" t="n"/>
      <c r="J25" s="43" t="inlineStr">
        <is>
          <t>×, ×</t>
        </is>
      </c>
      <c r="K25" s="65" t="inlineStr">
        <is>
          <t>×</t>
        </is>
      </c>
    </row>
    <row r="26" ht="33" customFormat="1" customHeight="1" s="46">
      <c r="A26" s="43" t="n">
        <v>23</v>
      </c>
      <c r="B26" s="42" t="inlineStr">
        <is>
          <t>27-41-01-001-U</t>
        </is>
      </c>
      <c r="C26" s="42" t="n">
        <v>100737680</v>
      </c>
      <c r="D26" s="41" t="n"/>
      <c r="E26" s="44" t="inlineStr">
        <is>
          <t>Lubrication of Horizontal Stabilizer Actuator. With a Grease Gun, refill Ballnut with grease.</t>
        </is>
      </c>
      <c r="F26" s="49" t="n"/>
      <c r="G26" s="326" t="n">
        <v>0.0625</v>
      </c>
      <c r="H26" s="49" t="inlineStr">
        <is>
          <t>ACS</t>
        </is>
      </c>
      <c r="I26" s="48" t="inlineStr">
        <is>
          <t>A-CHECK ITEM</t>
        </is>
      </c>
      <c r="J26" s="43" t="inlineStr">
        <is>
          <t>×, ×</t>
        </is>
      </c>
      <c r="K26" s="65" t="inlineStr">
        <is>
          <t>×</t>
        </is>
      </c>
    </row>
    <row r="27" ht="33" customFormat="1" customHeight="1" s="46">
      <c r="A27" s="43" t="n">
        <v>24</v>
      </c>
      <c r="B27" s="42" t="inlineStr">
        <is>
          <t>27-41-01-002-U</t>
        </is>
      </c>
      <c r="C27" s="42" t="n">
        <v>100356102</v>
      </c>
      <c r="D27" s="41" t="n"/>
      <c r="E27" s="44" t="inlineStr">
        <is>
          <t>Detailed Inspection of Horizontal Stabilizer Actuator including Actuator Mechanical Stops and Actuator Upper and Lower Gimbals for any signs of damage.</t>
        </is>
      </c>
      <c r="F27" s="49" t="n"/>
      <c r="G27" s="326" t="n">
        <v>0.09097222222222222</v>
      </c>
      <c r="H27" s="49" t="inlineStr">
        <is>
          <t>ACS</t>
        </is>
      </c>
      <c r="I27" s="48" t="n"/>
      <c r="J27" s="43" t="inlineStr">
        <is>
          <t>×, ×</t>
        </is>
      </c>
      <c r="K27" s="65" t="inlineStr">
        <is>
          <t>×</t>
        </is>
      </c>
    </row>
    <row r="28" ht="33" customFormat="1" customHeight="1" s="46">
      <c r="A28" s="43" t="n">
        <v>25</v>
      </c>
      <c r="B28" s="42" t="inlineStr">
        <is>
          <t>27-41-01-005-U</t>
        </is>
      </c>
      <c r="C28" s="42" t="n">
        <v>100720974</v>
      </c>
      <c r="D28" s="41" t="n"/>
      <c r="E28" s="44" t="inlineStr">
        <is>
          <t>General Visual Inspection of HSTA Ballnut External Ball Return Circuit.</t>
        </is>
      </c>
      <c r="F28" s="49" t="n"/>
      <c r="G28" s="326" t="n">
        <v>0.05069444444444444</v>
      </c>
      <c r="H28" s="49" t="inlineStr">
        <is>
          <t>ACS</t>
        </is>
      </c>
      <c r="I28" s="48" t="inlineStr">
        <is>
          <t>A-CHECK ITEM</t>
        </is>
      </c>
      <c r="J28" s="43" t="inlineStr">
        <is>
          <t>×, ×</t>
        </is>
      </c>
      <c r="K28" s="65" t="inlineStr">
        <is>
          <t>×</t>
        </is>
      </c>
      <c r="AF28" s="71" t="n"/>
    </row>
    <row r="29" ht="33" customFormat="1" customHeight="1" s="46">
      <c r="A29" s="43" t="n">
        <v>26</v>
      </c>
      <c r="B29" s="42" t="inlineStr">
        <is>
          <t>27-41-01-009-U</t>
        </is>
      </c>
      <c r="C29" s="42" t="n">
        <v>100186068</v>
      </c>
      <c r="D29" s="41" t="n"/>
      <c r="E29" s="44" t="inlineStr">
        <is>
          <t>Servicing of Horizontal Stabilizer No-back mechanism oil.</t>
        </is>
      </c>
      <c r="F29" s="49" t="n"/>
      <c r="G29" s="326" t="n">
        <v>0.08333333333333333</v>
      </c>
      <c r="H29" s="49" t="inlineStr">
        <is>
          <t>ACS</t>
        </is>
      </c>
      <c r="I29" s="48" t="n"/>
      <c r="J29" s="43" t="inlineStr">
        <is>
          <t>×, ×</t>
        </is>
      </c>
      <c r="K29" s="65" t="inlineStr">
        <is>
          <t>×</t>
        </is>
      </c>
    </row>
    <row r="30" ht="33" customFormat="1" customHeight="1" s="46">
      <c r="A30" s="43" t="n">
        <v>27</v>
      </c>
      <c r="B30" s="42" t="inlineStr">
        <is>
          <t>27-51-00-004-LH</t>
        </is>
      </c>
      <c r="C30" s="42" t="n">
        <v>100356113</v>
      </c>
      <c r="D30" s="41" t="n"/>
      <c r="E30" s="44" t="inlineStr">
        <is>
          <t>General Visual Inspection of Flap Aerodynamic Seals.</t>
        </is>
      </c>
      <c r="F30" s="49" t="n"/>
      <c r="G30" s="326" t="n">
        <v>0.06666666666666667</v>
      </c>
      <c r="H30" s="49" t="inlineStr">
        <is>
          <t>ACS</t>
        </is>
      </c>
      <c r="I30" s="48" t="inlineStr">
        <is>
          <t>NOTE: Flaps have to be fully extended.</t>
        </is>
      </c>
      <c r="J30" s="43" t="inlineStr">
        <is>
          <t>×, ×</t>
        </is>
      </c>
      <c r="K30" s="65" t="inlineStr">
        <is>
          <t>×</t>
        </is>
      </c>
      <c r="AF30" s="71" t="n"/>
    </row>
    <row r="31" ht="33" customFormat="1" customHeight="1" s="46">
      <c r="A31" s="43" t="n">
        <v>28</v>
      </c>
      <c r="B31" s="42" t="inlineStr">
        <is>
          <t>27-51-00-004-RH</t>
        </is>
      </c>
      <c r="C31" s="42" t="n">
        <v>100186078</v>
      </c>
      <c r="D31" s="41" t="n"/>
      <c r="E31" s="44" t="inlineStr">
        <is>
          <t>General Visual Inspection of Flap Aerodynamic Seals.</t>
        </is>
      </c>
      <c r="F31" s="49" t="n"/>
      <c r="G31" s="326" t="n">
        <v>0.04166666666666666</v>
      </c>
      <c r="H31" s="49" t="inlineStr">
        <is>
          <t>ACS</t>
        </is>
      </c>
      <c r="I31" s="48" t="inlineStr">
        <is>
          <t>NOTE: Flaps have to be fully extended.</t>
        </is>
      </c>
      <c r="J31" s="43" t="inlineStr">
        <is>
          <t>×, ×</t>
        </is>
      </c>
      <c r="K31" s="65" t="inlineStr">
        <is>
          <t>×</t>
        </is>
      </c>
    </row>
    <row r="32" ht="33" customFormat="1" customHeight="1" s="46">
      <c r="A32" s="43" t="n">
        <v>29</v>
      </c>
      <c r="B32" s="42" t="inlineStr">
        <is>
          <t>27-51-10-001-LH</t>
        </is>
      </c>
      <c r="C32" s="42" t="n">
        <v>100730989</v>
      </c>
      <c r="D32" s="41" t="n"/>
      <c r="E32" s="44" t="inlineStr">
        <is>
          <t>Lubrication of Flap Track Mechanism Needle Rollers.</t>
        </is>
      </c>
      <c r="F32" s="49" t="n"/>
      <c r="G32" s="326" t="n">
        <v>0.1</v>
      </c>
      <c r="H32" s="49" t="inlineStr">
        <is>
          <t>ACS</t>
        </is>
      </c>
      <c r="I32" s="48" t="n"/>
      <c r="J32" s="43" t="inlineStr">
        <is>
          <t>×, ×</t>
        </is>
      </c>
      <c r="K32" s="65" t="inlineStr">
        <is>
          <t>×</t>
        </is>
      </c>
    </row>
    <row r="33" ht="33" customFormat="1" customHeight="1" s="46">
      <c r="A33" s="43" t="n">
        <v>30</v>
      </c>
      <c r="B33" s="42" t="inlineStr">
        <is>
          <t>27-51-10-001-RH</t>
        </is>
      </c>
      <c r="C33" s="42" t="n">
        <v>100730983</v>
      </c>
      <c r="D33" s="41" t="n"/>
      <c r="E33" s="44" t="inlineStr">
        <is>
          <t>Lubrication of Flap Track Mechanism Needle Rollers.</t>
        </is>
      </c>
      <c r="F33" s="49" t="n"/>
      <c r="G33" s="326" t="n">
        <v>0.1208333333333333</v>
      </c>
      <c r="H33" s="49" t="inlineStr">
        <is>
          <t>ACS</t>
        </is>
      </c>
      <c r="I33" s="48" t="n"/>
      <c r="J33" s="43" t="inlineStr">
        <is>
          <t>×, ×</t>
        </is>
      </c>
      <c r="K33" s="65" t="inlineStr">
        <is>
          <t>×</t>
        </is>
      </c>
    </row>
    <row r="34" ht="33" customFormat="1" customHeight="1" s="46">
      <c r="A34" s="43" t="n">
        <v>31</v>
      </c>
      <c r="B34" s="42" t="inlineStr">
        <is>
          <t>27-81-01-002-U</t>
        </is>
      </c>
      <c r="C34" s="42" t="n">
        <v>100360805</v>
      </c>
      <c r="D34" s="41" t="n"/>
      <c r="E34" s="44" t="inlineStr">
        <is>
          <t>Operational Check to verify Slat Actuator/Track Rack and Pinion disconnection.</t>
        </is>
      </c>
      <c r="F34" s="49" t="n"/>
      <c r="G34" s="326" t="n">
        <v>0.08541666666666667</v>
      </c>
      <c r="H34" s="49" t="inlineStr">
        <is>
          <t>ACS</t>
        </is>
      </c>
      <c r="I34" s="48" t="n"/>
      <c r="J34" s="43" t="inlineStr">
        <is>
          <t>×, ×</t>
        </is>
      </c>
      <c r="K34" s="65" t="inlineStr">
        <is>
          <t>×</t>
        </is>
      </c>
    </row>
    <row r="35" ht="33" customFormat="1" customHeight="1" s="46">
      <c r="A35" s="43" t="n">
        <v>32</v>
      </c>
      <c r="B35" s="42" t="inlineStr">
        <is>
          <t>27-81-11-001-LH</t>
        </is>
      </c>
      <c r="C35" s="42" t="n">
        <v>100356149</v>
      </c>
      <c r="D35" s="41" t="n"/>
      <c r="E35" s="44" t="inlineStr">
        <is>
          <t>Lubrication of Slat Track Rack and Pinion Mechanism.</t>
        </is>
      </c>
      <c r="F35" s="49" t="n"/>
      <c r="G35" s="326" t="n">
        <v>0.3402777777777778</v>
      </c>
      <c r="H35" s="49" t="inlineStr">
        <is>
          <t>ACS</t>
        </is>
      </c>
      <c r="I35" s="48" t="n"/>
      <c r="J35" s="43" t="inlineStr">
        <is>
          <t>×, ×</t>
        </is>
      </c>
      <c r="K35" s="65" t="inlineStr">
        <is>
          <t>×</t>
        </is>
      </c>
    </row>
    <row r="36" ht="33" customFormat="1" customHeight="1" s="46">
      <c r="A36" s="43" t="n">
        <v>33</v>
      </c>
      <c r="B36" s="42" t="inlineStr">
        <is>
          <t>27-81-11-001-RH</t>
        </is>
      </c>
      <c r="C36" s="42" t="n">
        <v>100356328</v>
      </c>
      <c r="D36" s="41" t="n"/>
      <c r="E36" s="44" t="inlineStr">
        <is>
          <t>Lubrication of Slat Track Rack and Pinion Mechanism.</t>
        </is>
      </c>
      <c r="F36" s="49" t="n"/>
      <c r="G36" s="326" t="n">
        <v>0.2666666666666667</v>
      </c>
      <c r="H36" s="49" t="inlineStr">
        <is>
          <t>ACS</t>
        </is>
      </c>
      <c r="I36" s="48" t="n"/>
      <c r="J36" s="43" t="inlineStr">
        <is>
          <t>×, ×</t>
        </is>
      </c>
      <c r="K36" s="65" t="inlineStr">
        <is>
          <t>×</t>
        </is>
      </c>
    </row>
    <row r="37" ht="33" customFormat="1" customHeight="1" s="46">
      <c r="A37" s="43" t="n">
        <v>34</v>
      </c>
      <c r="B37" s="42" t="inlineStr">
        <is>
          <t>28-12-01-001-LH</t>
        </is>
      </c>
      <c r="C37" s="42" t="n">
        <v>100211407</v>
      </c>
      <c r="D37" s="41" t="n"/>
      <c r="E37" s="44" t="inlineStr">
        <is>
          <t>Functional Check of the Pressure Relief Valve to verify the pressure set point which it opens.</t>
        </is>
      </c>
      <c r="F37" s="49" t="n"/>
      <c r="G37" s="326" t="n">
        <v>0.01875</v>
      </c>
      <c r="H37" s="49" t="inlineStr">
        <is>
          <t>ACS</t>
        </is>
      </c>
      <c r="I37" s="48" t="n"/>
      <c r="J37" s="43" t="inlineStr">
        <is>
          <t>×, ×</t>
        </is>
      </c>
      <c r="K37" s="65" t="inlineStr">
        <is>
          <t>×</t>
        </is>
      </c>
    </row>
    <row r="38" ht="33" customFormat="1" customHeight="1" s="46">
      <c r="A38" s="43" t="n">
        <v>35</v>
      </c>
      <c r="B38" s="42" t="inlineStr">
        <is>
          <t>28-12-01-001-RH</t>
        </is>
      </c>
      <c r="C38" s="42" t="n">
        <v>100211411</v>
      </c>
      <c r="D38" s="41" t="n"/>
      <c r="E38" s="44" t="inlineStr">
        <is>
          <t>Functional Check of the Pressure Relief Valve to verify the pressure set point which it opens.</t>
        </is>
      </c>
      <c r="F38" s="49" t="n"/>
      <c r="G38" s="326" t="n">
        <v>0.01875</v>
      </c>
      <c r="H38" s="49" t="inlineStr">
        <is>
          <t>ACS</t>
        </is>
      </c>
      <c r="I38" s="48" t="n"/>
      <c r="J38" s="43" t="inlineStr">
        <is>
          <t>×, ×</t>
        </is>
      </c>
      <c r="K38" s="65" t="inlineStr">
        <is>
          <t>×</t>
        </is>
      </c>
    </row>
    <row r="39" ht="33" customFormat="1" customHeight="1" s="46">
      <c r="A39" s="43" t="n">
        <v>36</v>
      </c>
      <c r="B39" s="42" t="inlineStr">
        <is>
          <t>29-11-00-001-LH</t>
        </is>
      </c>
      <c r="C39" s="42" t="n">
        <v>100360526</v>
      </c>
      <c r="D39" s="41" t="n"/>
      <c r="E39" s="223" t="inlineStr">
        <is>
          <t>Functional Check of No.1 &amp; 2 Hydraulic System Bootstrap Systems. Check proper operation of bootstrap main components (Priority Valve and other main components) through ACMPs operation and pressure monitoring.</t>
        </is>
      </c>
      <c r="F39" s="49" t="n"/>
      <c r="G39" s="326" t="n">
        <v>0.0125</v>
      </c>
      <c r="H39" s="49" t="inlineStr">
        <is>
          <t>ACS</t>
        </is>
      </c>
      <c r="I39" s="48" t="n"/>
      <c r="J39" s="43" t="inlineStr">
        <is>
          <t>ACS, ×</t>
        </is>
      </c>
      <c r="K39" s="65" t="inlineStr">
        <is>
          <t>×</t>
        </is>
      </c>
    </row>
    <row r="40" ht="33" customFormat="1" customHeight="1" s="46">
      <c r="A40" s="43" t="n">
        <v>37</v>
      </c>
      <c r="B40" s="42" t="inlineStr">
        <is>
          <t>29-11-00-001-RH</t>
        </is>
      </c>
      <c r="C40" s="42" t="n">
        <v>100360530</v>
      </c>
      <c r="D40" s="41" t="n"/>
      <c r="E40" s="223" t="inlineStr">
        <is>
          <t>Functional Check of No.1 &amp; 2 Hydraulic System Bootstrap Systems. Check proper operation of bootstrap main components (Priority Valve and other main components) through ACMPs operation and pressure monitoring.</t>
        </is>
      </c>
      <c r="F40" s="49" t="n"/>
      <c r="G40" s="326" t="n">
        <v>0.0125</v>
      </c>
      <c r="H40" s="49" t="inlineStr">
        <is>
          <t>ACS</t>
        </is>
      </c>
      <c r="I40" s="48" t="n"/>
      <c r="J40" s="43" t="inlineStr">
        <is>
          <t>ACS, ×</t>
        </is>
      </c>
      <c r="K40" s="65" t="inlineStr">
        <is>
          <t>×</t>
        </is>
      </c>
    </row>
    <row r="41" ht="33" customFormat="1" customHeight="1" s="46">
      <c r="A41" s="43" t="n">
        <v>38</v>
      </c>
      <c r="B41" s="42" t="inlineStr">
        <is>
          <t>29-11-00-003-AFTLH</t>
        </is>
      </c>
      <c r="C41" s="42" t="n">
        <v>100692544</v>
      </c>
      <c r="D41" s="41" t="n"/>
      <c r="E41" s="44" t="inlineStr">
        <is>
          <t>Visual Check of No.1 &amp; 2 Hydraulic Systems Filters DPIs. Make sure that the Filters DPIs are not extended.</t>
        </is>
      </c>
      <c r="F41" s="49" t="n"/>
      <c r="G41" s="326" t="n">
        <v>0.01388888888888889</v>
      </c>
      <c r="H41" s="49" t="inlineStr">
        <is>
          <t>ACS</t>
        </is>
      </c>
      <c r="I41" s="48" t="inlineStr">
        <is>
          <t>A-CHECK ITEM</t>
        </is>
      </c>
      <c r="J41" s="43" t="inlineStr">
        <is>
          <t>ACS, ×</t>
        </is>
      </c>
      <c r="K41" s="65" t="inlineStr">
        <is>
          <t>×</t>
        </is>
      </c>
    </row>
    <row r="42" ht="33" customFormat="1" customHeight="1" s="46">
      <c r="A42" s="43" t="n">
        <v>39</v>
      </c>
      <c r="B42" s="42" t="inlineStr">
        <is>
          <t>29-11-00-003-AFTRH</t>
        </is>
      </c>
      <c r="C42" s="42" t="n">
        <v>100693192</v>
      </c>
      <c r="D42" s="41" t="n"/>
      <c r="E42" s="44" t="inlineStr">
        <is>
          <t>Visual Check of No.1 &amp; 2 Hydraulic Systems Filters DPIs. Make sure that the Filters DPIs are not extended.</t>
        </is>
      </c>
      <c r="F42" s="49" t="n"/>
      <c r="G42" s="326" t="n">
        <v>0.07291666666666667</v>
      </c>
      <c r="H42" s="49" t="inlineStr">
        <is>
          <t>ACS</t>
        </is>
      </c>
      <c r="I42" s="48" t="inlineStr">
        <is>
          <t>A-CHECK ITEM</t>
        </is>
      </c>
      <c r="J42" s="43" t="inlineStr">
        <is>
          <t>ACS, ×</t>
        </is>
      </c>
      <c r="K42" s="65" t="inlineStr">
        <is>
          <t>×</t>
        </is>
      </c>
    </row>
    <row r="43" ht="33" customFormat="1" customHeight="1" s="46">
      <c r="A43" s="43" t="n">
        <v>40</v>
      </c>
      <c r="B43" s="42" t="inlineStr">
        <is>
          <t>29-11-00-003-FWDLH</t>
        </is>
      </c>
      <c r="C43" s="42" t="n">
        <v>100692598</v>
      </c>
      <c r="D43" s="41" t="n"/>
      <c r="E43" s="44" t="inlineStr">
        <is>
          <t>Visual Check of No.1 &amp; 2 Hydraulic Systems Filters DPIs. Make sure that the Filters DPIs are not extended.</t>
        </is>
      </c>
      <c r="F43" s="49" t="n"/>
      <c r="G43" s="326" t="n">
        <v>0.01388888888888889</v>
      </c>
      <c r="H43" s="49" t="inlineStr">
        <is>
          <t>ACS</t>
        </is>
      </c>
      <c r="I43" s="48" t="inlineStr">
        <is>
          <t>A-CHECK ITEM</t>
        </is>
      </c>
      <c r="J43" s="43" t="inlineStr">
        <is>
          <t>×, ×</t>
        </is>
      </c>
      <c r="K43" s="65" t="inlineStr">
        <is>
          <t>×</t>
        </is>
      </c>
    </row>
    <row r="44" ht="33" customFormat="1" customHeight="1" s="46">
      <c r="A44" s="43" t="n">
        <v>41</v>
      </c>
      <c r="B44" s="42" t="inlineStr">
        <is>
          <t>29-11-00-003-FWDRH</t>
        </is>
      </c>
      <c r="C44" s="42" t="n">
        <v>100693624</v>
      </c>
      <c r="D44" s="41" t="n"/>
      <c r="E44" s="44" t="inlineStr">
        <is>
          <t>Visual Check of No.1 &amp; 2 Hydraulic Systems Filters DPIs. Make sure that the Filters DPIs are not extended.</t>
        </is>
      </c>
      <c r="F44" s="49" t="n"/>
      <c r="G44" s="326" t="n">
        <v>0.01388888888888889</v>
      </c>
      <c r="H44" s="49" t="inlineStr">
        <is>
          <t>ACS</t>
        </is>
      </c>
      <c r="I44" s="48" t="inlineStr">
        <is>
          <t>A-CHECK ITEM</t>
        </is>
      </c>
      <c r="J44" s="43" t="inlineStr">
        <is>
          <t>×, ×</t>
        </is>
      </c>
      <c r="K44" s="65" t="inlineStr">
        <is>
          <t>×</t>
        </is>
      </c>
    </row>
    <row r="45" ht="33" customFormat="1" customHeight="1" s="46">
      <c r="A45" s="43" t="n">
        <v>42</v>
      </c>
      <c r="B45" s="42" t="inlineStr">
        <is>
          <t>29-11-11-001C-LH</t>
        </is>
      </c>
      <c r="C45" s="42" t="n">
        <v>100186092</v>
      </c>
      <c r="D45" s="41" t="n"/>
      <c r="E45" s="44" t="inlineStr">
        <is>
          <t>Operational check of No. 1 &amp; 2 Hydraulic Systems Firewall Shutoff Valves (FWSOV) and Auto Shutoff Circuits in the Hydraulic Synoptic Page.</t>
        </is>
      </c>
      <c r="F45" s="49" t="n"/>
      <c r="G45" s="326" t="n">
        <v>0.04166666666666666</v>
      </c>
      <c r="H45" s="49" t="inlineStr">
        <is>
          <t>ACS</t>
        </is>
      </c>
      <c r="I45" s="48" t="n"/>
      <c r="J45" s="43" t="inlineStr">
        <is>
          <t>ACS, ×</t>
        </is>
      </c>
      <c r="K45" s="65" t="inlineStr">
        <is>
          <t>×</t>
        </is>
      </c>
    </row>
    <row r="46" ht="33" customFormat="1" customHeight="1" s="46">
      <c r="A46" s="43" t="n">
        <v>43</v>
      </c>
      <c r="B46" s="42" t="inlineStr">
        <is>
          <t>29-11-11-001C-RH</t>
        </is>
      </c>
      <c r="C46" s="42" t="n">
        <v>100186093</v>
      </c>
      <c r="D46" s="41" t="n"/>
      <c r="E46" s="44" t="inlineStr">
        <is>
          <t>Operational check of No. 1 &amp; 2 Hydraulic Systems Firewall Shutoff Valves (FWSOV) and Auto Shutoff Circuits in the Hydraulic Synoptic Page.</t>
        </is>
      </c>
      <c r="F46" s="49" t="n"/>
      <c r="G46" s="326" t="n">
        <v>0.04166666666666666</v>
      </c>
      <c r="H46" s="49" t="inlineStr">
        <is>
          <t>ACS</t>
        </is>
      </c>
      <c r="I46" s="48" t="n"/>
      <c r="J46" s="43" t="inlineStr">
        <is>
          <t>ACS, ×</t>
        </is>
      </c>
      <c r="K46" s="65" t="inlineStr">
        <is>
          <t>×</t>
        </is>
      </c>
    </row>
    <row r="47" ht="33" customFormat="1" customHeight="1" s="46">
      <c r="A47" s="43" t="n">
        <v>44</v>
      </c>
      <c r="B47" s="42" t="inlineStr">
        <is>
          <t>29-11-11-001F-LH</t>
        </is>
      </c>
      <c r="C47" s="42" t="n">
        <v>100356236</v>
      </c>
      <c r="D47" s="41" t="n"/>
      <c r="E47" s="44" t="inlineStr">
        <is>
          <t>Operational check of No. 1 &amp; 2 Hydraulic Systems Firewall Shutoff Valves (FWSOV) and Auto Shutoff Circuits in the Hydraulic Synoptic Page.</t>
        </is>
      </c>
      <c r="F47" s="49" t="n"/>
      <c r="G47" s="326" t="n">
        <v>0.03333333333333333</v>
      </c>
      <c r="H47" s="49" t="inlineStr">
        <is>
          <t>ACS</t>
        </is>
      </c>
      <c r="I47" s="48" t="n"/>
      <c r="J47" s="43" t="inlineStr">
        <is>
          <t>ACS, ×</t>
        </is>
      </c>
      <c r="K47" s="65" t="inlineStr">
        <is>
          <t>×</t>
        </is>
      </c>
    </row>
    <row r="48" ht="33" customFormat="1" customHeight="1" s="46">
      <c r="A48" s="43" t="n">
        <v>45</v>
      </c>
      <c r="B48" s="42" t="inlineStr">
        <is>
          <t>29-11-11-001F-RH</t>
        </is>
      </c>
      <c r="C48" s="42" t="n">
        <v>100186095</v>
      </c>
      <c r="D48" s="41" t="n"/>
      <c r="E48" s="44" t="inlineStr">
        <is>
          <t>Operational check of No. 1 &amp; 2 Hydraulic Systems Firewall Shutoff Valves (FWSOV) and Auto Shutoff Circuits in the Hydraulic Synoptic Page.</t>
        </is>
      </c>
      <c r="F48" s="49" t="n"/>
      <c r="G48" s="326" t="n">
        <v>0.03680555555555556</v>
      </c>
      <c r="H48" s="49" t="inlineStr">
        <is>
          <t>ACS</t>
        </is>
      </c>
      <c r="I48" s="48" t="n"/>
      <c r="J48" s="43" t="inlineStr">
        <is>
          <t>ACS, ×</t>
        </is>
      </c>
      <c r="K48" s="65" t="inlineStr">
        <is>
          <t>×</t>
        </is>
      </c>
    </row>
    <row r="49" ht="33" customFormat="1" customHeight="1" s="46">
      <c r="A49" s="43" t="n">
        <v>46</v>
      </c>
      <c r="B49" s="42" t="inlineStr">
        <is>
          <t>29-11-11-001-LH</t>
        </is>
      </c>
      <c r="C49" s="42" t="n">
        <v>100356241</v>
      </c>
      <c r="D49" s="41" t="n"/>
      <c r="E49" s="44" t="inlineStr">
        <is>
          <t>Operational check of No. 1 &amp; 2 Hydraulic Systems Firewall Shutoff Valves (FWSOV) and Auto Shutoff Circuits in the Hydraulic Synoptic Page.</t>
        </is>
      </c>
      <c r="F49" s="49" t="n"/>
      <c r="G49" s="326" t="n">
        <v>0.09236111111111112</v>
      </c>
      <c r="H49" s="49" t="inlineStr">
        <is>
          <t>ACS</t>
        </is>
      </c>
      <c r="I49" s="48" t="n"/>
      <c r="J49" s="43" t="inlineStr">
        <is>
          <t>ACS, ×</t>
        </is>
      </c>
      <c r="K49" s="65" t="inlineStr">
        <is>
          <t>×</t>
        </is>
      </c>
    </row>
    <row r="50" ht="33" customFormat="1" customHeight="1" s="46">
      <c r="A50" s="43" t="n">
        <v>47</v>
      </c>
      <c r="B50" s="42" t="inlineStr">
        <is>
          <t>29-11-11-001-RH</t>
        </is>
      </c>
      <c r="C50" s="42" t="n">
        <v>100186091</v>
      </c>
      <c r="D50" s="41" t="n"/>
      <c r="E50" s="44" t="inlineStr">
        <is>
          <t>Operational check of No. 1 &amp; 2 Hydraulic Systems Firewall Shutoff Valves (FWSOV) and Auto Shutoff Circuits in the Hydraulic Synoptic Page.</t>
        </is>
      </c>
      <c r="F50" s="49" t="n"/>
      <c r="G50" s="326" t="n">
        <v>0.03680555555555556</v>
      </c>
      <c r="H50" s="49" t="inlineStr">
        <is>
          <t>ACS</t>
        </is>
      </c>
      <c r="I50" s="48" t="n"/>
      <c r="J50" s="43" t="inlineStr">
        <is>
          <t>ACS, ×</t>
        </is>
      </c>
      <c r="K50" s="65" t="inlineStr">
        <is>
          <t>×</t>
        </is>
      </c>
    </row>
    <row r="51" ht="33" customFormat="1" customHeight="1" s="46">
      <c r="A51" s="43" t="n">
        <v>48</v>
      </c>
      <c r="B51" s="42" t="inlineStr">
        <is>
          <t>29-11-16-001-LH</t>
        </is>
      </c>
      <c r="C51" s="42" t="n">
        <v>100827248</v>
      </c>
      <c r="D51" s="41" t="n"/>
      <c r="E51" s="44" t="inlineStr">
        <is>
          <t>Visual Check of No.1 &amp; 2 Hydraulic Systems Ecology Bottles. Check if the Ecology Bottles are full or cracked.</t>
        </is>
      </c>
      <c r="F51" s="49" t="n"/>
      <c r="G51" s="326" t="n">
        <v>0.05833333333333333</v>
      </c>
      <c r="H51" s="49" t="inlineStr">
        <is>
          <t>ACS</t>
        </is>
      </c>
      <c r="I51" s="48" t="inlineStr">
        <is>
          <t>A-CHECK ITEM</t>
        </is>
      </c>
      <c r="J51" s="43" t="inlineStr">
        <is>
          <t>×, ×</t>
        </is>
      </c>
      <c r="K51" s="65" t="inlineStr">
        <is>
          <t>×</t>
        </is>
      </c>
    </row>
    <row r="52" ht="33" customFormat="1" customHeight="1" s="46">
      <c r="A52" s="43" t="n">
        <v>49</v>
      </c>
      <c r="B52" s="42" t="inlineStr">
        <is>
          <t>29-11-16-001-RH</t>
        </is>
      </c>
      <c r="C52" s="42" t="n">
        <v>100827249</v>
      </c>
      <c r="D52" s="41" t="n"/>
      <c r="E52" s="44" t="inlineStr">
        <is>
          <t>Visual Check of No.1 &amp; 2 Hydraulic Systems Ecology Bottles. Check if the Ecology Bottles are full or cracked.</t>
        </is>
      </c>
      <c r="F52" s="49" t="n"/>
      <c r="G52" s="326" t="n">
        <v>0.05833333333333333</v>
      </c>
      <c r="H52" s="49" t="inlineStr">
        <is>
          <t>ACS</t>
        </is>
      </c>
      <c r="I52" s="48" t="inlineStr">
        <is>
          <t>A-CHECK ITEM</t>
        </is>
      </c>
      <c r="J52" s="43" t="inlineStr">
        <is>
          <t>×, ×</t>
        </is>
      </c>
      <c r="K52" s="65" t="inlineStr">
        <is>
          <t>×</t>
        </is>
      </c>
    </row>
    <row r="53" ht="33" customFormat="1" customHeight="1" s="46">
      <c r="A53" s="43" t="n">
        <v>50</v>
      </c>
      <c r="B53" s="42" t="inlineStr">
        <is>
          <t>29-11-30-001-LH</t>
        </is>
      </c>
      <c r="C53" s="42" t="n">
        <v>100360826</v>
      </c>
      <c r="D53" s="41" t="n"/>
      <c r="E53" s="44" t="inlineStr">
        <is>
          <t>Functional Check of No.1 &amp; 2 Hydraulic Systems Accumulators Pre-Charge.</t>
        </is>
      </c>
      <c r="F53" s="49" t="n"/>
      <c r="G53" s="326" t="n">
        <v>0.04166666666666666</v>
      </c>
      <c r="H53" s="49" t="inlineStr">
        <is>
          <t>ACS</t>
        </is>
      </c>
      <c r="I53" s="48" t="n"/>
      <c r="J53" s="43" t="inlineStr">
        <is>
          <t>ACS, ×</t>
        </is>
      </c>
      <c r="K53" s="65" t="inlineStr">
        <is>
          <t>×</t>
        </is>
      </c>
    </row>
    <row r="54" ht="33" customFormat="1" customHeight="1" s="46">
      <c r="A54" s="43" t="n">
        <v>51</v>
      </c>
      <c r="B54" s="42" t="inlineStr">
        <is>
          <t>29-11-30-001-RH</t>
        </is>
      </c>
      <c r="C54" s="42" t="n">
        <v>100360832</v>
      </c>
      <c r="D54" s="41" t="n"/>
      <c r="E54" s="44" t="inlineStr">
        <is>
          <t>Functional Check of No.1 &amp; 2 Hydraulic Systems Accumulators Pre-Charge.</t>
        </is>
      </c>
      <c r="F54" s="49" t="n"/>
      <c r="G54" s="326" t="n">
        <v>0.04166666666666666</v>
      </c>
      <c r="H54" s="49" t="inlineStr">
        <is>
          <t>ACS</t>
        </is>
      </c>
      <c r="I54" s="48" t="n"/>
      <c r="J54" s="43" t="inlineStr">
        <is>
          <t>ACS, ×</t>
        </is>
      </c>
      <c r="K54" s="65" t="inlineStr">
        <is>
          <t>×</t>
        </is>
      </c>
    </row>
    <row r="55" ht="33" customFormat="1" customHeight="1" s="46">
      <c r="A55" s="43" t="n">
        <v>52</v>
      </c>
      <c r="B55" s="42" t="inlineStr">
        <is>
          <t>29-12-00-001-U</t>
        </is>
      </c>
      <c r="C55" s="42" t="n">
        <v>100794198</v>
      </c>
      <c r="D55" s="41" t="n"/>
      <c r="E55" s="223" t="inlineStr">
        <is>
          <t>Functional Check of No.3 Hydraulic System Bootstrap System. Check proper operation of bootstrap main components (Priority Valve and other main components) through ACMP 3B operation and pressure monitoring.</t>
        </is>
      </c>
      <c r="F55" s="49" t="n"/>
      <c r="G55" s="326" t="n">
        <v>0.01388888888888889</v>
      </c>
      <c r="H55" s="49" t="inlineStr">
        <is>
          <t>ACS</t>
        </is>
      </c>
      <c r="I55" s="48" t="inlineStr">
        <is>
          <t>A-CHECK ITEM</t>
        </is>
      </c>
      <c r="J55" s="43" t="inlineStr">
        <is>
          <t>ACS, ×</t>
        </is>
      </c>
      <c r="K55" s="65" t="inlineStr">
        <is>
          <t>×</t>
        </is>
      </c>
    </row>
    <row r="56" ht="33" customFormat="1" customHeight="1" s="46">
      <c r="A56" s="43" t="n">
        <v>53</v>
      </c>
      <c r="B56" s="42" t="inlineStr">
        <is>
          <t>29-12-00-003-AFTLH</t>
        </is>
      </c>
      <c r="C56" s="42" t="n">
        <v>100827250</v>
      </c>
      <c r="D56" s="41" t="n"/>
      <c r="E56" s="44" t="inlineStr">
        <is>
          <t>Visual Check of No.3 Hydraulic System Filters DPIs. Make sure that the Filters DPIs are not extended.</t>
        </is>
      </c>
      <c r="F56" s="49" t="n"/>
      <c r="G56" s="326" t="n">
        <v>0.05833333333333333</v>
      </c>
      <c r="H56" s="49" t="inlineStr">
        <is>
          <t>ACS</t>
        </is>
      </c>
      <c r="I56" s="48" t="inlineStr">
        <is>
          <t>A-CHECK ITEM</t>
        </is>
      </c>
      <c r="J56" s="43" t="inlineStr">
        <is>
          <t>ACS, ×</t>
        </is>
      </c>
      <c r="K56" s="65" t="inlineStr">
        <is>
          <t>×</t>
        </is>
      </c>
    </row>
    <row r="57" ht="33" customFormat="1" customHeight="1" s="46">
      <c r="A57" s="43" t="n">
        <v>54</v>
      </c>
      <c r="B57" s="42" t="inlineStr">
        <is>
          <t>29-12-00-003-AFTRH</t>
        </is>
      </c>
      <c r="C57" s="42" t="n">
        <v>100827251</v>
      </c>
      <c r="D57" s="41" t="n"/>
      <c r="E57" s="44" t="inlineStr">
        <is>
          <t>Visual Check of No.3 Hydraulic System Filters DPIs. Make sure that the Filters DPIs are not extended.</t>
        </is>
      </c>
      <c r="F57" s="49" t="n"/>
      <c r="G57" s="326" t="n">
        <v>0.05833333333333333</v>
      </c>
      <c r="H57" s="49" t="inlineStr">
        <is>
          <t>ACS</t>
        </is>
      </c>
      <c r="I57" s="48" t="inlineStr">
        <is>
          <t>A-CHECK ITEM</t>
        </is>
      </c>
      <c r="J57" s="43" t="inlineStr">
        <is>
          <t>ACS, ×</t>
        </is>
      </c>
      <c r="K57" s="65" t="inlineStr">
        <is>
          <t>×</t>
        </is>
      </c>
    </row>
    <row r="58" ht="33" customFormat="1" customHeight="1" s="46">
      <c r="A58" s="43" t="n">
        <v>55</v>
      </c>
      <c r="B58" s="42" t="inlineStr">
        <is>
          <t>29-12-10-001-U</t>
        </is>
      </c>
      <c r="C58" s="42" t="n">
        <v>100827252</v>
      </c>
      <c r="D58" s="41" t="n"/>
      <c r="E58" s="44" t="inlineStr">
        <is>
          <t>Visual Check of No.3 Hydraulic System Ecology Bottles. Check if the Ecology Bottles are full or cracked.</t>
        </is>
      </c>
      <c r="F58" s="49" t="n"/>
      <c r="G58" s="326" t="n">
        <v>0.05833333333333333</v>
      </c>
      <c r="H58" s="49" t="inlineStr">
        <is>
          <t>ACS</t>
        </is>
      </c>
      <c r="I58" s="48" t="inlineStr">
        <is>
          <t>A-CHECK ITEM</t>
        </is>
      </c>
      <c r="J58" s="43" t="inlineStr">
        <is>
          <t>×, ×</t>
        </is>
      </c>
      <c r="K58" s="65" t="inlineStr">
        <is>
          <t>×</t>
        </is>
      </c>
    </row>
    <row r="59" ht="33" customFormat="1" customHeight="1" s="46">
      <c r="A59" s="43" t="n">
        <v>56</v>
      </c>
      <c r="B59" s="42" t="inlineStr">
        <is>
          <t>29-12-30-001C-U</t>
        </is>
      </c>
      <c r="C59" s="42" t="n">
        <v>100336279</v>
      </c>
      <c r="D59" s="41" t="n"/>
      <c r="E59" s="44" t="inlineStr">
        <is>
          <t>Functional Check of No.3 Hydraulic System Accumulator Pre-Charge.</t>
        </is>
      </c>
      <c r="F59" s="49" t="n"/>
      <c r="G59" s="326" t="n">
        <v>0.04166666666666666</v>
      </c>
      <c r="H59" s="49" t="inlineStr">
        <is>
          <t>ACS</t>
        </is>
      </c>
      <c r="I59" s="48" t="inlineStr">
        <is>
          <t>A-CHECK ITEM</t>
        </is>
      </c>
      <c r="J59" s="43" t="inlineStr">
        <is>
          <t>×, ×</t>
        </is>
      </c>
      <c r="K59" s="65" t="inlineStr">
        <is>
          <t>×</t>
        </is>
      </c>
    </row>
    <row r="60" ht="33" customFormat="1" customHeight="1" s="46">
      <c r="A60" s="43" t="n">
        <v>57</v>
      </c>
      <c r="B60" s="42" t="inlineStr">
        <is>
          <t>29-12-30-001-U</t>
        </is>
      </c>
      <c r="C60" s="42" t="n">
        <v>100794201</v>
      </c>
      <c r="D60" s="41" t="n"/>
      <c r="E60" s="44" t="inlineStr">
        <is>
          <t>Functional Check of No.3 Hydraulic System Accumulator Pre-Charge.</t>
        </is>
      </c>
      <c r="F60" s="49" t="n"/>
      <c r="G60" s="326" t="n">
        <v>0.01388888888888889</v>
      </c>
      <c r="H60" s="49" t="inlineStr">
        <is>
          <t>ACS</t>
        </is>
      </c>
      <c r="I60" s="48" t="inlineStr">
        <is>
          <t>A-CHECK ITEM</t>
        </is>
      </c>
      <c r="J60" s="43" t="inlineStr">
        <is>
          <t>ACS, ×</t>
        </is>
      </c>
      <c r="K60" s="65" t="inlineStr">
        <is>
          <t>×</t>
        </is>
      </c>
    </row>
    <row r="61" ht="33" customFormat="1" customHeight="1" s="46">
      <c r="A61" s="43" t="n">
        <v>58</v>
      </c>
      <c r="B61" s="42" t="inlineStr">
        <is>
          <t>29-32-00-001-U</t>
        </is>
      </c>
      <c r="C61" s="42" t="n">
        <v>100827253</v>
      </c>
      <c r="D61" s="41" t="n"/>
      <c r="E61" s="44" t="inlineStr">
        <is>
          <t>Operational Check of Hydraulic Systems Reservoir.</t>
        </is>
      </c>
      <c r="F61" s="49" t="n"/>
      <c r="G61" s="326" t="n">
        <v>0.02291666666666667</v>
      </c>
      <c r="H61" s="49" t="inlineStr">
        <is>
          <t>ACS</t>
        </is>
      </c>
      <c r="I61" s="48" t="inlineStr">
        <is>
          <t>A-CHECK ITEM</t>
        </is>
      </c>
      <c r="J61" s="43" t="inlineStr">
        <is>
          <t>×, ×</t>
        </is>
      </c>
      <c r="K61" s="66" t="inlineStr">
        <is>
          <t>×</t>
        </is>
      </c>
    </row>
    <row r="62" ht="33" customFormat="1" customHeight="1" s="46">
      <c r="A62" s="43" t="n">
        <v>59</v>
      </c>
      <c r="B62" s="42" t="inlineStr">
        <is>
          <t>29-33-01-001C-U</t>
        </is>
      </c>
      <c r="C62" s="42" t="n">
        <v>100186104</v>
      </c>
      <c r="D62" s="41" t="n"/>
      <c r="E62" s="44" t="inlineStr">
        <is>
          <t>Operational Check of Hydraulic Systems No.1 &amp; 2 Temperature Transducers.</t>
        </is>
      </c>
      <c r="F62" s="49" t="n"/>
      <c r="G62" s="326" t="n">
        <v>0.04166666666666666</v>
      </c>
      <c r="H62" s="49" t="inlineStr">
        <is>
          <t>ACS</t>
        </is>
      </c>
      <c r="I62" s="48" t="inlineStr">
        <is>
          <t>A-CHECK ITEM</t>
        </is>
      </c>
      <c r="J62" s="43" t="inlineStr">
        <is>
          <t>×, ×</t>
        </is>
      </c>
      <c r="K62" s="65" t="inlineStr">
        <is>
          <t>×</t>
        </is>
      </c>
    </row>
    <row r="63" ht="33" customFormat="1" customHeight="1" s="46">
      <c r="A63" s="43" t="n">
        <v>60</v>
      </c>
      <c r="B63" s="42" t="inlineStr">
        <is>
          <t>29-33-01-001F-U</t>
        </is>
      </c>
      <c r="C63" s="42" t="n">
        <v>100615838</v>
      </c>
      <c r="D63" s="41" t="n"/>
      <c r="E63" s="44" t="inlineStr">
        <is>
          <t>Operational Check of Hydraulic Systems Temperature Transducers.</t>
        </is>
      </c>
      <c r="F63" s="49" t="n"/>
      <c r="G63" s="326" t="n">
        <v>0.03333333333333333</v>
      </c>
      <c r="H63" s="49" t="inlineStr">
        <is>
          <t>ACS</t>
        </is>
      </c>
      <c r="I63" s="48" t="inlineStr">
        <is>
          <t>A-CHECK ITEM</t>
        </is>
      </c>
      <c r="J63" s="43" t="inlineStr">
        <is>
          <t>×, ×</t>
        </is>
      </c>
      <c r="K63" s="65" t="inlineStr">
        <is>
          <t>×</t>
        </is>
      </c>
    </row>
    <row r="64" ht="33" customFormat="1" customHeight="1" s="46">
      <c r="A64" s="43" t="n">
        <v>61</v>
      </c>
      <c r="B64" s="42" t="inlineStr">
        <is>
          <t>29-33-01-001-U</t>
        </is>
      </c>
      <c r="C64" s="42" t="n">
        <v>100794237</v>
      </c>
      <c r="D64" s="41" t="n"/>
      <c r="E64" s="44" t="inlineStr">
        <is>
          <t>Operational Check of Hydraulic Systems Temperature Transducers.</t>
        </is>
      </c>
      <c r="F64" s="49" t="n"/>
      <c r="G64" s="326" t="n">
        <v>0.01458333333333333</v>
      </c>
      <c r="H64" s="49" t="inlineStr">
        <is>
          <t>ACS</t>
        </is>
      </c>
      <c r="I64" s="48" t="inlineStr">
        <is>
          <t>A-CHECK ITEM</t>
        </is>
      </c>
      <c r="J64" s="43" t="inlineStr">
        <is>
          <t>×, ×</t>
        </is>
      </c>
      <c r="K64" s="65" t="inlineStr">
        <is>
          <t>×</t>
        </is>
      </c>
    </row>
    <row r="65" ht="33" customFormat="1" customHeight="1" s="46">
      <c r="A65" s="43" t="n">
        <v>62</v>
      </c>
      <c r="B65" s="42" t="inlineStr">
        <is>
          <t>29-33-01-002C-U</t>
        </is>
      </c>
      <c r="C65" s="42" t="n">
        <v>100356256</v>
      </c>
      <c r="D65" s="41" t="n"/>
      <c r="E65" s="44" t="inlineStr">
        <is>
          <t>Operational Check of No.3 Hydraulic Systems Temperature Transducers.</t>
        </is>
      </c>
      <c r="F65" s="49" t="n"/>
      <c r="G65" s="326" t="n">
        <v>0.07708333333333334</v>
      </c>
      <c r="H65" s="49" t="inlineStr">
        <is>
          <t>ACS</t>
        </is>
      </c>
      <c r="I65" s="48" t="inlineStr">
        <is>
          <t>A-CHECK ITEM</t>
        </is>
      </c>
      <c r="J65" s="43" t="inlineStr">
        <is>
          <t>×, ×</t>
        </is>
      </c>
      <c r="K65" s="65" t="inlineStr">
        <is>
          <t>×</t>
        </is>
      </c>
    </row>
    <row r="66" ht="33" customFormat="1" customHeight="1" s="46">
      <c r="A66" s="43" t="n">
        <v>63</v>
      </c>
      <c r="B66" s="42" t="inlineStr">
        <is>
          <t>30-11-00-001F-LH</t>
        </is>
      </c>
      <c r="C66" s="42" t="n">
        <v>100356266</v>
      </c>
      <c r="D66" s="41" t="n"/>
      <c r="E66" s="44" t="inlineStr">
        <is>
          <t>General Visual Inspection of Wing Anti-Ice Supply Ducts and Components for insulation integrity.</t>
        </is>
      </c>
      <c r="F66" s="49" t="n"/>
      <c r="G66" s="326" t="n">
        <v>0.06180555555555556</v>
      </c>
      <c r="H66" s="49" t="inlineStr">
        <is>
          <t>ACS</t>
        </is>
      </c>
      <c r="I66" s="48" t="n"/>
      <c r="J66" s="43" t="inlineStr">
        <is>
          <t>×, ×</t>
        </is>
      </c>
      <c r="K66" s="65" t="inlineStr">
        <is>
          <t>×</t>
        </is>
      </c>
    </row>
    <row r="67" ht="33" customFormat="1" customHeight="1" s="46">
      <c r="A67" s="43" t="n">
        <v>64</v>
      </c>
      <c r="B67" s="42" t="inlineStr">
        <is>
          <t>30-11-00-001F-RH</t>
        </is>
      </c>
      <c r="C67" s="42" t="n">
        <v>100356320</v>
      </c>
      <c r="D67" s="41" t="n"/>
      <c r="E67" s="44" t="inlineStr">
        <is>
          <t>General Visual Inspection of Wing Anti-Ice Supply Ducts and Components for insulation integrity.</t>
        </is>
      </c>
      <c r="F67" s="49" t="n"/>
      <c r="G67" s="326" t="n">
        <v>0.06944444444444445</v>
      </c>
      <c r="H67" s="49" t="inlineStr">
        <is>
          <t>ACS</t>
        </is>
      </c>
      <c r="I67" s="48" t="n"/>
      <c r="J67" s="43" t="inlineStr">
        <is>
          <t>×, ×</t>
        </is>
      </c>
      <c r="K67" s="65" t="inlineStr">
        <is>
          <t>×</t>
        </is>
      </c>
    </row>
    <row r="68" ht="33" customFormat="1" customHeight="1" s="46">
      <c r="A68" s="43" t="n">
        <v>65</v>
      </c>
      <c r="B68" s="42" t="inlineStr">
        <is>
          <t>31-61-02-001-U</t>
        </is>
      </c>
      <c r="C68" s="42" t="n">
        <v>100356352</v>
      </c>
      <c r="D68" s="41" t="n"/>
      <c r="E68" s="44" t="inlineStr">
        <is>
          <t>Operational Check of the reversion operation of PFD, MFD &amp; EICAS Displays.</t>
        </is>
      </c>
      <c r="F68" s="49" t="n"/>
      <c r="G68" s="326" t="n">
        <v>0.03194444444444444</v>
      </c>
      <c r="H68" s="49" t="inlineStr">
        <is>
          <t>REI</t>
        </is>
      </c>
      <c r="I68" s="48" t="inlineStr">
        <is>
          <t>NHF TASK</t>
        </is>
      </c>
      <c r="J68" s="43" t="inlineStr">
        <is>
          <t>×, ×</t>
        </is>
      </c>
      <c r="K68" s="65" t="inlineStr">
        <is>
          <t>×</t>
        </is>
      </c>
    </row>
    <row r="69" ht="33" customFormat="1" customHeight="1" s="46">
      <c r="A69" s="43" t="n">
        <v>66</v>
      </c>
      <c r="B69" s="42" t="inlineStr">
        <is>
          <t>32-11-00-002-LH</t>
        </is>
      </c>
      <c r="C69" s="42" t="n">
        <v>100603543</v>
      </c>
      <c r="D69" s="41" t="n"/>
      <c r="E69" s="44" t="inlineStr">
        <is>
          <t>Servicing of MLG Shock Absorber Nitrogen Chamber.</t>
        </is>
      </c>
      <c r="F69" s="49" t="n"/>
      <c r="G69" s="326" t="n">
        <v>0.125</v>
      </c>
      <c r="H69" s="49" t="inlineStr">
        <is>
          <t>ACS</t>
        </is>
      </c>
      <c r="I69" s="48" t="n"/>
      <c r="J69" s="43" t="inlineStr">
        <is>
          <t>×, ×</t>
        </is>
      </c>
      <c r="K69" s="65" t="inlineStr">
        <is>
          <t>×</t>
        </is>
      </c>
    </row>
    <row r="70" ht="33" customFormat="1" customHeight="1" s="46">
      <c r="A70" s="43" t="n">
        <v>67</v>
      </c>
      <c r="B70" s="42" t="inlineStr">
        <is>
          <t>32-11-00-002-RH</t>
        </is>
      </c>
      <c r="C70" s="42" t="n">
        <v>100603594</v>
      </c>
      <c r="D70" s="41" t="n"/>
      <c r="E70" s="44" t="inlineStr">
        <is>
          <t>Servicing of MLG Shock Absorber Nitrogen Chamber.</t>
        </is>
      </c>
      <c r="F70" s="49" t="n"/>
      <c r="G70" s="326" t="n">
        <v>0.1319444444444444</v>
      </c>
      <c r="H70" s="49" t="inlineStr">
        <is>
          <t>ACS</t>
        </is>
      </c>
      <c r="I70" s="48" t="n"/>
      <c r="J70" s="43" t="inlineStr">
        <is>
          <t>×, ×</t>
        </is>
      </c>
      <c r="K70" s="65" t="inlineStr">
        <is>
          <t>×</t>
        </is>
      </c>
    </row>
    <row r="71" ht="33" customFormat="1" customHeight="1" s="46">
      <c r="A71" s="43" t="n">
        <v>68</v>
      </c>
      <c r="B71" s="42" t="inlineStr">
        <is>
          <t>32-11-00-006-LH</t>
        </is>
      </c>
      <c r="C71" s="42" t="n">
        <v>100186121</v>
      </c>
      <c r="D71" s="41" t="n"/>
      <c r="E71" s="44" t="inlineStr">
        <is>
          <t>Complete servicing of Main Landing Gear Shock Strut.</t>
        </is>
      </c>
      <c r="F71" s="49" t="n"/>
      <c r="G71" s="326" t="n">
        <v>0.1958333333333333</v>
      </c>
      <c r="H71" s="49" t="inlineStr">
        <is>
          <t>ACS</t>
        </is>
      </c>
      <c r="I71" s="48" t="n"/>
      <c r="J71" s="43" t="inlineStr">
        <is>
          <t>×, ×</t>
        </is>
      </c>
      <c r="K71" s="65" t="inlineStr">
        <is>
          <t>×</t>
        </is>
      </c>
    </row>
    <row r="72" ht="33" customFormat="1" customHeight="1" s="46">
      <c r="A72" s="43" t="n">
        <v>69</v>
      </c>
      <c r="B72" s="42" t="inlineStr">
        <is>
          <t>32-11-00-006-RH</t>
        </is>
      </c>
      <c r="C72" s="42" t="n">
        <v>100355663</v>
      </c>
      <c r="D72" s="41" t="n"/>
      <c r="E72" s="44" t="inlineStr">
        <is>
          <t>Complete servicing of Main Landing Gear Shock Strut.</t>
        </is>
      </c>
      <c r="F72" s="49" t="n"/>
      <c r="G72" s="326" t="n">
        <v>0.1680555555555556</v>
      </c>
      <c r="H72" s="49" t="inlineStr">
        <is>
          <t>ACS</t>
        </is>
      </c>
      <c r="I72" s="48" t="n"/>
      <c r="J72" s="43" t="inlineStr">
        <is>
          <t>×, ×</t>
        </is>
      </c>
      <c r="K72" s="65" t="inlineStr">
        <is>
          <t>×</t>
        </is>
      </c>
    </row>
    <row r="73" ht="33" customFormat="1" customHeight="1" s="46">
      <c r="A73" s="43" t="n">
        <v>70</v>
      </c>
      <c r="B73" s="42" t="inlineStr">
        <is>
          <t>32-21-00-002-U</t>
        </is>
      </c>
      <c r="C73" s="42" t="n">
        <v>100602205</v>
      </c>
      <c r="D73" s="41" t="n"/>
      <c r="E73" s="44" t="inlineStr">
        <is>
          <t>Servicing of NLG Shock Absorber Nitrogen Chamber.</t>
        </is>
      </c>
      <c r="F73" s="49" t="n"/>
      <c r="G73" s="326" t="n">
        <v>0.09375</v>
      </c>
      <c r="H73" s="49" t="inlineStr">
        <is>
          <t>ACS</t>
        </is>
      </c>
      <c r="I73" s="48" t="n"/>
      <c r="J73" s="43" t="inlineStr">
        <is>
          <t>×, ×</t>
        </is>
      </c>
      <c r="K73" s="65" t="inlineStr">
        <is>
          <t>×</t>
        </is>
      </c>
    </row>
    <row r="74" ht="33" customFormat="1" customHeight="1" s="46">
      <c r="A74" s="43" t="n">
        <v>71</v>
      </c>
      <c r="B74" s="42" t="inlineStr">
        <is>
          <t>32-21-00-006-U</t>
        </is>
      </c>
      <c r="C74" s="42" t="n">
        <v>100355687</v>
      </c>
      <c r="D74" s="41" t="n"/>
      <c r="E74" s="44" t="inlineStr">
        <is>
          <t>Complete servicing of Nose Landing Gear Shock Strut.</t>
        </is>
      </c>
      <c r="F74" s="49" t="n"/>
      <c r="G74" s="326" t="n">
        <v>0.1763888888888889</v>
      </c>
      <c r="H74" s="49" t="inlineStr">
        <is>
          <t>ACS</t>
        </is>
      </c>
      <c r="I74" s="48" t="n"/>
      <c r="J74" s="43" t="inlineStr">
        <is>
          <t>×, ×</t>
        </is>
      </c>
      <c r="K74" s="65" t="inlineStr">
        <is>
          <t>×</t>
        </is>
      </c>
    </row>
    <row r="75" ht="33" customFormat="1" customHeight="1" s="46">
      <c r="A75" s="43" t="n">
        <v>72</v>
      </c>
      <c r="B75" s="42" t="inlineStr">
        <is>
          <t>32-41-17-001-U</t>
        </is>
      </c>
      <c r="C75" s="42" t="n">
        <v>100494174</v>
      </c>
      <c r="D75" s="41" t="n"/>
      <c r="E75" s="44" t="inlineStr">
        <is>
          <t>Operational Check of Return Line Check Valve of Main Brake Control System.</t>
        </is>
      </c>
      <c r="F75" s="49" t="n"/>
      <c r="G75" s="326" t="n">
        <v>0.1166666666666667</v>
      </c>
      <c r="H75" s="49" t="inlineStr">
        <is>
          <t>ACS</t>
        </is>
      </c>
      <c r="I75" s="48" t="n"/>
      <c r="J75" s="43" t="inlineStr">
        <is>
          <t>×, ×</t>
        </is>
      </c>
      <c r="K75" s="65" t="n"/>
    </row>
    <row r="76" ht="33" customFormat="1" customHeight="1" s="46">
      <c r="A76" s="43" t="n">
        <v>73</v>
      </c>
      <c r="B76" s="42" t="inlineStr">
        <is>
          <t>32-44-11-001-U</t>
        </is>
      </c>
      <c r="C76" s="42" t="n">
        <v>100186137</v>
      </c>
      <c r="D76" s="41" t="n"/>
      <c r="E76" s="44" t="inlineStr">
        <is>
          <t>Operational Check of Return Line Check Valve of Emergency/Parking Brake System.</t>
        </is>
      </c>
      <c r="F76" s="49" t="n"/>
      <c r="G76" s="326" t="n">
        <v>0.05</v>
      </c>
      <c r="H76" s="49" t="inlineStr">
        <is>
          <t>ACS</t>
        </is>
      </c>
      <c r="I76" s="48" t="n"/>
      <c r="J76" s="43" t="inlineStr">
        <is>
          <t>×, ×</t>
        </is>
      </c>
      <c r="K76" s="65" t="inlineStr">
        <is>
          <t>×</t>
        </is>
      </c>
    </row>
    <row r="77" ht="33" customFormat="1" customHeight="1" s="46">
      <c r="A77" s="43" t="n">
        <v>74</v>
      </c>
      <c r="B77" s="42" t="inlineStr">
        <is>
          <t>32-44-13-001-U</t>
        </is>
      </c>
      <c r="C77" s="42" t="n">
        <v>100794179</v>
      </c>
      <c r="D77" s="41" t="n"/>
      <c r="E77" s="44" t="inlineStr">
        <is>
          <t>Functional Check of Emergency/Parking Brake Accumulator for Nitrogen Pre-Charge.</t>
        </is>
      </c>
      <c r="F77" s="49" t="n"/>
      <c r="G77" s="326" t="n">
        <v>0.02708333333333333</v>
      </c>
      <c r="H77" s="49" t="inlineStr">
        <is>
          <t>ACS</t>
        </is>
      </c>
      <c r="I77" s="48" t="n"/>
      <c r="J77" s="43" t="inlineStr">
        <is>
          <t>ACS, ×</t>
        </is>
      </c>
      <c r="K77" s="65" t="inlineStr">
        <is>
          <t>×</t>
        </is>
      </c>
    </row>
    <row r="78" ht="33" customFormat="1" customHeight="1" s="46">
      <c r="A78" s="43" t="n">
        <v>75</v>
      </c>
      <c r="B78" s="42" t="inlineStr">
        <is>
          <t>33-50-21-002-LH</t>
        </is>
      </c>
      <c r="C78" s="42" t="n">
        <v>100186141</v>
      </c>
      <c r="D78" s="41" t="n"/>
      <c r="E78" s="44" t="inlineStr">
        <is>
          <t>General Visual Inspection of Photoluminescent Strip for missing pieces or polycarbonate covered track damage.</t>
        </is>
      </c>
      <c r="F78" s="49" t="n"/>
      <c r="G78" s="326" t="n">
        <v>0.04166666666666666</v>
      </c>
      <c r="H78" s="49" t="inlineStr">
        <is>
          <t>CBN</t>
        </is>
      </c>
      <c r="I78" s="48" t="n"/>
      <c r="J78" s="43" t="inlineStr">
        <is>
          <t>×, ×</t>
        </is>
      </c>
      <c r="K78" s="65" t="inlineStr">
        <is>
          <t>×</t>
        </is>
      </c>
    </row>
    <row r="79" ht="33" customFormat="1" customHeight="1" s="46">
      <c r="A79" s="43" t="n">
        <v>76</v>
      </c>
      <c r="B79" s="42" t="inlineStr">
        <is>
          <t>33-50-21-002-RH</t>
        </is>
      </c>
      <c r="C79" s="42" t="n">
        <v>100186146</v>
      </c>
      <c r="D79" s="41" t="n"/>
      <c r="E79" s="44" t="inlineStr">
        <is>
          <t>General Visual Inspection of Photoluminescent Strip for missing pieces or polycarbonate covered track damage.</t>
        </is>
      </c>
      <c r="F79" s="49" t="n"/>
      <c r="G79" s="326" t="n">
        <v>0.04166666666666666</v>
      </c>
      <c r="H79" s="49" t="inlineStr">
        <is>
          <t>CBN</t>
        </is>
      </c>
      <c r="I79" s="48" t="n"/>
      <c r="J79" s="43" t="inlineStr">
        <is>
          <t>×, ×</t>
        </is>
      </c>
      <c r="K79" s="65" t="inlineStr">
        <is>
          <t>×</t>
        </is>
      </c>
    </row>
    <row r="80" ht="33" customFormat="1" customHeight="1" s="46">
      <c r="A80" s="43" t="n">
        <v>77</v>
      </c>
      <c r="B80" s="42" t="inlineStr">
        <is>
          <t>34-15-00-001-U</t>
        </is>
      </c>
      <c r="C80" s="42" t="n">
        <v>100355728</v>
      </c>
      <c r="D80" s="41" t="n"/>
      <c r="E80" s="44" t="inlineStr">
        <is>
          <t>Functional check of the Pitot Static System ADS 1, ADS 2 and ADS 3 (altitude and airspeed).</t>
        </is>
      </c>
      <c r="F80" s="49" t="n"/>
      <c r="G80" s="326" t="n">
        <v>0.4270833333333333</v>
      </c>
      <c r="H80" s="49" t="inlineStr">
        <is>
          <t>REI</t>
        </is>
      </c>
      <c r="I80" s="48" t="inlineStr">
        <is>
          <t>NHF TASK</t>
        </is>
      </c>
      <c r="J80" s="43" t="inlineStr">
        <is>
          <t>REI, ×</t>
        </is>
      </c>
      <c r="K80" s="65" t="inlineStr">
        <is>
          <t>×</t>
        </is>
      </c>
    </row>
    <row r="81" ht="33" customFormat="1" customHeight="1" s="46">
      <c r="A81" s="43" t="n">
        <v>78</v>
      </c>
      <c r="B81" s="42" t="inlineStr">
        <is>
          <t>35-10-00-001-LH</t>
        </is>
      </c>
      <c r="C81" s="42" t="n">
        <v>100355742</v>
      </c>
      <c r="D81" s="41" t="n"/>
      <c r="E81" s="44" t="inlineStr">
        <is>
          <t>Operational Check of Crew Oxygen Masks and Stowage Box.</t>
        </is>
      </c>
      <c r="F81" s="49" t="n"/>
      <c r="G81" s="326" t="n">
        <v>0.05902777777777778</v>
      </c>
      <c r="H81" s="49" t="inlineStr">
        <is>
          <t>CBN</t>
        </is>
      </c>
      <c r="I81" s="48" t="n"/>
      <c r="J81" s="43" t="inlineStr">
        <is>
          <t>×, ×</t>
        </is>
      </c>
      <c r="K81" s="65" t="inlineStr">
        <is>
          <t>×</t>
        </is>
      </c>
    </row>
    <row r="82" ht="33" customFormat="1" customHeight="1" s="46">
      <c r="A82" s="43" t="n">
        <v>79</v>
      </c>
      <c r="B82" s="42" t="inlineStr">
        <is>
          <t>35-10-00-001-M</t>
        </is>
      </c>
      <c r="C82" s="42" t="n">
        <v>100355746</v>
      </c>
      <c r="D82" s="41" t="n"/>
      <c r="E82" s="44" t="inlineStr">
        <is>
          <t>Operational Check of Crew Oxygen Masks and Stowage Box.</t>
        </is>
      </c>
      <c r="F82" s="49" t="n"/>
      <c r="G82" s="326" t="n">
        <v>0.04930555555555555</v>
      </c>
      <c r="H82" s="49" t="inlineStr">
        <is>
          <t>CBN</t>
        </is>
      </c>
      <c r="I82" s="48" t="n"/>
      <c r="J82" s="43" t="inlineStr">
        <is>
          <t>×, ×</t>
        </is>
      </c>
      <c r="K82" s="65" t="inlineStr">
        <is>
          <t>×</t>
        </is>
      </c>
    </row>
    <row r="83" ht="33" customFormat="1" customHeight="1" s="46">
      <c r="A83" s="43" t="n">
        <v>80</v>
      </c>
      <c r="B83" s="42" t="inlineStr">
        <is>
          <t>35-10-00-001-RH</t>
        </is>
      </c>
      <c r="C83" s="42" t="n">
        <v>100355750</v>
      </c>
      <c r="D83" s="41" t="n"/>
      <c r="E83" s="44" t="inlineStr">
        <is>
          <t>Operational Check of Crew Oxygen Masks and Stowage Box.</t>
        </is>
      </c>
      <c r="F83" s="49" t="n"/>
      <c r="G83" s="326" t="n">
        <v>0.04861111111111111</v>
      </c>
      <c r="H83" s="49" t="inlineStr">
        <is>
          <t>CBN</t>
        </is>
      </c>
      <c r="I83" s="48" t="n"/>
      <c r="J83" s="43" t="inlineStr">
        <is>
          <t>×, ×</t>
        </is>
      </c>
      <c r="K83" s="65" t="inlineStr">
        <is>
          <t>×</t>
        </is>
      </c>
    </row>
    <row r="84" ht="33" customFormat="1" customHeight="1" s="46">
      <c r="A84" s="43" t="n">
        <v>81</v>
      </c>
      <c r="B84" s="42" t="inlineStr">
        <is>
          <t>35-30-01-002-U</t>
        </is>
      </c>
      <c r="C84" s="42" t="n">
        <v>100355769</v>
      </c>
      <c r="D84" s="41" t="n"/>
      <c r="E84" s="44" t="inlineStr">
        <is>
          <t>Visual Check of Portable Oxygen Cylinders Pressure Gauge Indication.</t>
        </is>
      </c>
      <c r="F84" s="49" t="n"/>
      <c r="G84" s="326" t="n">
        <v>0.02361111111111111</v>
      </c>
      <c r="H84" s="49" t="inlineStr">
        <is>
          <t>ACS</t>
        </is>
      </c>
      <c r="I84" s="48" t="n"/>
      <c r="J84" s="43" t="inlineStr">
        <is>
          <t>×, ×</t>
        </is>
      </c>
      <c r="K84" s="65" t="inlineStr">
        <is>
          <t>×</t>
        </is>
      </c>
    </row>
    <row r="85" ht="33" customFormat="1" customHeight="1" s="46">
      <c r="A85" s="43" t="n">
        <v>82</v>
      </c>
      <c r="B85" s="48" t="inlineStr">
        <is>
          <t>36-11-01-001-RH</t>
        </is>
      </c>
      <c r="C85" s="42" t="n">
        <v>100572898</v>
      </c>
      <c r="D85" s="41" t="n"/>
      <c r="E85" s="44" t="inlineStr">
        <is>
          <t>Cleaning of High Stage Bleed Valve Wire Mesh Filter by Ultrasonic Method.</t>
        </is>
      </c>
      <c r="F85" s="49" t="n"/>
      <c r="G85" s="326" t="n">
        <v>0.04166666666666666</v>
      </c>
      <c r="H85" s="49" t="inlineStr">
        <is>
          <t>ACS</t>
        </is>
      </c>
      <c r="I85" s="48" t="inlineStr">
        <is>
          <t>FOR POS:RH
P/N:1001246-3, S/N:2010050643</t>
        </is>
      </c>
      <c r="J85" s="43" t="inlineStr">
        <is>
          <t>×, ×</t>
        </is>
      </c>
      <c r="K85" s="65" t="inlineStr">
        <is>
          <t>×</t>
        </is>
      </c>
    </row>
    <row r="86" ht="33" customFormat="1" customHeight="1" s="46">
      <c r="A86" s="43" t="n">
        <v>83</v>
      </c>
      <c r="B86" s="48" t="inlineStr">
        <is>
          <t>36-11-02-002-LH</t>
        </is>
      </c>
      <c r="C86" s="42" t="n">
        <v>100356361</v>
      </c>
      <c r="D86" s="41" t="n"/>
      <c r="E86" s="44" t="inlineStr">
        <is>
          <t>Functional Check of Low Stage Bleed Check Valve.</t>
        </is>
      </c>
      <c r="F86" s="49" t="n"/>
      <c r="G86" s="326" t="n">
        <v>0.2979166666666667</v>
      </c>
      <c r="H86" s="49" t="inlineStr">
        <is>
          <t>ACS</t>
        </is>
      </c>
      <c r="I86" s="48" t="n"/>
      <c r="J86" s="43" t="inlineStr">
        <is>
          <t>ACS, ×</t>
        </is>
      </c>
      <c r="K86" s="65" t="inlineStr">
        <is>
          <t>×</t>
        </is>
      </c>
    </row>
    <row r="87" ht="33" customFormat="1" customHeight="1" s="46">
      <c r="A87" s="43" t="n">
        <v>84</v>
      </c>
      <c r="B87" s="48" t="inlineStr">
        <is>
          <t>36-11-02-002-RH</t>
        </is>
      </c>
      <c r="C87" s="42" t="n">
        <v>100356365</v>
      </c>
      <c r="D87" s="41" t="n"/>
      <c r="E87" s="44" t="inlineStr">
        <is>
          <t>Functional Check of Low Stage Bleed Check Valve.</t>
        </is>
      </c>
      <c r="F87" s="49" t="n"/>
      <c r="G87" s="326" t="n">
        <v>0.3402777777777778</v>
      </c>
      <c r="H87" s="49" t="inlineStr">
        <is>
          <t>ACS</t>
        </is>
      </c>
      <c r="I87" s="48" t="n"/>
      <c r="J87" s="43" t="inlineStr">
        <is>
          <t>ACS, ×</t>
        </is>
      </c>
      <c r="K87" s="65" t="inlineStr">
        <is>
          <t>×</t>
        </is>
      </c>
    </row>
    <row r="88" ht="33" customFormat="1" customHeight="1" s="46">
      <c r="A88" s="43" t="n">
        <v>85</v>
      </c>
      <c r="B88" s="48" t="inlineStr">
        <is>
          <t>36-11-03-001-RH</t>
        </is>
      </c>
      <c r="C88" s="42" t="n">
        <v>800569025</v>
      </c>
      <c r="D88" s="41" t="n"/>
      <c r="E88" s="44" t="inlineStr">
        <is>
          <t>Cleaning of Nacelle Pressure-Regulating Shutoff-Valve Filter by ultrasonic method.</t>
        </is>
      </c>
      <c r="F88" s="49" t="n"/>
      <c r="G88" s="326" t="n">
        <v>0.04166666666666666</v>
      </c>
      <c r="H88" s="49" t="inlineStr">
        <is>
          <t>ACS</t>
        </is>
      </c>
      <c r="I88" s="48" t="inlineStr">
        <is>
          <t>FOR POS:RH
P/N:1001246-3, S/N:2013100032</t>
        </is>
      </c>
      <c r="J88" s="43" t="inlineStr">
        <is>
          <t>×, ×</t>
        </is>
      </c>
      <c r="K88" s="65" t="inlineStr">
        <is>
          <t>×</t>
        </is>
      </c>
    </row>
    <row r="89" ht="33" customFormat="1" customHeight="1" s="46">
      <c r="A89" s="43" t="n">
        <v>86</v>
      </c>
      <c r="B89" s="42" t="inlineStr">
        <is>
          <t>36-14-01-002-LH</t>
        </is>
      </c>
      <c r="C89" s="42" t="n">
        <v>100848311</v>
      </c>
      <c r="D89" s="41" t="n"/>
      <c r="E89" s="44" t="inlineStr">
        <is>
          <t>Functional Check of Bleed Overpressure Switch (set point).</t>
        </is>
      </c>
      <c r="F89" s="49" t="n"/>
      <c r="G89" s="326" t="n">
        <v>0.04166666666666666</v>
      </c>
      <c r="H89" s="49" t="inlineStr">
        <is>
          <t>ACS</t>
        </is>
      </c>
      <c r="I89" s="48" t="n"/>
      <c r="J89" s="43" t="inlineStr">
        <is>
          <t>×, ×</t>
        </is>
      </c>
      <c r="K89" s="65" t="inlineStr">
        <is>
          <t>×</t>
        </is>
      </c>
    </row>
    <row r="90" ht="33" customFormat="1" customHeight="1" s="46">
      <c r="A90" s="43" t="n">
        <v>87</v>
      </c>
      <c r="B90" s="42" t="inlineStr">
        <is>
          <t>36-14-01-002-RH</t>
        </is>
      </c>
      <c r="C90" s="42" t="n">
        <v>100848312</v>
      </c>
      <c r="D90" s="41" t="n"/>
      <c r="E90" s="44" t="inlineStr">
        <is>
          <t>Functional Check of Bleed Overpressure Switch (set point).</t>
        </is>
      </c>
      <c r="F90" s="49" t="n"/>
      <c r="G90" s="326" t="n">
        <v>0.04166666666666666</v>
      </c>
      <c r="H90" s="49" t="inlineStr">
        <is>
          <t>ACS</t>
        </is>
      </c>
      <c r="I90" s="48" t="n"/>
      <c r="J90" s="43" t="inlineStr">
        <is>
          <t>×, ×</t>
        </is>
      </c>
      <c r="K90" s="65" t="inlineStr">
        <is>
          <t>×</t>
        </is>
      </c>
    </row>
    <row r="91" ht="33" customFormat="1" customHeight="1" s="46">
      <c r="A91" s="43" t="n">
        <v>88</v>
      </c>
      <c r="B91" s="42" t="inlineStr">
        <is>
          <t>38-41-00-001-U</t>
        </is>
      </c>
      <c r="C91" s="42" t="n">
        <v>100356377</v>
      </c>
      <c r="D91" s="41" t="n"/>
      <c r="E91" s="44" t="inlineStr">
        <is>
          <t>Discard of Air Manifold Air Filter.</t>
        </is>
      </c>
      <c r="F91" s="49" t="n"/>
      <c r="G91" s="326" t="n">
        <v>0.1076388888888889</v>
      </c>
      <c r="H91" s="49" t="inlineStr">
        <is>
          <t>CBN</t>
        </is>
      </c>
      <c r="I91" s="48" t="n"/>
      <c r="J91" s="43" t="inlineStr">
        <is>
          <t>×, ×</t>
        </is>
      </c>
      <c r="K91" s="65" t="inlineStr">
        <is>
          <t>×</t>
        </is>
      </c>
    </row>
    <row r="92" ht="33" customFormat="1" customHeight="1" s="46">
      <c r="A92" s="43" t="n">
        <v>89</v>
      </c>
      <c r="B92" s="48" t="inlineStr">
        <is>
          <t>49-91-01-001-U
JAIR-E49-00-002</t>
        </is>
      </c>
      <c r="C92" s="42" t="n">
        <v>100356636</v>
      </c>
      <c r="D92" s="41" t="n"/>
      <c r="E92" s="44" t="inlineStr">
        <is>
          <t>Discard of APU Oil Filter Element.</t>
        </is>
      </c>
      <c r="F92" s="49" t="n"/>
      <c r="G92" s="326" t="n">
        <v>0.1041666666666667</v>
      </c>
      <c r="H92" s="49" t="inlineStr">
        <is>
          <t>ACS</t>
        </is>
      </c>
      <c r="I92" s="48" t="n"/>
      <c r="J92" s="43" t="inlineStr">
        <is>
          <t>×, ×</t>
        </is>
      </c>
      <c r="K92" s="65" t="inlineStr">
        <is>
          <t>×</t>
        </is>
      </c>
    </row>
    <row r="93" ht="33" customFormat="1" customHeight="1" s="46">
      <c r="A93" s="43" t="n">
        <v>90</v>
      </c>
      <c r="B93" s="42" t="inlineStr">
        <is>
          <t>50-22-01-001-AFT</t>
        </is>
      </c>
      <c r="C93" s="42" t="n">
        <v>100356398</v>
      </c>
      <c r="D93" s="41" t="n"/>
      <c r="E93" s="44" t="inlineStr">
        <is>
          <t>General Visual Inspection of Cargo Door Nets.</t>
        </is>
      </c>
      <c r="F93" s="49" t="n"/>
      <c r="G93" s="326" t="n">
        <v>0.03541666666666667</v>
      </c>
      <c r="H93" s="49" t="inlineStr">
        <is>
          <t>ACS</t>
        </is>
      </c>
      <c r="I93" s="48" t="n"/>
      <c r="J93" s="43" t="inlineStr">
        <is>
          <t>×, ×</t>
        </is>
      </c>
      <c r="K93" s="65" t="inlineStr">
        <is>
          <t>aft cargo door net</t>
        </is>
      </c>
    </row>
    <row r="94" ht="33" customFormat="1" customHeight="1" s="46">
      <c r="A94" s="43" t="n">
        <v>91</v>
      </c>
      <c r="B94" s="42" t="inlineStr">
        <is>
          <t>50-22-01-001-FWD</t>
        </is>
      </c>
      <c r="C94" s="42" t="n">
        <v>100356402</v>
      </c>
      <c r="D94" s="41" t="n"/>
      <c r="E94" s="44" t="inlineStr">
        <is>
          <t>General Visual Inspection of Cargo Door Nets.</t>
        </is>
      </c>
      <c r="F94" s="49" t="n"/>
      <c r="G94" s="326" t="n">
        <v>0.03333333333333333</v>
      </c>
      <c r="H94" s="49" t="inlineStr">
        <is>
          <t>ACS</t>
        </is>
      </c>
      <c r="I94" s="48" t="n"/>
      <c r="J94" s="43" t="inlineStr">
        <is>
          <t>×, ×</t>
        </is>
      </c>
      <c r="K94" s="65" t="inlineStr">
        <is>
          <t>FWD cargo door net</t>
        </is>
      </c>
    </row>
    <row r="95" ht="33" customFormat="1" customHeight="1" s="46">
      <c r="A95" s="43" t="n">
        <v>92</v>
      </c>
      <c r="B95" s="42" t="inlineStr">
        <is>
          <t>50-32-00-001-AFT</t>
        </is>
      </c>
      <c r="C95" s="42" t="n">
        <v>100356406</v>
      </c>
      <c r="D95" s="41" t="n"/>
      <c r="E95" s="44" t="inlineStr">
        <is>
          <t>Inspect (General Visual) FWD and AFT Cargo Compartments Partitions.</t>
        </is>
      </c>
      <c r="F95" s="49" t="n"/>
      <c r="G95" s="326" t="n">
        <v>0</v>
      </c>
      <c r="H95" s="49" t="inlineStr">
        <is>
          <t>ACS</t>
        </is>
      </c>
      <c r="I95" s="48" t="n"/>
      <c r="J95" s="43" t="inlineStr">
        <is>
          <t>×, ×</t>
        </is>
      </c>
      <c r="K95" s="65" t="inlineStr">
        <is>
          <t>aft cargo door net</t>
        </is>
      </c>
    </row>
    <row r="96" ht="33" customFormat="1" customHeight="1" s="46">
      <c r="A96" s="43" t="n">
        <v>93</v>
      </c>
      <c r="B96" s="42" t="inlineStr">
        <is>
          <t>50-32-00-001-FWD</t>
        </is>
      </c>
      <c r="C96" s="42" t="n">
        <v>100186241</v>
      </c>
      <c r="D96" s="41" t="n"/>
      <c r="E96" s="44" t="inlineStr">
        <is>
          <t>Inspect (General Visual) FWD and AFT Cargo Compartments Partitions.</t>
        </is>
      </c>
      <c r="F96" s="49" t="n"/>
      <c r="G96" s="326" t="n">
        <v>0.02013888888888889</v>
      </c>
      <c r="H96" s="49" t="inlineStr">
        <is>
          <t>ACS</t>
        </is>
      </c>
      <c r="I96" s="48" t="n"/>
      <c r="J96" s="43" t="inlineStr">
        <is>
          <t>×, ×</t>
        </is>
      </c>
      <c r="K96" s="65" t="inlineStr">
        <is>
          <t>FWD cargo door net</t>
        </is>
      </c>
    </row>
    <row r="97" ht="33" customFormat="1" customHeight="1" s="46">
      <c r="A97" s="43" t="n">
        <v>94</v>
      </c>
      <c r="B97" s="42" t="inlineStr">
        <is>
          <t>52-30-005-0001-U</t>
        </is>
      </c>
      <c r="C97" s="42" t="n">
        <v>100356504</v>
      </c>
      <c r="D97" s="41" t="n"/>
      <c r="E97" s="44" t="inlineStr">
        <is>
          <t>General Visual Inspection of Fwd Cargo Door C-Latch (Door) and Latch Fittings and Pins (Fuselage Cutout Area) - External Side of Door and at Fuselage Cutout Area.</t>
        </is>
      </c>
      <c r="F97" s="49" t="n"/>
      <c r="G97" s="326" t="n">
        <v>0.02291666666666667</v>
      </c>
      <c r="H97" s="49" t="inlineStr">
        <is>
          <t>STR</t>
        </is>
      </c>
      <c r="I97" s="48" t="n"/>
      <c r="J97" s="43" t="inlineStr">
        <is>
          <t>×, ×</t>
        </is>
      </c>
      <c r="K97" s="65" t="inlineStr">
        <is>
          <t>×</t>
        </is>
      </c>
    </row>
    <row r="98" ht="33" customFormat="1" customHeight="1" s="46">
      <c r="A98" s="43" t="n">
        <v>95</v>
      </c>
      <c r="B98" s="42" t="inlineStr">
        <is>
          <t>52-30-005-0003-U</t>
        </is>
      </c>
      <c r="C98" s="42" t="n">
        <v>100356508</v>
      </c>
      <c r="D98" s="41" t="n"/>
      <c r="E98" s="44" t="inlineStr">
        <is>
          <t>General Visual Inspection of Fwd Cargo Door Outer Skin Under Latch With Door Lining Removed - Internal Side of Door.</t>
        </is>
      </c>
      <c r="F98" s="49" t="n"/>
      <c r="G98" s="326" t="n">
        <v>0.02430555555555556</v>
      </c>
      <c r="H98" s="49" t="inlineStr">
        <is>
          <t>STR</t>
        </is>
      </c>
      <c r="I98" s="48" t="n"/>
      <c r="J98" s="43" t="inlineStr">
        <is>
          <t>STR, ×</t>
        </is>
      </c>
      <c r="K98" s="65" t="inlineStr">
        <is>
          <t>×</t>
        </is>
      </c>
    </row>
    <row r="99" ht="33" customFormat="1" customHeight="1" s="46">
      <c r="A99" s="43" t="n">
        <v>96</v>
      </c>
      <c r="B99" s="42" t="inlineStr">
        <is>
          <t>52-30-005-0005-AFTRH</t>
        </is>
      </c>
      <c r="C99" s="42" t="n">
        <v>100356512</v>
      </c>
      <c r="D99" s="41" t="n"/>
      <c r="E99" s="44" t="inlineStr">
        <is>
          <t>General Visual Inspection of Aft Cargo Door C-Latch (Door) and Latch Fittings and Pins (Fuselage Cutout Area) - External Side of Door and at Fuselage Cutout Area.</t>
        </is>
      </c>
      <c r="F99" s="49" t="n"/>
      <c r="G99" s="326" t="n">
        <v>0.02708333333333333</v>
      </c>
      <c r="H99" s="49" t="inlineStr">
        <is>
          <t>STR</t>
        </is>
      </c>
      <c r="I99" s="48" t="n"/>
      <c r="J99" s="43" t="inlineStr">
        <is>
          <t>×, ×</t>
        </is>
      </c>
      <c r="K99" s="65" t="inlineStr">
        <is>
          <t>×</t>
        </is>
      </c>
    </row>
    <row r="100" ht="33" customFormat="1" customHeight="1" s="46">
      <c r="A100" s="43" t="n">
        <v>97</v>
      </c>
      <c r="B100" s="42" t="inlineStr">
        <is>
          <t>52-30-005-0007-AFTRH</t>
        </is>
      </c>
      <c r="C100" s="42" t="n">
        <v>100356516</v>
      </c>
      <c r="D100" s="41" t="n"/>
      <c r="E100" s="44" t="inlineStr">
        <is>
          <t>General Visual Inspection of Aft Cargo Door Outer Skin Under Latch With Door Lining Removed - Internal Side of Door.</t>
        </is>
      </c>
      <c r="F100" s="49" t="n"/>
      <c r="G100" s="326" t="n">
        <v>0.03333333333333333</v>
      </c>
      <c r="H100" s="49" t="inlineStr">
        <is>
          <t>STR</t>
        </is>
      </c>
      <c r="I100" s="48" t="n"/>
      <c r="J100" s="43" t="inlineStr">
        <is>
          <t>STR, ×</t>
        </is>
      </c>
      <c r="K100" s="65" t="inlineStr">
        <is>
          <t>×</t>
        </is>
      </c>
    </row>
    <row r="101" ht="33" customFormat="1" customHeight="1" s="46">
      <c r="A101" s="43" t="n">
        <v>98</v>
      </c>
      <c r="B101" s="42" t="inlineStr">
        <is>
          <t>52-30-005-0052-FWDRH</t>
        </is>
      </c>
      <c r="C101" s="42" t="n">
        <v>100757852</v>
      </c>
      <c r="D101" s="41" t="n"/>
      <c r="E101" s="44" t="inlineStr">
        <is>
          <t>Detailed Inspection of Fwd Cargo Door Latch Shafts (at Door), Latch Pins and Fittings (at Fuselage) - External Side of Door and at Fuselage Cutout Area.</t>
        </is>
      </c>
      <c r="F101" s="49" t="n"/>
      <c r="G101" s="326" t="n">
        <v>0.02569444444444444</v>
      </c>
      <c r="H101" s="49" t="inlineStr">
        <is>
          <t>STR</t>
        </is>
      </c>
      <c r="I101" s="48" t="n"/>
      <c r="J101" s="43" t="inlineStr">
        <is>
          <t>STR, ×</t>
        </is>
      </c>
      <c r="K101" s="65" t="inlineStr">
        <is>
          <t>×</t>
        </is>
      </c>
    </row>
    <row r="102" ht="33" customFormat="1" customHeight="1" s="46">
      <c r="A102" s="43" t="n">
        <v>99</v>
      </c>
      <c r="B102" s="42" t="inlineStr">
        <is>
          <t>52-30-005-0062-U</t>
        </is>
      </c>
      <c r="C102" s="42" t="n">
        <v>100356520</v>
      </c>
      <c r="D102" s="41" t="n"/>
      <c r="E102" s="44" t="inlineStr">
        <is>
          <t>Detailed Inspection of Aft Cargo Door Latch Shafts (at Door), Latch Pins and Fittings (at Fuselage) - External Side of Door and at Fuselage Cutout Area.</t>
        </is>
      </c>
      <c r="F102" s="49" t="n"/>
      <c r="G102" s="326" t="n">
        <v>0.02847222222222222</v>
      </c>
      <c r="H102" s="49" t="inlineStr">
        <is>
          <t>STR</t>
        </is>
      </c>
      <c r="I102" s="48" t="n"/>
      <c r="J102" s="43" t="inlineStr">
        <is>
          <t>STR, ×</t>
        </is>
      </c>
      <c r="K102" s="65" t="inlineStr">
        <is>
          <t>×</t>
        </is>
      </c>
    </row>
    <row r="103" ht="33" customFormat="1" customHeight="1" s="46">
      <c r="A103" s="43" t="n">
        <v>100</v>
      </c>
      <c r="B103" s="42" t="inlineStr">
        <is>
          <t>52-51-02-001-U</t>
        </is>
      </c>
      <c r="C103" s="42" t="n">
        <v>100186267</v>
      </c>
      <c r="D103" s="41" t="n"/>
      <c r="E103" s="44" t="inlineStr">
        <is>
          <t>Operational Check of Reinforced Cockpit Door Control Panels and Electro-Mechanical Latch.</t>
        </is>
      </c>
      <c r="F103" s="49" t="n"/>
      <c r="G103" s="326" t="n">
        <v>0.1055555555555556</v>
      </c>
      <c r="H103" s="49" t="inlineStr">
        <is>
          <t>ACS</t>
        </is>
      </c>
      <c r="I103" s="48" t="n"/>
      <c r="J103" s="43" t="inlineStr">
        <is>
          <t>×, ×</t>
        </is>
      </c>
      <c r="K103" s="65" t="inlineStr">
        <is>
          <t>×</t>
        </is>
      </c>
    </row>
    <row r="104" ht="33" customFormat="1" customHeight="1" s="46">
      <c r="A104" s="43" t="n">
        <v>101</v>
      </c>
      <c r="B104" s="42" t="inlineStr">
        <is>
          <t>54-50-003-0296-U</t>
        </is>
      </c>
      <c r="C104" s="42" t="n">
        <v>100623690</v>
      </c>
      <c r="D104" s="41" t="n"/>
      <c r="E104" s="44" t="inlineStr">
        <is>
          <t>Detailed Inspection of Pylon Upper and Aft Links, Rods, Pins, Lugs and Fittings located at Wing and at Pylon, LH/RH - Internal Side of Pylon Fairings.</t>
        </is>
      </c>
      <c r="F104" s="49" t="n"/>
      <c r="G104" s="326" t="n">
        <v>0.04166666666666666</v>
      </c>
      <c r="H104" s="49" t="inlineStr">
        <is>
          <t>STR</t>
        </is>
      </c>
      <c r="I104" s="48" t="n"/>
      <c r="J104" s="43" t="inlineStr">
        <is>
          <t>ACS/STR, ×</t>
        </is>
      </c>
      <c r="K104" s="46" t="inlineStr">
        <is>
          <t>×</t>
        </is>
      </c>
    </row>
    <row r="105" ht="33" customFormat="1" customHeight="1" s="46">
      <c r="A105" s="43" t="n">
        <v>102</v>
      </c>
      <c r="B105" s="42" t="inlineStr">
        <is>
          <t>57-10-004-0850-U</t>
        </is>
      </c>
      <c r="C105" s="42" t="n">
        <v>100648001</v>
      </c>
      <c r="D105" s="41" t="n"/>
      <c r="E105" s="44" t="inlineStr">
        <is>
          <t>Detailed Inspection of Aft Face of Wing Spar 2, from Rib 1 to Rib 4A, LH/RH - External Side at MLG compartment.</t>
        </is>
      </c>
      <c r="F105" s="49" t="n"/>
      <c r="G105" s="326" t="n">
        <v>0.04166666666666666</v>
      </c>
      <c r="H105" s="49" t="inlineStr">
        <is>
          <t>STR</t>
        </is>
      </c>
      <c r="I105" s="48" t="n"/>
      <c r="J105" s="43" t="inlineStr">
        <is>
          <t>×, I</t>
        </is>
      </c>
      <c r="K105" s="46" t="inlineStr">
        <is>
          <t>×</t>
        </is>
      </c>
    </row>
    <row r="106" ht="33" customFormat="1" customHeight="1" s="46">
      <c r="A106" s="43" t="n">
        <v>103</v>
      </c>
      <c r="B106" s="42" t="inlineStr">
        <is>
          <t>57-10-006-0730-U</t>
        </is>
      </c>
      <c r="C106" s="42" t="n">
        <v>100647978</v>
      </c>
      <c r="D106" s="41" t="n"/>
      <c r="E106" s="44" t="inlineStr">
        <is>
          <t>Detailed Inspection of Wing Spar 2 to Wing Stub Attachments and Bolts, LH/RH - External Side at MLG Compartment.</t>
        </is>
      </c>
      <c r="F106" s="49" t="n"/>
      <c r="G106" s="326" t="n">
        <v>0.04166666666666666</v>
      </c>
      <c r="H106" s="49" t="inlineStr">
        <is>
          <t>STR</t>
        </is>
      </c>
      <c r="I106" s="48" t="n"/>
      <c r="J106" s="43" t="inlineStr">
        <is>
          <t>×, I</t>
        </is>
      </c>
      <c r="K106" s="46" t="inlineStr">
        <is>
          <t>×</t>
        </is>
      </c>
    </row>
    <row r="107" ht="33" customFormat="1" customHeight="1" s="46">
      <c r="A107" s="43" t="n">
        <v>104</v>
      </c>
      <c r="B107" s="42" t="inlineStr">
        <is>
          <t>57-40-005-0292-U</t>
        </is>
      </c>
      <c r="C107" s="42" t="n">
        <v>100692866</v>
      </c>
      <c r="D107" s="41" t="n"/>
      <c r="E107" s="44" t="inlineStr">
        <is>
          <t>Detailed Inspection of all Slat Tracks Roller Paths Areas, LH/RH - External Side.</t>
        </is>
      </c>
      <c r="F107" s="49" t="n"/>
      <c r="G107" s="326" t="n">
        <v>0.04166666666666666</v>
      </c>
      <c r="H107" s="49" t="inlineStr">
        <is>
          <t>STR</t>
        </is>
      </c>
      <c r="I107" s="48" t="inlineStr">
        <is>
          <t>NOTE: Slats have to be fully extended.</t>
        </is>
      </c>
      <c r="J107" s="43" t="inlineStr">
        <is>
          <t>×, ×</t>
        </is>
      </c>
      <c r="K107" s="46" t="inlineStr">
        <is>
          <t>×</t>
        </is>
      </c>
    </row>
    <row r="108" ht="39" customFormat="1" customHeight="1" s="46">
      <c r="A108" s="43" t="n">
        <v>105</v>
      </c>
      <c r="B108" s="42" t="inlineStr">
        <is>
          <t>57-40-08-001-LH</t>
        </is>
      </c>
      <c r="C108" s="42" t="n">
        <v>100356883</v>
      </c>
      <c r="D108" s="41" t="n"/>
      <c r="E108" s="44" t="inlineStr">
        <is>
          <t>General Visual Inspection of Slat Aerodynamic and Weather Seals.</t>
        </is>
      </c>
      <c r="F108" s="49" t="n"/>
      <c r="G108" s="326" t="n">
        <v>0.05555555555555555</v>
      </c>
      <c r="H108" s="49" t="inlineStr">
        <is>
          <t>ACS</t>
        </is>
      </c>
      <c r="I108" s="224" t="inlineStr">
        <is>
          <t>Note: Inspect the aerodynamic and weather seals as visible with slats retracted.</t>
        </is>
      </c>
      <c r="J108" s="43" t="inlineStr">
        <is>
          <t>×, ×</t>
        </is>
      </c>
      <c r="K108" s="46" t="inlineStr">
        <is>
          <t>×</t>
        </is>
      </c>
    </row>
    <row r="109" ht="39" customFormat="1" customHeight="1" s="46">
      <c r="A109" s="43" t="n">
        <v>106</v>
      </c>
      <c r="B109" s="42" t="inlineStr">
        <is>
          <t>57-40-08-001-RH</t>
        </is>
      </c>
      <c r="C109" s="199" t="n">
        <v>100356778</v>
      </c>
      <c r="D109" s="41" t="n"/>
      <c r="E109" s="44" t="inlineStr">
        <is>
          <t>General Visual Inspection of Slat Aerodynamic and Weather Seals.</t>
        </is>
      </c>
      <c r="F109" s="49" t="n"/>
      <c r="G109" s="326" t="n">
        <v>0.0375</v>
      </c>
      <c r="H109" s="49" t="inlineStr">
        <is>
          <t>ACS</t>
        </is>
      </c>
      <c r="I109" s="224" t="inlineStr">
        <is>
          <t>Note: Inspect the aerodynamic and weather seals as visible with slats retracted.</t>
        </is>
      </c>
      <c r="J109" s="43" t="inlineStr">
        <is>
          <t>×, ×</t>
        </is>
      </c>
      <c r="K109" s="46" t="inlineStr">
        <is>
          <t>×</t>
        </is>
      </c>
    </row>
    <row r="110" ht="33" customFormat="1" customHeight="1" s="46">
      <c r="A110" s="43" t="n">
        <v>107</v>
      </c>
      <c r="B110" s="42" t="inlineStr">
        <is>
          <t>57-50-031-0002-LH</t>
        </is>
      </c>
      <c r="C110" s="42" t="n">
        <v>100721713</v>
      </c>
      <c r="D110" s="41" t="n"/>
      <c r="E110" s="44" t="inlineStr">
        <is>
          <t>Detailed Inspection of Main Carriage to Main Panel Attachments, including Panel Fittings, Main Carriage Fittings, Pins and Links, LH/RH - External area.</t>
        </is>
      </c>
      <c r="F110" s="49" t="n"/>
      <c r="G110" s="326" t="n">
        <v>0.06111111111111111</v>
      </c>
      <c r="H110" s="49" t="inlineStr">
        <is>
          <t>STR</t>
        </is>
      </c>
      <c r="I110" s="48" t="inlineStr">
        <is>
          <t>NOTE: Flaps have to be fully extended.</t>
        </is>
      </c>
      <c r="J110" s="43" t="inlineStr">
        <is>
          <t>STR, ×</t>
        </is>
      </c>
      <c r="K110" s="46" t="inlineStr">
        <is>
          <t>×</t>
        </is>
      </c>
    </row>
    <row r="111" ht="33" customFormat="1" customHeight="1" s="46">
      <c r="A111" s="43" t="n">
        <v>108</v>
      </c>
      <c r="B111" s="42" t="inlineStr">
        <is>
          <t>57-50-031-0002-RH</t>
        </is>
      </c>
      <c r="C111" s="42" t="n">
        <v>100721702</v>
      </c>
      <c r="D111" s="41" t="n"/>
      <c r="E111" s="44" t="inlineStr">
        <is>
          <t>Detailed Inspection of Main Carriage to Main Panel Attachments, including Panel Fittings, Main Carriage Fittings, Pins and Links, LH/RH - External area.</t>
        </is>
      </c>
      <c r="F111" s="49" t="n"/>
      <c r="G111" s="326" t="n">
        <v>0.04166666666666666</v>
      </c>
      <c r="H111" s="49" t="inlineStr">
        <is>
          <t>STR</t>
        </is>
      </c>
      <c r="I111" s="48" t="inlineStr">
        <is>
          <t>NOTE: Flaps have to be fully extended.</t>
        </is>
      </c>
      <c r="J111" s="43" t="inlineStr">
        <is>
          <t>STR, ×</t>
        </is>
      </c>
      <c r="K111" s="46" t="inlineStr">
        <is>
          <t>×</t>
        </is>
      </c>
    </row>
    <row r="112" ht="33" customFormat="1" customHeight="1" s="46">
      <c r="A112" s="43" t="n">
        <v>109</v>
      </c>
      <c r="B112" s="42" t="inlineStr">
        <is>
          <t>73-11-09-001-RH</t>
        </is>
      </c>
      <c r="C112" s="42" t="n">
        <v>100711457</v>
      </c>
      <c r="D112" s="41" t="n"/>
      <c r="E112" s="44" t="inlineStr">
        <is>
          <t>Remove and discard fuel filter element.</t>
        </is>
      </c>
      <c r="F112" s="49" t="n"/>
      <c r="G112" s="326" t="n">
        <v>0.1125</v>
      </c>
      <c r="H112" s="49" t="inlineStr">
        <is>
          <t>ACS</t>
        </is>
      </c>
      <c r="I112" s="48" t="n"/>
      <c r="J112" s="43" t="inlineStr">
        <is>
          <t>ACS, ×</t>
        </is>
      </c>
      <c r="K112" s="46" t="inlineStr">
        <is>
          <t>×</t>
        </is>
      </c>
    </row>
    <row r="113" ht="33" customFormat="1" customHeight="1" s="46">
      <c r="A113" s="43" t="n">
        <v>110</v>
      </c>
      <c r="B113" s="42" t="inlineStr">
        <is>
          <t>JAIR-E00-00-001</t>
        </is>
      </c>
      <c r="C113" s="42" t="n">
        <v>100823485</v>
      </c>
      <c r="D113" s="41" t="n"/>
      <c r="E113" s="44" t="inlineStr">
        <is>
          <t>GVI - TO PREVENT PDA DUE TO HUMAN ERROR (FUSELAGE)</t>
        </is>
      </c>
      <c r="F113" s="49" t="n"/>
      <c r="G113" s="326" t="n">
        <v>0.08333333333333333</v>
      </c>
      <c r="H113" s="49" t="inlineStr">
        <is>
          <t>GEN</t>
        </is>
      </c>
      <c r="I113" s="48" t="n"/>
      <c r="J113" s="43" t="n"/>
    </row>
    <row r="114" ht="33" customFormat="1" customHeight="1" s="46">
      <c r="A114" s="43" t="n">
        <v>111</v>
      </c>
      <c r="B114" s="42" t="inlineStr">
        <is>
          <t>JAIR-E00-00-002</t>
        </is>
      </c>
      <c r="C114" s="42" t="n">
        <v>100823484</v>
      </c>
      <c r="D114" s="41" t="n"/>
      <c r="E114" s="44" t="inlineStr">
        <is>
          <t>GVI - TO PREVENT PDA DUE TO HUMAN ERROR (WING)</t>
        </is>
      </c>
      <c r="F114" s="49" t="n"/>
      <c r="G114" s="326" t="n">
        <v>0.08333333333333333</v>
      </c>
      <c r="H114" s="49" t="inlineStr">
        <is>
          <t>GEN</t>
        </is>
      </c>
      <c r="I114" s="48" t="n"/>
      <c r="J114" s="43" t="n"/>
    </row>
    <row r="115" ht="33" customFormat="1" customHeight="1" s="46">
      <c r="A115" s="43" t="n">
        <v>112</v>
      </c>
      <c r="B115" s="42" t="inlineStr">
        <is>
          <t>JAIR-E00-00-003</t>
        </is>
      </c>
      <c r="C115" s="42" t="n">
        <v>100823483</v>
      </c>
      <c r="D115" s="41" t="n"/>
      <c r="E115" s="44" t="inlineStr">
        <is>
          <t>GVI - TO PREVENT PDA DUE TO HUMAN ERROR (TAIL)</t>
        </is>
      </c>
      <c r="F115" s="49" t="n"/>
      <c r="G115" s="326" t="n">
        <v>0.04166666666666666</v>
      </c>
      <c r="H115" s="49" t="inlineStr">
        <is>
          <t>GEN</t>
        </is>
      </c>
      <c r="I115" s="48" t="n"/>
      <c r="J115" s="43" t="n"/>
    </row>
    <row r="116" ht="33" customFormat="1" customHeight="1" s="46">
      <c r="A116" s="43" t="n">
        <v>113</v>
      </c>
      <c r="B116" s="42" t="inlineStr">
        <is>
          <t>JAIR-E05-98-001</t>
        </is>
      </c>
      <c r="C116" s="42" t="n">
        <v>100823482</v>
      </c>
      <c r="D116" s="41" t="n"/>
      <c r="E116" s="44" t="inlineStr">
        <is>
          <t>GVI - PDA RELATED AREA (FUSELAGE)</t>
        </is>
      </c>
      <c r="F116" s="49" t="n"/>
      <c r="G116" s="326" t="n">
        <v>0.4166666666666667</v>
      </c>
      <c r="H116" s="49" t="inlineStr">
        <is>
          <t>GEN</t>
        </is>
      </c>
      <c r="I116" s="48" t="n"/>
      <c r="J116" s="43" t="n"/>
    </row>
    <row r="117" ht="33" customFormat="1" customHeight="1" s="46">
      <c r="A117" s="43" t="n">
        <v>114</v>
      </c>
      <c r="B117" s="42" t="inlineStr">
        <is>
          <t>JAIR-E05-98-002</t>
        </is>
      </c>
      <c r="C117" s="42" t="n">
        <v>100823487</v>
      </c>
      <c r="D117" s="41" t="n"/>
      <c r="E117" s="44" t="inlineStr">
        <is>
          <t>GVI - PDA RELATED AREA (WING)</t>
        </is>
      </c>
      <c r="F117" s="49" t="n"/>
      <c r="G117" s="326" t="n">
        <v>0.25</v>
      </c>
      <c r="H117" s="49" t="inlineStr">
        <is>
          <t>GEN</t>
        </is>
      </c>
      <c r="I117" s="48" t="n"/>
      <c r="J117" s="43" t="n"/>
    </row>
    <row r="118" ht="33" customFormat="1" customHeight="1" s="46">
      <c r="A118" s="43" t="n">
        <v>115</v>
      </c>
      <c r="B118" s="42" t="inlineStr">
        <is>
          <t>JAIR-E05-98-003</t>
        </is>
      </c>
      <c r="C118" s="42" t="n">
        <v>100823486</v>
      </c>
      <c r="D118" s="41" t="n"/>
      <c r="E118" s="44" t="inlineStr">
        <is>
          <t>GVI - PDA RELATED AREA (TAIL)</t>
        </is>
      </c>
      <c r="F118" s="49" t="n"/>
      <c r="G118" s="326" t="n">
        <v>0.1666666666666667</v>
      </c>
      <c r="H118" s="49" t="inlineStr">
        <is>
          <t>GEN</t>
        </is>
      </c>
      <c r="I118" s="48" t="n"/>
      <c r="J118" s="43" t="n"/>
    </row>
    <row r="119" ht="33" customFormat="1" customHeight="1" s="46">
      <c r="A119" s="43" t="n">
        <v>116</v>
      </c>
      <c r="B119" s="42" t="inlineStr">
        <is>
          <t>JAIR-E12-13-001</t>
        </is>
      </c>
      <c r="C119" s="42" t="n">
        <v>100721696</v>
      </c>
      <c r="D119" s="41" t="n"/>
      <c r="E119" s="44" t="inlineStr">
        <is>
          <t>Check - Engine Oil Level (LH Engine)</t>
        </is>
      </c>
      <c r="F119" s="49" t="n"/>
      <c r="G119" s="326" t="n">
        <v>0.04166666666666666</v>
      </c>
      <c r="H119" s="49" t="inlineStr">
        <is>
          <t>ACS</t>
        </is>
      </c>
      <c r="I119" s="48" t="inlineStr">
        <is>
          <t>最終日実施</t>
        </is>
      </c>
      <c r="J119" s="43" t="inlineStr">
        <is>
          <t>×, ×</t>
        </is>
      </c>
    </row>
    <row r="120" ht="33" customFormat="1" customHeight="1" s="46">
      <c r="A120" s="43" t="n">
        <v>117</v>
      </c>
      <c r="B120" s="42" t="inlineStr">
        <is>
          <t>JAIR-E12-13-002</t>
        </is>
      </c>
      <c r="C120" s="42" t="n">
        <v>100721697</v>
      </c>
      <c r="D120" s="41" t="n"/>
      <c r="E120" s="44" t="inlineStr">
        <is>
          <t>Check - Engine Oil Level (RH Engine)</t>
        </is>
      </c>
      <c r="F120" s="49" t="n"/>
      <c r="G120" s="326" t="n">
        <v>0.04166666666666666</v>
      </c>
      <c r="H120" s="49" t="inlineStr">
        <is>
          <t>ACS</t>
        </is>
      </c>
      <c r="I120" s="48" t="inlineStr">
        <is>
          <t>最終日実施</t>
        </is>
      </c>
      <c r="J120" s="43" t="inlineStr">
        <is>
          <t>×, ×</t>
        </is>
      </c>
    </row>
    <row r="121" ht="33" customFormat="1" customHeight="1" s="46">
      <c r="A121" s="43" t="n">
        <v>118</v>
      </c>
      <c r="B121" s="42" t="inlineStr">
        <is>
          <t>JAIR-E12-22-102</t>
        </is>
      </c>
      <c r="C121" s="42" t="n">
        <v>100358146</v>
      </c>
      <c r="D121" s="41" t="n"/>
      <c r="E121" s="44" t="inlineStr">
        <is>
          <t>1/2 C C'K Cleaning</t>
        </is>
      </c>
      <c r="F121" s="49" t="n"/>
      <c r="G121" s="326" t="n">
        <v>0.3152777777777778</v>
      </c>
      <c r="H121" s="49" t="inlineStr">
        <is>
          <t>CBN</t>
        </is>
      </c>
      <c r="I121" s="48" t="n"/>
      <c r="J121" s="43" t="inlineStr">
        <is>
          <t>×, ×</t>
        </is>
      </c>
      <c r="K121" s="65" t="n"/>
    </row>
    <row r="122" ht="33" customFormat="1" customHeight="1" s="46">
      <c r="A122" s="43" t="n">
        <v>119</v>
      </c>
      <c r="B122" s="42" t="inlineStr">
        <is>
          <t>JAIR-E23-98-003</t>
        </is>
      </c>
      <c r="C122" s="42" t="n">
        <v>100707345</v>
      </c>
      <c r="D122" s="41" t="n"/>
      <c r="E122" s="44" t="inlineStr">
        <is>
          <t>INSPECTION - GGV COMPONENTS FOR PROPER MOUNTING</t>
        </is>
      </c>
      <c r="F122" s="49" t="n"/>
      <c r="G122" s="326" t="n">
        <v>0.25</v>
      </c>
      <c r="H122" s="49" t="inlineStr">
        <is>
          <t>REI</t>
        </is>
      </c>
      <c r="I122" s="48" t="n"/>
      <c r="J122" s="43" t="inlineStr">
        <is>
          <t>×, ×</t>
        </is>
      </c>
      <c r="K122" s="65" t="n"/>
    </row>
    <row r="123" ht="33" customFormat="1" customHeight="1" s="46">
      <c r="A123" s="43" t="n">
        <v>120</v>
      </c>
      <c r="B123" s="42" t="inlineStr">
        <is>
          <t>JAIR-E25-00-101</t>
        </is>
      </c>
      <c r="C123" s="42" t="n">
        <v>100721701</v>
      </c>
      <c r="D123" s="74" t="n"/>
      <c r="E123" s="44" t="inlineStr">
        <is>
          <t>Check - Loading of Loose and Emergency Equipment</t>
        </is>
      </c>
      <c r="F123" s="49" t="n"/>
      <c r="G123" s="326" t="n">
        <v>0.1458333333333333</v>
      </c>
      <c r="H123" s="49" t="inlineStr">
        <is>
          <t>CBN</t>
        </is>
      </c>
      <c r="I123" s="48" t="n"/>
      <c r="J123" s="43" t="inlineStr">
        <is>
          <t>×, ×</t>
        </is>
      </c>
    </row>
    <row r="124" ht="33" customFormat="1" customHeight="1" s="46">
      <c r="A124" s="43" t="n">
        <v>121</v>
      </c>
      <c r="B124" s="42" t="inlineStr">
        <is>
          <t>JAIR-E25-62-001</t>
        </is>
      </c>
      <c r="C124" s="42" t="n">
        <v>100814917</v>
      </c>
      <c r="D124" s="41" t="n"/>
      <c r="E124" s="44" t="inlineStr">
        <is>
          <t>60 DAYS CHECK</t>
        </is>
      </c>
      <c r="F124" s="49" t="n"/>
      <c r="G124" s="326" t="n">
        <v>0.04166666666666666</v>
      </c>
      <c r="H124" s="49" t="inlineStr">
        <is>
          <t>CBN</t>
        </is>
      </c>
      <c r="I124" s="48" t="n"/>
      <c r="J124" s="43" t="inlineStr">
        <is>
          <t>×, ×</t>
        </is>
      </c>
    </row>
    <row r="125" ht="33" customFormat="1" customHeight="1" s="46">
      <c r="A125" s="43" t="n">
        <v>122</v>
      </c>
      <c r="B125" s="42" t="inlineStr">
        <is>
          <t>JAIR-E25-62-005</t>
        </is>
      </c>
      <c r="C125" s="42" t="n">
        <v>100723264</v>
      </c>
      <c r="D125" s="41" t="n"/>
      <c r="E125" s="44" t="inlineStr">
        <is>
          <t>Replace - First Aid Kit</t>
        </is>
      </c>
      <c r="F125" s="49" t="n"/>
      <c r="G125" s="326" t="n">
        <v>0.08333333333333333</v>
      </c>
      <c r="H125" s="49" t="inlineStr">
        <is>
          <t>CBN</t>
        </is>
      </c>
      <c r="I125" s="48" t="n"/>
      <c r="J125" s="43" t="inlineStr">
        <is>
          <t>×, ×</t>
        </is>
      </c>
    </row>
    <row r="126" ht="33" customFormat="1" customHeight="1" s="46">
      <c r="A126" s="43" t="n">
        <v>123</v>
      </c>
      <c r="B126" s="42" t="inlineStr">
        <is>
          <t>JAIR-E29-11-002</t>
        </is>
      </c>
      <c r="C126" s="42" t="n">
        <v>100724805</v>
      </c>
      <c r="D126" s="41" t="n"/>
      <c r="E126" s="44" t="inlineStr">
        <is>
          <t>DET - ACMP UNION LOOSENESS</t>
        </is>
      </c>
      <c r="F126" s="49" t="n"/>
      <c r="G126" s="326" t="n">
        <v>0.125</v>
      </c>
      <c r="H126" s="49" t="inlineStr">
        <is>
          <t>ACS</t>
        </is>
      </c>
      <c r="I126" s="48" t="inlineStr">
        <is>
          <t>A-CHECK ITEM</t>
        </is>
      </c>
      <c r="J126" s="43" t="inlineStr">
        <is>
          <t>×, ×</t>
        </is>
      </c>
    </row>
    <row r="127" ht="33" customFormat="1" customHeight="1" s="46">
      <c r="A127" s="43" t="n">
        <v>124</v>
      </c>
      <c r="B127" s="42" t="inlineStr">
        <is>
          <t>JAIR-E32-49-001</t>
        </is>
      </c>
      <c r="C127" s="75" t="n">
        <v>100721885</v>
      </c>
      <c r="D127" s="41" t="n"/>
      <c r="E127" s="44" t="inlineStr">
        <is>
          <t>SVC - NOSE LANDING GEAR (NLG) WHEEL TIRE</t>
        </is>
      </c>
      <c r="F127" s="49" t="n"/>
      <c r="G127" s="326" t="n">
        <v>0.02708333333333333</v>
      </c>
      <c r="H127" s="49" t="inlineStr">
        <is>
          <t>ACS</t>
        </is>
      </c>
      <c r="I127" s="42" t="inlineStr">
        <is>
          <t>最終日実施</t>
        </is>
      </c>
      <c r="J127" s="43" t="inlineStr">
        <is>
          <t>×, ×</t>
        </is>
      </c>
      <c r="K127" s="70" t="n"/>
    </row>
    <row r="128" ht="33" customFormat="1" customHeight="1" s="46">
      <c r="A128" s="43" t="n">
        <v>125</v>
      </c>
      <c r="B128" s="42" t="inlineStr">
        <is>
          <t>JAIR-E32-49-002</t>
        </is>
      </c>
      <c r="C128" s="75" t="n">
        <v>100721886</v>
      </c>
      <c r="D128" s="41" t="n"/>
      <c r="E128" s="44" t="inlineStr">
        <is>
          <t>SVC - MAIN LANDING GEAR (MLG) WHEEL TIRE</t>
        </is>
      </c>
      <c r="F128" s="49" t="n"/>
      <c r="G128" s="326" t="n">
        <v>0.02916666666666667</v>
      </c>
      <c r="H128" s="49" t="inlineStr">
        <is>
          <t>ACS</t>
        </is>
      </c>
      <c r="I128" s="42" t="inlineStr">
        <is>
          <t>最終日実施</t>
        </is>
      </c>
      <c r="J128" s="43" t="inlineStr">
        <is>
          <t>×, ×</t>
        </is>
      </c>
      <c r="K128" s="70" t="n"/>
    </row>
    <row r="129" ht="33" customFormat="1" customHeight="1" s="46">
      <c r="A129" s="43" t="n">
        <v>126</v>
      </c>
      <c r="B129" s="42" t="inlineStr">
        <is>
          <t>JAIR-E34-26-001</t>
        </is>
      </c>
      <c r="C129" s="75" t="n">
        <v>100794185</v>
      </c>
      <c r="D129" s="41" t="n"/>
      <c r="E129" s="44" t="inlineStr">
        <is>
          <t>Operation Check - Micro-IRU Switch on the pilot and co-pilot Reversionary Panel</t>
        </is>
      </c>
      <c r="F129" s="49" t="n"/>
      <c r="G129" s="326" t="n">
        <v>0.03194444444444444</v>
      </c>
      <c r="H129" s="49" t="inlineStr">
        <is>
          <t>REI</t>
        </is>
      </c>
      <c r="I129" s="42" t="inlineStr">
        <is>
          <t>NHF TASK</t>
        </is>
      </c>
      <c r="J129" s="43" t="inlineStr">
        <is>
          <t>×, ×</t>
        </is>
      </c>
      <c r="K129" s="70" t="n"/>
    </row>
    <row r="130" ht="33" customFormat="1" customHeight="1" s="46">
      <c r="A130" s="43" t="n">
        <v>127</v>
      </c>
      <c r="B130" s="42" t="inlineStr">
        <is>
          <t>JAIR-E36-10-001</t>
        </is>
      </c>
      <c r="C130" s="75" t="n">
        <v>100548567</v>
      </c>
      <c r="D130" s="41" t="n"/>
      <c r="E130" s="44" t="inlineStr">
        <is>
          <t>Replace - Cross Bleed Valve Supply Filter</t>
        </is>
      </c>
      <c r="F130" s="49" t="n"/>
      <c r="G130" s="326" t="n">
        <v>0.04166666666666666</v>
      </c>
      <c r="H130" s="49" t="inlineStr">
        <is>
          <t>ACS</t>
        </is>
      </c>
      <c r="I130" s="48" t="inlineStr">
        <is>
          <t>REPLACE
P/N:1001248-2, S/N:2015080020</t>
        </is>
      </c>
      <c r="J130" s="43" t="n"/>
      <c r="K130" s="70" t="n"/>
    </row>
    <row r="131" ht="33" customFormat="1" customHeight="1" s="46">
      <c r="A131" s="43" t="n">
        <v>128</v>
      </c>
      <c r="B131" s="42" t="inlineStr">
        <is>
          <t>JAIR-E36-11-009</t>
        </is>
      </c>
      <c r="C131" s="75" t="n">
        <v>100813903</v>
      </c>
      <c r="D131" s="41" t="n"/>
      <c r="E131" s="44" t="inlineStr">
        <is>
          <t>Inspection - Gasket between Precooler and Outlet Duct (LH)</t>
        </is>
      </c>
      <c r="F131" s="49" t="n"/>
      <c r="G131" s="326" t="n">
        <v>0.1666666666666667</v>
      </c>
      <c r="H131" s="49" t="inlineStr">
        <is>
          <t>ACS</t>
        </is>
      </c>
      <c r="I131" s="42" t="n"/>
      <c r="J131" s="43" t="n"/>
      <c r="K131" s="70" t="n"/>
    </row>
    <row r="132" ht="33" customFormat="1" customHeight="1" s="46">
      <c r="A132" s="43" t="n">
        <v>129</v>
      </c>
      <c r="B132" s="42" t="inlineStr">
        <is>
          <t>JAIR-E36-11-010</t>
        </is>
      </c>
      <c r="C132" s="75" t="n">
        <v>100813944</v>
      </c>
      <c r="D132" s="41" t="n"/>
      <c r="E132" s="44" t="inlineStr">
        <is>
          <t>Inspection - Gasket between Precooler and Outlet Duct (RH)</t>
        </is>
      </c>
      <c r="F132" s="49" t="n"/>
      <c r="G132" s="326" t="n">
        <v>0.1666666666666667</v>
      </c>
      <c r="H132" s="49" t="inlineStr">
        <is>
          <t>ACS</t>
        </is>
      </c>
      <c r="I132" s="42" t="n"/>
      <c r="J132" s="43" t="n"/>
      <c r="K132" s="70" t="n"/>
    </row>
    <row r="133" ht="33" customFormat="1" customHeight="1" s="46">
      <c r="A133" s="43" t="n">
        <v>130</v>
      </c>
      <c r="B133" s="42" t="inlineStr">
        <is>
          <t>JAIR-E72-00-004</t>
        </is>
      </c>
      <c r="C133" s="75" t="n">
        <v>100669432</v>
      </c>
      <c r="D133" s="41" t="n"/>
      <c r="E133" s="44" t="inlineStr">
        <is>
          <t>Water Wash - LH ENG</t>
        </is>
      </c>
      <c r="F133" s="49" t="n"/>
      <c r="G133" s="326" t="n">
        <v>0.24375</v>
      </c>
      <c r="H133" s="49" t="inlineStr">
        <is>
          <t>ACS</t>
        </is>
      </c>
      <c r="I133" s="42" t="n"/>
      <c r="J133" s="43" t="inlineStr">
        <is>
          <t>ACS, ×</t>
        </is>
      </c>
      <c r="K133" s="70" t="n"/>
    </row>
    <row r="134" ht="33" customFormat="1" customHeight="1" s="46">
      <c r="A134" s="43" t="n">
        <v>131</v>
      </c>
      <c r="B134" s="42" t="inlineStr">
        <is>
          <t>JAIR-E72-00-006</t>
        </is>
      </c>
      <c r="C134" s="75" t="n">
        <v>100783195</v>
      </c>
      <c r="D134" s="41" t="n"/>
      <c r="E134" s="44" t="inlineStr">
        <is>
          <t>Lubrication - FAN Blade Pins of LH ENG</t>
        </is>
      </c>
      <c r="F134" s="49" t="n"/>
      <c r="G134" s="326" t="n">
        <v>0.1666666666666667</v>
      </c>
      <c r="H134" s="49" t="inlineStr">
        <is>
          <t>ACS</t>
        </is>
      </c>
      <c r="I134" s="42" t="n"/>
      <c r="J134" s="43" t="inlineStr">
        <is>
          <t>×, ×</t>
        </is>
      </c>
      <c r="K134" s="70" t="n"/>
    </row>
    <row r="135" ht="33" customFormat="1" customHeight="1" s="46">
      <c r="A135" s="43" t="n">
        <v>132</v>
      </c>
      <c r="B135" s="42" t="inlineStr">
        <is>
          <t>REQUEST JOB CARD</t>
        </is>
      </c>
      <c r="C135" s="75" t="n">
        <v>100856135</v>
      </c>
      <c r="D135" s="41" t="n"/>
      <c r="E135" s="44" t="inlineStr">
        <is>
          <t>PERFORM - DOCK IN SAFETY</t>
        </is>
      </c>
      <c r="F135" s="49" t="n"/>
      <c r="G135" s="326" t="n">
        <v>0.5</v>
      </c>
      <c r="H135" s="49" t="inlineStr">
        <is>
          <t>GEN</t>
        </is>
      </c>
      <c r="I135" s="42" t="n"/>
      <c r="J135" s="43" t="n"/>
      <c r="K135" s="70" t="n"/>
    </row>
    <row r="136" ht="33" customFormat="1" customHeight="1" s="46">
      <c r="A136" s="43" t="n">
        <v>133</v>
      </c>
      <c r="B136" s="42" t="inlineStr">
        <is>
          <t>REQUEST JOB CARD</t>
        </is>
      </c>
      <c r="C136" s="75" t="n">
        <v>100856136</v>
      </c>
      <c r="D136" s="41" t="n"/>
      <c r="E136" s="44" t="inlineStr">
        <is>
          <t>PERFORM - ENGINEERING SUPPORT</t>
        </is>
      </c>
      <c r="F136" s="49" t="n"/>
      <c r="G136" s="326" t="n">
        <v>0.25</v>
      </c>
      <c r="H136" s="49" t="inlineStr">
        <is>
          <t>GEN</t>
        </is>
      </c>
      <c r="I136" s="42" t="n"/>
      <c r="J136" s="43" t="n"/>
      <c r="K136" s="70" t="n"/>
    </row>
    <row r="137" ht="33" customFormat="1" customHeight="1" s="46">
      <c r="A137" s="43" t="n">
        <v>134</v>
      </c>
      <c r="B137" s="42" t="inlineStr">
        <is>
          <t>REQUEST JOB CARD</t>
        </is>
      </c>
      <c r="C137" s="75" t="n">
        <v>100856137</v>
      </c>
      <c r="D137" s="41" t="n"/>
      <c r="E137" s="44" t="inlineStr">
        <is>
          <t>PERFORM - FLOOR INSPECTION (INSPECTOR)</t>
        </is>
      </c>
      <c r="F137" s="49" t="n"/>
      <c r="G137" s="326" t="n">
        <v>0.25</v>
      </c>
      <c r="H137" s="49" t="inlineStr">
        <is>
          <t>INSP</t>
        </is>
      </c>
      <c r="I137" s="42" t="n"/>
      <c r="J137" s="43" t="n"/>
      <c r="K137" s="70" t="n"/>
    </row>
    <row r="138" ht="33" customFormat="1" customHeight="1" s="46">
      <c r="A138" s="43" t="n">
        <v>135</v>
      </c>
      <c r="B138" s="42" t="inlineStr">
        <is>
          <t>REQUEST JOB CARD</t>
        </is>
      </c>
      <c r="C138" s="75" t="n">
        <v>100856138</v>
      </c>
      <c r="D138" s="41" t="n"/>
      <c r="E138" s="44" t="inlineStr">
        <is>
          <t>PERFORM - CPT INVENTORY CK</t>
        </is>
      </c>
      <c r="F138" s="49" t="n"/>
      <c r="G138" s="326" t="n">
        <v>0.1666666666666667</v>
      </c>
      <c r="H138" s="49" t="inlineStr">
        <is>
          <t>GEN</t>
        </is>
      </c>
      <c r="I138" s="42" t="n"/>
      <c r="J138" s="43" t="n"/>
      <c r="K138" s="70" t="n"/>
    </row>
    <row r="139" ht="30" customFormat="1" customHeight="1" s="46">
      <c r="A139" s="43" t="n">
        <v>136</v>
      </c>
      <c r="B139" s="42" t="inlineStr">
        <is>
          <t>REQUEST JOB CARD</t>
        </is>
      </c>
      <c r="C139" s="75" t="n">
        <v>100856139</v>
      </c>
      <c r="D139" s="41" t="n"/>
      <c r="E139" s="44" t="inlineStr">
        <is>
          <t>PERFORM - SQ SCREEN (GEN)</t>
        </is>
      </c>
      <c r="F139" s="49" t="n"/>
      <c r="G139" s="326" t="n">
        <v>0.5</v>
      </c>
      <c r="H139" s="49" t="inlineStr">
        <is>
          <t>GEN</t>
        </is>
      </c>
      <c r="I139" s="42" t="n"/>
      <c r="K139" s="70" t="n"/>
    </row>
    <row r="140" ht="30" customFormat="1" customHeight="1" s="46">
      <c r="A140" s="43" t="n">
        <v>137</v>
      </c>
      <c r="B140" s="42" t="inlineStr">
        <is>
          <t>REQUEST JOB CARD</t>
        </is>
      </c>
      <c r="C140" s="75" t="n">
        <v>100856140</v>
      </c>
      <c r="D140" s="41" t="n"/>
      <c r="E140" s="44" t="inlineStr">
        <is>
          <t>PERFORM - SQ SCREEN (STR)</t>
        </is>
      </c>
      <c r="F140" s="49" t="n"/>
      <c r="G140" s="326" t="n">
        <v>0.5</v>
      </c>
      <c r="H140" s="49" t="inlineStr">
        <is>
          <t>STR</t>
        </is>
      </c>
      <c r="I140" s="42" t="n"/>
      <c r="K140" s="70" t="n"/>
    </row>
    <row r="141" ht="30" customFormat="1" customHeight="1" s="46">
      <c r="A141" s="43" t="n">
        <v>138</v>
      </c>
      <c r="B141" s="42" t="inlineStr">
        <is>
          <t>REQUEST JOB CARD</t>
        </is>
      </c>
      <c r="C141" s="75" t="n">
        <v>100856141</v>
      </c>
      <c r="D141" s="41" t="n"/>
      <c r="E141" s="44" t="inlineStr">
        <is>
          <t>COND CK - REMOVED PARTS (GEN)</t>
        </is>
      </c>
      <c r="F141" s="49" t="n"/>
      <c r="G141" s="326" t="n">
        <v>2</v>
      </c>
      <c r="H141" s="49" t="inlineStr">
        <is>
          <t>GEN</t>
        </is>
      </c>
      <c r="I141" s="42" t="n"/>
      <c r="K141" s="70" t="n"/>
    </row>
    <row r="142" ht="30" customFormat="1" customHeight="1" s="46">
      <c r="A142" s="43" t="n">
        <v>139</v>
      </c>
      <c r="B142" s="42" t="inlineStr">
        <is>
          <t>REQUEST JOB CARD</t>
        </is>
      </c>
      <c r="C142" s="75" t="n">
        <v>100856142</v>
      </c>
      <c r="D142" s="41" t="n"/>
      <c r="E142" s="44" t="inlineStr">
        <is>
          <t>COND CK - REMOVED PARTS (STR)</t>
        </is>
      </c>
      <c r="F142" s="49" t="n"/>
      <c r="G142" s="326" t="n">
        <v>0.6666666666666666</v>
      </c>
      <c r="H142" s="49" t="inlineStr">
        <is>
          <t>STR</t>
        </is>
      </c>
      <c r="I142" s="42" t="n"/>
      <c r="K142" s="70" t="n"/>
    </row>
    <row r="143" ht="30" customFormat="1" customHeight="1" s="46">
      <c r="A143" s="43" t="n">
        <v>140</v>
      </c>
      <c r="B143" s="42" t="inlineStr">
        <is>
          <t>REQUEST JOB CARD</t>
        </is>
      </c>
      <c r="C143" s="75" t="n">
        <v>100856143</v>
      </c>
      <c r="D143" s="41" t="n"/>
      <c r="E143" s="44" t="inlineStr">
        <is>
          <t>PERFORM - SELF FINAL CK</t>
        </is>
      </c>
      <c r="F143" s="49" t="n"/>
      <c r="G143" s="326" t="n">
        <v>1.333333333333333</v>
      </c>
      <c r="H143" s="49" t="inlineStr">
        <is>
          <t>GEN</t>
        </is>
      </c>
      <c r="I143" s="42" t="n"/>
      <c r="K143" s="70" t="n"/>
    </row>
    <row r="144" ht="30" customFormat="1" customHeight="1" s="46">
      <c r="A144" s="43" t="n">
        <v>141</v>
      </c>
      <c r="B144" s="42" t="inlineStr">
        <is>
          <t>REQUEST JOB CARD</t>
        </is>
      </c>
      <c r="C144" s="75" t="n">
        <v>100856144</v>
      </c>
      <c r="D144" s="41" t="n"/>
      <c r="E144" s="44" t="inlineStr">
        <is>
          <t>DEACTIVE/ACTIVE - ALL PAX &amp; SVC DOOR PNEU ASSY</t>
        </is>
      </c>
      <c r="F144" s="49" t="n"/>
      <c r="G144" s="326" t="n">
        <v>0.08333333333333333</v>
      </c>
      <c r="H144" s="49" t="inlineStr">
        <is>
          <t>GEN</t>
        </is>
      </c>
      <c r="I144" s="42" t="n"/>
      <c r="K144" s="70" t="n"/>
    </row>
    <row r="145" ht="30" customFormat="1" customHeight="1" s="46">
      <c r="A145" s="43" t="n">
        <v>142</v>
      </c>
      <c r="B145" s="42" t="inlineStr">
        <is>
          <t>REQUEST JOB CARD</t>
        </is>
      </c>
      <c r="C145" s="75" t="n">
        <v>100856145</v>
      </c>
      <c r="D145" s="41" t="n"/>
      <c r="E145" s="44" t="inlineStr">
        <is>
          <t>COND CK - BOTH ENG PNEU T-DUCT (E170)</t>
        </is>
      </c>
      <c r="F145" s="49" t="n"/>
      <c r="G145" s="326" t="n">
        <v>0.08333333333333333</v>
      </c>
      <c r="H145" s="49" t="inlineStr">
        <is>
          <t>GEN</t>
        </is>
      </c>
      <c r="I145" s="42" t="n"/>
      <c r="K145" s="70" t="n"/>
    </row>
    <row r="146" ht="30" customFormat="1" customHeight="1" s="46">
      <c r="A146" s="43" t="n">
        <v>143</v>
      </c>
      <c r="B146" s="42" t="inlineStr">
        <is>
          <t>REQUEST JOB CARD</t>
        </is>
      </c>
      <c r="C146" s="75" t="n">
        <v>100856146</v>
      </c>
      <c r="D146" s="41" t="n"/>
      <c r="E146" s="44" t="inlineStr">
        <is>
          <t>PERFORM - APU PRESERVATION</t>
        </is>
      </c>
      <c r="F146" s="49" t="n"/>
      <c r="G146" s="326" t="n">
        <v>0.3333333333333333</v>
      </c>
      <c r="H146" s="49" t="inlineStr">
        <is>
          <t>GEN</t>
        </is>
      </c>
      <c r="I146" s="42" t="n"/>
      <c r="K146" s="70" t="n"/>
    </row>
    <row r="147" ht="30" customFormat="1" customHeight="1" s="46">
      <c r="A147" s="43" t="n">
        <v>144</v>
      </c>
      <c r="B147" s="42" t="inlineStr">
        <is>
          <t>REQUEST JOB CARD</t>
        </is>
      </c>
      <c r="C147" s="75" t="n">
        <v>100856147</v>
      </c>
      <c r="D147" s="41" t="n"/>
      <c r="E147" s="44" t="inlineStr">
        <is>
          <t>CONFIRM - GREEN MARK DATA BASE</t>
        </is>
      </c>
      <c r="F147" s="49" t="n"/>
      <c r="G147" s="326" t="n">
        <v>0.3333333333333333</v>
      </c>
      <c r="H147" s="49" t="inlineStr">
        <is>
          <t>STR</t>
        </is>
      </c>
      <c r="I147" s="42" t="n"/>
      <c r="K147" s="70" t="n"/>
    </row>
    <row r="148" ht="30" customFormat="1" customHeight="1" s="46">
      <c r="A148" s="43" t="n">
        <v>145</v>
      </c>
      <c r="B148" s="42" t="inlineStr">
        <is>
          <t>REQUEST JOB CARD</t>
        </is>
      </c>
      <c r="C148" s="75" t="n">
        <v>100856148</v>
      </c>
      <c r="D148" s="41" t="n"/>
      <c r="E148" s="44" t="inlineStr">
        <is>
          <t>COND CK - EXTERIOR POLYURETHANE FILMS (PPT)</t>
        </is>
      </c>
      <c r="F148" s="49" t="n"/>
      <c r="G148" s="326" t="n">
        <v>0.08333333333333333</v>
      </c>
      <c r="H148" s="49" t="inlineStr">
        <is>
          <t>GEN</t>
        </is>
      </c>
      <c r="I148" s="42" t="n"/>
      <c r="K148" s="70" t="n"/>
    </row>
    <row r="149" ht="30" customFormat="1" customHeight="1" s="46">
      <c r="A149" s="43" t="n">
        <v>146</v>
      </c>
      <c r="B149" s="42" t="inlineStr">
        <is>
          <t>REQUEST JOB CARD</t>
        </is>
      </c>
      <c r="C149" s="75" t="n">
        <v>100856149</v>
      </c>
      <c r="D149" s="41" t="n"/>
      <c r="E149" s="44" t="inlineStr">
        <is>
          <t>PLZ CLEAN UP - CBN RMVED PARTS</t>
        </is>
      </c>
      <c r="F149" s="49" t="n"/>
      <c r="G149" s="326" t="n">
        <v>1.333333333333333</v>
      </c>
      <c r="H149" s="49" t="inlineStr">
        <is>
          <t>GEN</t>
        </is>
      </c>
      <c r="I149" s="42" t="n"/>
      <c r="K149" s="70" t="n"/>
    </row>
    <row r="150" ht="30" customFormat="1" customHeight="1" s="46">
      <c r="A150" s="43" t="n">
        <v>147</v>
      </c>
      <c r="B150" s="42" t="inlineStr">
        <is>
          <t>REQUEST JOB CARD</t>
        </is>
      </c>
      <c r="C150" s="75" t="n">
        <v>100856150</v>
      </c>
      <c r="D150" s="41" t="n"/>
      <c r="E150" s="44" t="inlineStr">
        <is>
          <t>PLZ RMV/INST - COCKPIT MISCELLAEOUS PARTS</t>
        </is>
      </c>
      <c r="F150" s="49" t="n"/>
      <c r="G150" s="326" t="n">
        <v>0.3333333333333333</v>
      </c>
      <c r="H150" s="49" t="inlineStr">
        <is>
          <t>GEN</t>
        </is>
      </c>
      <c r="I150" s="42" t="n"/>
      <c r="K150" s="70" t="n"/>
    </row>
    <row r="151" ht="30" customFormat="1" customHeight="1" s="46">
      <c r="A151" s="43" t="n">
        <v>148</v>
      </c>
      <c r="B151" s="42" t="inlineStr">
        <is>
          <t>REQUEST JOB CARD</t>
        </is>
      </c>
      <c r="C151" s="75" t="n">
        <v>100856151</v>
      </c>
      <c r="D151" s="41" t="n"/>
      <c r="E151" s="44" t="inlineStr">
        <is>
          <t>PLZ RMV/INST - CBN MISCELLAEOUS PARTS</t>
        </is>
      </c>
      <c r="F151" s="49" t="n"/>
      <c r="G151" s="326" t="n">
        <v>3.333333333333333</v>
      </c>
      <c r="H151" s="49" t="inlineStr">
        <is>
          <t>GEN</t>
        </is>
      </c>
      <c r="I151" s="42" t="n"/>
      <c r="K151" s="70" t="n"/>
    </row>
    <row r="152" ht="30" customFormat="1" customHeight="1" s="46">
      <c r="A152" s="43" t="n">
        <v>149</v>
      </c>
      <c r="B152" s="42" t="inlineStr">
        <is>
          <t>REQUEST JOB CARD</t>
        </is>
      </c>
      <c r="C152" s="75" t="n">
        <v>100856152</v>
      </c>
      <c r="D152" s="41" t="n"/>
      <c r="E152" s="44" t="inlineStr">
        <is>
          <t>PLZ RMV/INST - FWD CGO MISCELLAEOUS PARTS</t>
        </is>
      </c>
      <c r="F152" s="49" t="n"/>
      <c r="G152" s="326" t="n">
        <v>0.6666666666666666</v>
      </c>
      <c r="H152" s="49" t="inlineStr">
        <is>
          <t>GEN</t>
        </is>
      </c>
      <c r="I152" s="42" t="n"/>
      <c r="K152" s="70" t="n"/>
    </row>
    <row r="153" ht="30" customFormat="1" customHeight="1" s="46">
      <c r="A153" s="43" t="n">
        <v>150</v>
      </c>
      <c r="B153" s="42" t="inlineStr">
        <is>
          <t>REQUEST JOB CARD</t>
        </is>
      </c>
      <c r="C153" s="75" t="n">
        <v>100856153</v>
      </c>
      <c r="D153" s="41" t="n"/>
      <c r="E153" s="44" t="inlineStr">
        <is>
          <t>PLZ RMV/INST - AFT CGO MISCELLAEOUS PARTS</t>
        </is>
      </c>
      <c r="F153" s="49" t="n"/>
      <c r="G153" s="326" t="n">
        <v>0.3333333333333333</v>
      </c>
      <c r="H153" s="49" t="inlineStr">
        <is>
          <t>GEN</t>
        </is>
      </c>
      <c r="I153" s="42" t="n"/>
      <c r="K153" s="70" t="n"/>
    </row>
    <row r="154" ht="30" customFormat="1" customHeight="1" s="46">
      <c r="A154" s="43" t="n">
        <v>151</v>
      </c>
      <c r="B154" s="42" t="inlineStr">
        <is>
          <t>REQUEST JOB CARD</t>
        </is>
      </c>
      <c r="C154" s="75" t="n">
        <v>100856154</v>
      </c>
      <c r="D154" s="41" t="n"/>
      <c r="E154" s="44" t="inlineStr">
        <is>
          <t>PLZ RMV/INST - FUSELAGE MISCELLAEOUS PARTS</t>
        </is>
      </c>
      <c r="F154" s="49" t="n"/>
      <c r="G154" s="326" t="n">
        <v>0.6666666666666666</v>
      </c>
      <c r="H154" s="49" t="inlineStr">
        <is>
          <t>GEN</t>
        </is>
      </c>
      <c r="I154" s="42" t="n"/>
      <c r="K154" s="70" t="n"/>
    </row>
    <row r="155" ht="30" customFormat="1" customHeight="1" s="46">
      <c r="A155" s="43" t="n">
        <v>152</v>
      </c>
      <c r="B155" s="42" t="inlineStr">
        <is>
          <t>REQUEST JOB CARD</t>
        </is>
      </c>
      <c r="C155" s="75" t="n">
        <v>100856155</v>
      </c>
      <c r="D155" s="41" t="n"/>
      <c r="E155" s="44" t="inlineStr">
        <is>
          <t>PLZ RMV/INST - LH WING MISCELLAEOUS PARTS</t>
        </is>
      </c>
      <c r="F155" s="49" t="n"/>
      <c r="G155" s="326" t="n">
        <v>1.333333333333333</v>
      </c>
      <c r="H155" s="49" t="inlineStr">
        <is>
          <t>GEN</t>
        </is>
      </c>
      <c r="I155" s="42" t="n"/>
      <c r="K155" s="70" t="n"/>
    </row>
    <row r="156" ht="30" customFormat="1" customHeight="1" s="46">
      <c r="A156" s="43" t="n">
        <v>153</v>
      </c>
      <c r="B156" s="42" t="inlineStr">
        <is>
          <t>REQUEST JOB CARD</t>
        </is>
      </c>
      <c r="C156" s="75" t="n">
        <v>100856156</v>
      </c>
      <c r="D156" s="41" t="n"/>
      <c r="E156" s="44" t="inlineStr">
        <is>
          <t>PLZ RMV/INST - RH WING MISCELLAEOUS PARTS</t>
        </is>
      </c>
      <c r="F156" s="49" t="n"/>
      <c r="G156" s="326" t="n">
        <v>1.333333333333333</v>
      </c>
      <c r="H156" s="49" t="inlineStr">
        <is>
          <t>GEN</t>
        </is>
      </c>
      <c r="I156" s="42" t="n"/>
      <c r="K156" s="70" t="n"/>
    </row>
    <row r="157" ht="30" customFormat="1" customHeight="1" s="46">
      <c r="A157" s="43" t="n">
        <v>154</v>
      </c>
      <c r="B157" s="42" t="inlineStr">
        <is>
          <t>REQUEST JOB CARD</t>
        </is>
      </c>
      <c r="C157" s="75" t="n">
        <v>100856157</v>
      </c>
      <c r="D157" s="41" t="n"/>
      <c r="E157" s="44" t="inlineStr">
        <is>
          <t>PLZ RMV/INST - TAIL MISCELLAEOUS PARTS</t>
        </is>
      </c>
      <c r="F157" s="49" t="n"/>
      <c r="G157" s="326" t="n">
        <v>1.333333333333333</v>
      </c>
      <c r="H157" s="49" t="inlineStr">
        <is>
          <t>GEN</t>
        </is>
      </c>
      <c r="I157" s="42" t="n"/>
      <c r="K157" s="70" t="n"/>
    </row>
    <row r="158" ht="30" customFormat="1" customHeight="1" s="46">
      <c r="A158" s="43" t="n">
        <v>155</v>
      </c>
      <c r="B158" s="42" t="inlineStr">
        <is>
          <t>REQUEST JOB CARD</t>
        </is>
      </c>
      <c r="C158" s="75" t="n">
        <v>100856158</v>
      </c>
      <c r="D158" s="41" t="n"/>
      <c r="E158" s="44" t="inlineStr">
        <is>
          <t>PLZ RMV/INST - LH ENG/PYL MISCELLAEOUS PARTS</t>
        </is>
      </c>
      <c r="F158" s="49" t="n"/>
      <c r="G158" s="326" t="n">
        <v>1.333333333333333</v>
      </c>
      <c r="H158" s="49" t="inlineStr">
        <is>
          <t>GEN</t>
        </is>
      </c>
      <c r="I158" s="42" t="n"/>
      <c r="K158" s="70" t="n"/>
    </row>
    <row r="159" ht="30" customFormat="1" customHeight="1" s="46">
      <c r="A159" s="43" t="n">
        <v>156</v>
      </c>
      <c r="B159" s="42" t="inlineStr">
        <is>
          <t>REQUEST JOB CARD</t>
        </is>
      </c>
      <c r="C159" s="75" t="n">
        <v>100856159</v>
      </c>
      <c r="D159" s="41" t="n"/>
      <c r="E159" s="44" t="inlineStr">
        <is>
          <t>PLZ RMV/INST - RH ENG/PYL MISCELLAEOUS PARTS</t>
        </is>
      </c>
      <c r="F159" s="49" t="n"/>
      <c r="G159" s="326" t="n">
        <v>1.333333333333333</v>
      </c>
      <c r="H159" s="49" t="inlineStr">
        <is>
          <t>GEN</t>
        </is>
      </c>
      <c r="I159" s="42" t="n"/>
      <c r="K159" s="70" t="n"/>
    </row>
    <row r="160" ht="30" customFormat="1" customHeight="1" s="46">
      <c r="A160" s="43" t="n">
        <v>157</v>
      </c>
      <c r="B160" s="42" t="inlineStr">
        <is>
          <t>REQUEST JOB CARD</t>
        </is>
      </c>
      <c r="C160" s="75" t="n">
        <v>100856160</v>
      </c>
      <c r="D160" s="41" t="n"/>
      <c r="E160" s="44" t="inlineStr">
        <is>
          <t>PERFORM - CBN PRESS CK</t>
        </is>
      </c>
      <c r="F160" s="49" t="n"/>
      <c r="G160" s="326" t="n">
        <v>0.1666666666666667</v>
      </c>
      <c r="H160" s="49" t="inlineStr">
        <is>
          <t>GEN</t>
        </is>
      </c>
      <c r="I160" s="42" t="n"/>
      <c r="K160" s="70" t="n"/>
    </row>
    <row r="161" ht="30" customFormat="1" customHeight="1" s="46">
      <c r="A161" s="43" t="n">
        <v>158</v>
      </c>
      <c r="B161" s="42" t="inlineStr">
        <is>
          <t>REQUEST JOB CARD</t>
        </is>
      </c>
      <c r="C161" s="75" t="n">
        <v>100856161</v>
      </c>
      <c r="D161" s="41" t="n"/>
      <c r="E161" s="44" t="inlineStr">
        <is>
          <t>PLZ RMV/INST - CBN WINDSCREEN FOR MAKE ACCESS</t>
        </is>
      </c>
      <c r="F161" s="49" t="n"/>
      <c r="G161" s="326" t="n">
        <v>0.5</v>
      </c>
      <c r="H161" s="49" t="inlineStr">
        <is>
          <t>GEN</t>
        </is>
      </c>
      <c r="I161" s="42" t="n"/>
      <c r="K161" s="70" t="n"/>
    </row>
    <row r="162" ht="30" customFormat="1" customHeight="1" s="46">
      <c r="A162" s="43" t="n">
        <v>159</v>
      </c>
      <c r="B162" s="42" t="inlineStr">
        <is>
          <t>REQUEST JOB CARD</t>
        </is>
      </c>
      <c r="C162" s="75" t="n">
        <v>100856162</v>
      </c>
      <c r="D162" s="41" t="n"/>
      <c r="E162" s="44" t="inlineStr">
        <is>
          <t>PLZ RMV/INST - PAX SEAT FOR MAKE ACCESS</t>
        </is>
      </c>
      <c r="F162" s="49" t="n"/>
      <c r="G162" s="326" t="n">
        <v>3.333333333333333</v>
      </c>
      <c r="H162" s="49" t="inlineStr">
        <is>
          <t>GEN</t>
        </is>
      </c>
      <c r="I162" s="42" t="n"/>
      <c r="K162" s="70" t="n"/>
    </row>
    <row r="163" ht="30" customFormat="1" customHeight="1" s="46">
      <c r="A163" s="43" t="n">
        <v>160</v>
      </c>
      <c r="B163" s="42" t="inlineStr">
        <is>
          <t>REQUEST JOB CARD</t>
        </is>
      </c>
      <c r="C163" s="75" t="n">
        <v>100856163</v>
      </c>
      <c r="D163" s="41" t="n"/>
      <c r="E163" s="44" t="inlineStr">
        <is>
          <t>PLZ RMV/INST - CBN FLOOR CARPET FOR MAKE ACCESS</t>
        </is>
      </c>
      <c r="F163" s="49" t="n"/>
      <c r="G163" s="326" t="n">
        <v>1.333333333333333</v>
      </c>
      <c r="H163" s="49" t="inlineStr">
        <is>
          <t>GEN</t>
        </is>
      </c>
      <c r="I163" s="42" t="n"/>
      <c r="K163" s="70" t="n"/>
    </row>
    <row r="164" ht="30" customFormat="1" customHeight="1" s="46">
      <c r="A164" s="43" t="n"/>
      <c r="B164" s="42" t="n"/>
      <c r="C164" s="75" t="n"/>
      <c r="D164" s="41" t="n"/>
      <c r="E164" s="44" t="n"/>
      <c r="F164" s="49" t="n"/>
      <c r="G164" s="326" t="n"/>
      <c r="H164" s="49" t="n"/>
      <c r="I164" s="42" t="n"/>
      <c r="K164" s="70" t="n"/>
    </row>
    <row r="165" ht="30" customFormat="1" customHeight="1" s="46">
      <c r="A165" s="43" t="n"/>
      <c r="B165" s="42" t="n"/>
      <c r="C165" s="75" t="n"/>
      <c r="D165" s="41" t="n"/>
      <c r="E165" s="44" t="n"/>
      <c r="F165" s="49" t="n"/>
      <c r="G165" s="326" t="n"/>
      <c r="H165" s="49" t="n"/>
      <c r="I165" s="42" t="n"/>
      <c r="K165" s="70" t="n"/>
    </row>
    <row r="166" ht="30" customFormat="1" customHeight="1" s="46">
      <c r="A166" s="43" t="n"/>
      <c r="B166" s="42" t="n"/>
      <c r="C166" s="75" t="n"/>
      <c r="D166" s="41" t="n"/>
      <c r="E166" s="44" t="n"/>
      <c r="F166" s="49" t="n"/>
      <c r="G166" s="326" t="n"/>
      <c r="H166" s="49" t="n"/>
      <c r="I166" s="42" t="n"/>
      <c r="K166" s="70" t="n"/>
    </row>
    <row r="167" ht="30" customFormat="1" customHeight="1" s="46">
      <c r="A167" s="43" t="n"/>
      <c r="B167" s="42" t="n"/>
      <c r="C167" s="75" t="n"/>
      <c r="D167" s="41" t="n"/>
      <c r="E167" s="44" t="n"/>
      <c r="F167" s="49" t="n"/>
      <c r="G167" s="326" t="n"/>
      <c r="H167" s="49" t="n"/>
      <c r="I167" s="42" t="n"/>
      <c r="K167" s="70" t="n"/>
    </row>
    <row r="168" ht="30" customFormat="1" customHeight="1" s="46">
      <c r="A168" s="43" t="n"/>
      <c r="B168" s="42" t="n"/>
      <c r="C168" s="75" t="n"/>
      <c r="D168" s="41" t="n"/>
      <c r="E168" s="44" t="n"/>
      <c r="F168" s="49" t="n"/>
      <c r="G168" s="326" t="n"/>
      <c r="H168" s="49" t="n"/>
      <c r="I168" s="42" t="n"/>
      <c r="K168" s="70" t="n"/>
    </row>
    <row r="169" ht="30" customFormat="1" customHeight="1" s="46">
      <c r="A169" s="43" t="n"/>
      <c r="B169" s="42" t="n"/>
      <c r="C169" s="75" t="n"/>
      <c r="D169" s="41" t="n"/>
      <c r="E169" s="44" t="n"/>
      <c r="F169" s="49" t="n"/>
      <c r="G169" s="326" t="n"/>
      <c r="H169" s="49" t="n"/>
      <c r="I169" s="42" t="n"/>
      <c r="K169" s="70" t="n"/>
    </row>
    <row r="170" ht="30" customFormat="1" customHeight="1" s="46">
      <c r="A170" s="43" t="n"/>
      <c r="B170" s="42" t="n"/>
      <c r="C170" s="75" t="n"/>
      <c r="D170" s="41" t="n"/>
      <c r="E170" s="44" t="n"/>
      <c r="F170" s="49" t="n"/>
      <c r="G170" s="326" t="n"/>
      <c r="H170" s="49" t="n"/>
      <c r="I170" s="42" t="n"/>
      <c r="K170" s="70" t="n"/>
    </row>
    <row r="171" ht="30" customFormat="1" customHeight="1" s="46">
      <c r="A171" s="43" t="n"/>
      <c r="B171" s="42" t="n"/>
      <c r="C171" s="75" t="n"/>
      <c r="D171" s="41" t="n"/>
      <c r="E171" s="44" t="n"/>
      <c r="F171" s="49" t="n"/>
      <c r="G171" s="326" t="n"/>
      <c r="H171" s="49" t="n"/>
      <c r="I171" s="42" t="n"/>
      <c r="K171" s="70" t="n"/>
    </row>
    <row r="172" ht="30" customFormat="1" customHeight="1" s="46">
      <c r="A172" s="43" t="n"/>
      <c r="B172" s="42" t="n"/>
      <c r="C172" s="75" t="n"/>
      <c r="D172" s="41" t="n"/>
      <c r="E172" s="44" t="n"/>
      <c r="F172" s="49" t="n"/>
      <c r="G172" s="326" t="n"/>
      <c r="H172" s="49" t="n"/>
      <c r="I172" s="42" t="n"/>
      <c r="K172" s="70" t="n"/>
    </row>
    <row r="173" ht="30" customFormat="1" customHeight="1" s="46">
      <c r="A173" s="43" t="n"/>
      <c r="B173" s="42" t="n"/>
      <c r="C173" s="75" t="n"/>
      <c r="D173" s="41" t="n"/>
      <c r="E173" s="44" t="n"/>
      <c r="F173" s="49" t="n"/>
      <c r="G173" s="326" t="n"/>
      <c r="H173" s="49" t="n"/>
      <c r="I173" s="42" t="n"/>
      <c r="K173" s="70" t="n"/>
    </row>
    <row r="174" ht="30" customFormat="1" customHeight="1" s="46">
      <c r="A174" s="43" t="n"/>
      <c r="B174" s="42" t="n"/>
      <c r="C174" s="75" t="n"/>
      <c r="D174" s="41" t="n"/>
      <c r="E174" s="44" t="n"/>
      <c r="F174" s="49" t="n"/>
      <c r="G174" s="326" t="n"/>
      <c r="H174" s="49" t="n"/>
      <c r="I174" s="42" t="n"/>
      <c r="K174" s="70" t="n"/>
    </row>
    <row r="175" ht="30" customFormat="1" customHeight="1" s="46">
      <c r="A175" s="43" t="n"/>
      <c r="B175" s="42" t="n"/>
      <c r="C175" s="75" t="n"/>
      <c r="D175" s="41" t="n"/>
      <c r="E175" s="44" t="n"/>
      <c r="F175" s="49" t="n"/>
      <c r="G175" s="326" t="n"/>
      <c r="H175" s="49" t="n"/>
      <c r="I175" s="42" t="n"/>
      <c r="K175" s="70" t="n"/>
    </row>
    <row r="176" ht="30" customFormat="1" customHeight="1" s="46">
      <c r="A176" s="43" t="n"/>
      <c r="B176" s="42" t="n"/>
      <c r="C176" s="75" t="n"/>
      <c r="D176" s="41" t="n"/>
      <c r="E176" s="44" t="n"/>
      <c r="F176" s="49" t="n"/>
      <c r="G176" s="326" t="n"/>
      <c r="H176" s="49" t="n"/>
      <c r="I176" s="42" t="n"/>
      <c r="K176" s="70" t="n"/>
    </row>
    <row r="177" ht="30" customFormat="1" customHeight="1" s="46">
      <c r="A177" s="43" t="n"/>
      <c r="B177" s="42" t="n"/>
      <c r="C177" s="75" t="n"/>
      <c r="D177" s="41" t="n"/>
      <c r="E177" s="44" t="n"/>
      <c r="F177" s="49" t="n"/>
      <c r="G177" s="326" t="n"/>
      <c r="H177" s="49" t="n"/>
      <c r="I177" s="42" t="n"/>
      <c r="K177" s="70" t="n"/>
    </row>
    <row r="178" ht="30" customFormat="1" customHeight="1" s="46">
      <c r="A178" s="43" t="n"/>
      <c r="B178" s="42" t="n"/>
      <c r="C178" s="75" t="n"/>
      <c r="D178" s="41" t="n"/>
      <c r="E178" s="44" t="n"/>
      <c r="F178" s="49" t="n"/>
      <c r="G178" s="326" t="n"/>
      <c r="H178" s="49" t="n"/>
      <c r="I178" s="42" t="n"/>
      <c r="K178" s="70" t="n"/>
    </row>
    <row r="179" ht="30" customFormat="1" customHeight="1" s="46">
      <c r="A179" s="43" t="n"/>
      <c r="B179" s="42" t="n"/>
      <c r="C179" s="75" t="n"/>
      <c r="D179" s="41" t="n"/>
      <c r="E179" s="44" t="n"/>
      <c r="F179" s="49" t="n"/>
      <c r="G179" s="326" t="n"/>
      <c r="H179" s="49" t="n"/>
      <c r="I179" s="42" t="n"/>
      <c r="K179" s="70" t="n"/>
    </row>
    <row r="180" ht="30" customFormat="1" customHeight="1" s="46">
      <c r="A180" s="43" t="n"/>
      <c r="B180" s="42" t="n"/>
      <c r="C180" s="75" t="n"/>
      <c r="D180" s="41" t="n"/>
      <c r="E180" s="44" t="n"/>
      <c r="F180" s="49" t="n"/>
      <c r="G180" s="326" t="n"/>
      <c r="H180" s="49" t="n"/>
      <c r="I180" s="42" t="n"/>
      <c r="K180" s="70" t="n"/>
    </row>
    <row r="181" ht="30" customFormat="1" customHeight="1" s="46">
      <c r="A181" s="43" t="n"/>
      <c r="B181" s="42" t="n"/>
      <c r="C181" s="75" t="n"/>
      <c r="D181" s="41" t="n"/>
      <c r="E181" s="44" t="n"/>
      <c r="F181" s="49" t="n"/>
      <c r="G181" s="326" t="n"/>
      <c r="H181" s="49" t="n"/>
      <c r="I181" s="42" t="n"/>
      <c r="K181" s="70" t="n"/>
    </row>
    <row r="182" ht="30" customFormat="1" customHeight="1" s="46">
      <c r="A182" s="43" t="n"/>
      <c r="B182" s="42" t="n"/>
      <c r="C182" s="75" t="n"/>
      <c r="D182" s="41" t="n"/>
      <c r="E182" s="44" t="n"/>
      <c r="F182" s="49" t="n"/>
      <c r="G182" s="326" t="n"/>
      <c r="H182" s="49" t="n"/>
      <c r="I182" s="42" t="n"/>
      <c r="K182" s="70" t="n"/>
    </row>
    <row r="183" ht="30" customFormat="1" customHeight="1" s="46">
      <c r="A183" s="43" t="n"/>
      <c r="B183" s="42" t="n"/>
      <c r="C183" s="75" t="n"/>
      <c r="D183" s="41" t="n"/>
      <c r="E183" s="44" t="n"/>
      <c r="F183" s="49" t="n"/>
      <c r="G183" s="326" t="n"/>
      <c r="H183" s="49" t="n"/>
      <c r="I183" s="42" t="n"/>
      <c r="K183" s="70" t="n"/>
    </row>
    <row r="184" ht="30" customFormat="1" customHeight="1" s="46">
      <c r="A184" s="43" t="n"/>
      <c r="B184" s="42" t="n"/>
      <c r="C184" s="75" t="n"/>
      <c r="D184" s="41" t="n"/>
      <c r="E184" s="44" t="n"/>
      <c r="F184" s="49" t="n"/>
      <c r="G184" s="326" t="n"/>
      <c r="H184" s="49" t="n"/>
      <c r="I184" s="42" t="n"/>
      <c r="K184" s="70" t="n"/>
    </row>
    <row r="185" ht="30" customFormat="1" customHeight="1" s="46">
      <c r="A185" s="43" t="n"/>
      <c r="B185" s="42" t="n"/>
      <c r="C185" s="75" t="n"/>
      <c r="D185" s="41" t="n"/>
      <c r="E185" s="44" t="n"/>
      <c r="F185" s="49" t="n"/>
      <c r="G185" s="326" t="n"/>
      <c r="H185" s="49" t="n"/>
      <c r="I185" s="42" t="n"/>
      <c r="K185" s="70" t="n"/>
    </row>
    <row r="186" ht="30" customFormat="1" customHeight="1" s="46">
      <c r="A186" s="43" t="n"/>
      <c r="B186" s="42" t="n"/>
      <c r="C186" s="75" t="n"/>
      <c r="D186" s="41" t="n"/>
      <c r="E186" s="44" t="n"/>
      <c r="F186" s="49" t="n"/>
      <c r="G186" s="326" t="n"/>
      <c r="H186" s="49" t="n"/>
      <c r="I186" s="42" t="n"/>
      <c r="K186" s="70" t="n"/>
    </row>
    <row r="187" ht="30" customFormat="1" customHeight="1" s="46">
      <c r="A187" s="43" t="n"/>
      <c r="B187" s="42" t="n"/>
      <c r="C187" s="75" t="n"/>
      <c r="D187" s="41" t="n"/>
      <c r="E187" s="44" t="n"/>
      <c r="F187" s="49" t="n"/>
      <c r="G187" s="326" t="n"/>
      <c r="H187" s="49" t="n"/>
      <c r="I187" s="42" t="n"/>
      <c r="K187" s="70" t="n"/>
    </row>
    <row r="188" ht="48" customFormat="1" customHeight="1" s="46">
      <c r="A188" s="43" t="n"/>
      <c r="B188" s="42" t="n"/>
      <c r="C188" s="75" t="n"/>
      <c r="D188" s="41" t="n"/>
      <c r="E188" s="44" t="n"/>
      <c r="F188" s="49" t="n"/>
      <c r="G188" s="326" t="n"/>
      <c r="H188" s="49" t="n"/>
      <c r="I188" s="42" t="n"/>
      <c r="K188" s="70" t="n"/>
    </row>
    <row r="189" ht="30" customFormat="1" customHeight="1" s="46">
      <c r="A189" s="43" t="n"/>
      <c r="B189" s="42" t="n"/>
      <c r="C189" s="75" t="n"/>
      <c r="D189" s="41" t="n"/>
      <c r="E189" s="44" t="n"/>
      <c r="F189" s="49" t="n"/>
      <c r="G189" s="326" t="n"/>
      <c r="H189" s="49" t="n"/>
      <c r="I189" s="42" t="n"/>
      <c r="K189" s="70" t="n"/>
    </row>
    <row r="190" ht="30" customFormat="1" customHeight="1" s="46">
      <c r="A190" s="43" t="n"/>
      <c r="B190" s="42" t="n"/>
      <c r="C190" s="75" t="n"/>
      <c r="D190" s="41" t="n"/>
      <c r="E190" s="44" t="n"/>
      <c r="F190" s="49" t="n"/>
      <c r="G190" s="326" t="n"/>
      <c r="H190" s="49" t="n"/>
      <c r="I190" s="42" t="n"/>
      <c r="K190" s="70" t="n"/>
    </row>
    <row r="191" ht="30" customFormat="1" customHeight="1" s="46">
      <c r="A191" s="43" t="n"/>
      <c r="B191" s="42" t="n"/>
      <c r="C191" s="75" t="n"/>
      <c r="D191" s="41" t="n"/>
      <c r="E191" s="44" t="n"/>
      <c r="F191" s="49" t="n"/>
      <c r="G191" s="326" t="n"/>
      <c r="H191" s="49" t="n"/>
      <c r="I191" s="42" t="n"/>
      <c r="K191" s="70" t="n"/>
    </row>
    <row r="192" ht="30" customFormat="1" customHeight="1" s="46">
      <c r="A192" s="43" t="n"/>
      <c r="B192" s="42" t="n"/>
      <c r="C192" s="75" t="n"/>
      <c r="D192" s="41" t="n"/>
      <c r="E192" s="44" t="n"/>
      <c r="F192" s="49" t="n"/>
      <c r="G192" s="326" t="n"/>
      <c r="H192" s="49" t="n"/>
      <c r="I192" s="42" t="n"/>
      <c r="K192" s="70" t="n"/>
    </row>
    <row r="193" ht="30" customFormat="1" customHeight="1" s="46">
      <c r="A193" s="43" t="n"/>
      <c r="B193" s="42" t="n"/>
      <c r="C193" s="75" t="n"/>
      <c r="D193" s="41" t="n"/>
      <c r="E193" s="44" t="n"/>
      <c r="F193" s="49" t="n"/>
      <c r="G193" s="326" t="n"/>
      <c r="H193" s="49" t="n"/>
      <c r="I193" s="42" t="n"/>
      <c r="K193" s="70" t="n"/>
    </row>
    <row r="194" ht="30" customFormat="1" customHeight="1" s="46">
      <c r="A194" s="43" t="n"/>
      <c r="B194" s="42" t="n"/>
      <c r="C194" s="75" t="n"/>
      <c r="D194" s="41" t="n"/>
      <c r="E194" s="44" t="n"/>
      <c r="F194" s="49" t="n"/>
      <c r="G194" s="326" t="n"/>
      <c r="H194" s="49" t="n"/>
      <c r="I194" s="42" t="n"/>
      <c r="K194" s="70" t="n"/>
    </row>
    <row r="195" ht="30" customFormat="1" customHeight="1" s="46">
      <c r="A195" s="43" t="n"/>
      <c r="B195" s="42" t="n"/>
      <c r="C195" s="75" t="n"/>
      <c r="D195" s="41" t="n"/>
      <c r="E195" s="44" t="n"/>
      <c r="F195" s="49" t="n"/>
      <c r="G195" s="326" t="n"/>
      <c r="H195" s="49" t="n"/>
      <c r="I195" s="42" t="n"/>
      <c r="K195" s="70" t="n"/>
    </row>
    <row r="196" ht="30" customFormat="1" customHeight="1" s="46">
      <c r="A196" s="43" t="n"/>
      <c r="B196" s="42" t="n"/>
      <c r="C196" s="75" t="n"/>
      <c r="D196" s="41" t="n"/>
      <c r="E196" s="44" t="n"/>
      <c r="F196" s="49" t="n"/>
      <c r="G196" s="326" t="n"/>
      <c r="H196" s="49" t="n"/>
      <c r="I196" s="42" t="n"/>
      <c r="K196" s="70" t="n"/>
    </row>
    <row r="197" ht="48" customFormat="1" customHeight="1" s="46">
      <c r="A197" s="43" t="n"/>
      <c r="B197" s="42" t="n"/>
      <c r="C197" s="75" t="n"/>
      <c r="D197" s="41" t="n"/>
      <c r="E197" s="44" t="n"/>
      <c r="F197" s="49" t="n"/>
      <c r="G197" s="326" t="n"/>
      <c r="H197" s="49" t="n"/>
      <c r="I197" s="42" t="n"/>
      <c r="K197" s="70" t="n"/>
    </row>
    <row r="198" ht="48" customFormat="1" customHeight="1" s="46">
      <c r="A198" s="43" t="n"/>
      <c r="B198" s="42" t="n"/>
      <c r="C198" s="75" t="n"/>
      <c r="D198" s="41" t="n"/>
      <c r="E198" s="44" t="n"/>
      <c r="F198" s="49" t="n"/>
      <c r="G198" s="326" t="n"/>
      <c r="H198" s="49" t="n"/>
      <c r="I198" s="48" t="n"/>
      <c r="K198" s="70" t="n"/>
    </row>
    <row r="199" ht="30" customFormat="1" customHeight="1" s="46">
      <c r="A199" s="43" t="n"/>
      <c r="B199" s="42" t="n"/>
      <c r="C199" s="75" t="n"/>
      <c r="D199" s="41" t="n"/>
      <c r="E199" s="44" t="n"/>
      <c r="F199" s="49" t="n"/>
      <c r="G199" s="326" t="n"/>
      <c r="H199" s="49" t="n"/>
      <c r="I199" s="42" t="n"/>
      <c r="K199" s="70" t="n"/>
    </row>
    <row r="200" ht="30" customFormat="1" customHeight="1" s="46">
      <c r="A200" s="43" t="n"/>
      <c r="B200" s="42" t="n"/>
      <c r="C200" s="75" t="n"/>
      <c r="D200" s="41" t="n"/>
      <c r="E200" s="44" t="n"/>
      <c r="F200" s="49" t="n"/>
      <c r="G200" s="326" t="n"/>
      <c r="H200" s="49" t="n"/>
      <c r="I200" s="48" t="n"/>
      <c r="K200" s="70" t="n"/>
    </row>
    <row r="201" ht="30" customFormat="1" customHeight="1" s="46">
      <c r="A201" s="43" t="n"/>
      <c r="B201" s="42" t="n"/>
      <c r="C201" s="75" t="n"/>
      <c r="D201" s="41" t="n"/>
      <c r="E201" s="44" t="n"/>
      <c r="F201" s="49" t="n"/>
      <c r="G201" s="326" t="n"/>
      <c r="H201" s="49" t="n"/>
      <c r="I201" s="48" t="n"/>
      <c r="K201" s="70" t="n"/>
    </row>
    <row r="202" ht="30" customFormat="1" customHeight="1" s="46">
      <c r="A202" s="43" t="n"/>
      <c r="B202" s="42" t="n"/>
      <c r="C202" s="75" t="n"/>
      <c r="D202" s="41" t="n"/>
      <c r="E202" s="44" t="n"/>
      <c r="F202" s="49" t="n"/>
      <c r="G202" s="326" t="n"/>
      <c r="H202" s="49" t="n"/>
      <c r="I202" s="48" t="n"/>
      <c r="K202" s="70" t="n"/>
    </row>
    <row r="203" ht="30" customFormat="1" customHeight="1" s="46">
      <c r="A203" s="43" t="n"/>
      <c r="B203" s="42" t="n"/>
      <c r="C203" s="75" t="n"/>
      <c r="D203" s="41" t="n"/>
      <c r="E203" s="44" t="n"/>
      <c r="F203" s="49" t="n"/>
      <c r="G203" s="326" t="n"/>
      <c r="H203" s="49" t="n"/>
      <c r="I203" s="48" t="n"/>
      <c r="K203" s="70" t="n"/>
    </row>
    <row r="204" ht="30" customFormat="1" customHeight="1" s="46">
      <c r="A204" s="43" t="n"/>
      <c r="B204" s="42" t="n"/>
      <c r="C204" s="75" t="n"/>
      <c r="D204" s="41" t="n"/>
      <c r="E204" s="44" t="n"/>
      <c r="F204" s="49" t="n"/>
      <c r="G204" s="326" t="n"/>
      <c r="H204" s="49" t="n"/>
      <c r="I204" s="48" t="n"/>
      <c r="K204" s="70" t="n"/>
    </row>
    <row r="205" ht="30" customFormat="1" customHeight="1" s="46">
      <c r="A205" s="43" t="n"/>
      <c r="B205" s="42" t="n"/>
      <c r="C205" s="75" t="n"/>
      <c r="D205" s="41" t="n"/>
      <c r="E205" s="44" t="n"/>
      <c r="F205" s="49" t="n"/>
      <c r="G205" s="326" t="n"/>
      <c r="H205" s="49" t="n"/>
      <c r="I205" s="48" t="n"/>
      <c r="K205" s="70" t="n"/>
    </row>
    <row r="206" ht="30" customFormat="1" customHeight="1" s="46">
      <c r="A206" s="43" t="n"/>
      <c r="B206" s="42" t="n"/>
      <c r="C206" s="42" t="n"/>
      <c r="D206" s="76" t="n"/>
      <c r="E206" s="44" t="n"/>
      <c r="F206" s="49" t="n"/>
      <c r="G206" s="326" t="n"/>
      <c r="H206" s="49" t="n"/>
      <c r="I206" s="42" t="n"/>
      <c r="J206" s="70" t="n"/>
      <c r="K206" s="77" t="n"/>
    </row>
    <row r="207" ht="30" customFormat="1" customHeight="1" s="46">
      <c r="A207" s="43" t="n"/>
      <c r="B207" s="42" t="n"/>
      <c r="C207" s="42" t="n"/>
      <c r="D207" s="76" t="n"/>
      <c r="E207" s="44" t="n"/>
      <c r="F207" s="49" t="n"/>
      <c r="G207" s="326" t="n"/>
      <c r="H207" s="49" t="n"/>
      <c r="I207" s="48" t="n"/>
      <c r="J207" s="70" t="n"/>
      <c r="K207" s="77" t="n"/>
    </row>
    <row r="208" ht="30" customFormat="1" customHeight="1" s="46">
      <c r="A208" s="43" t="n"/>
      <c r="B208" s="42" t="n"/>
      <c r="C208" s="75" t="n"/>
      <c r="D208" s="41" t="n"/>
      <c r="E208" s="44" t="n"/>
      <c r="F208" s="49" t="n"/>
      <c r="G208" s="326" t="n"/>
      <c r="H208" s="49" t="n"/>
      <c r="I208" s="42" t="n"/>
      <c r="K208" s="70" t="n"/>
    </row>
    <row r="209" ht="30" customFormat="1" customHeight="1" s="46">
      <c r="A209" s="43" t="n"/>
      <c r="B209" s="42" t="n"/>
      <c r="C209" s="75" t="n"/>
      <c r="D209" s="41" t="n"/>
      <c r="E209" s="44" t="n"/>
      <c r="F209" s="49" t="n"/>
      <c r="G209" s="326" t="n"/>
      <c r="H209" s="49" t="n"/>
      <c r="I209" s="42" t="n"/>
      <c r="K209" s="70" t="n"/>
    </row>
    <row r="210" ht="30" customFormat="1" customHeight="1" s="46">
      <c r="A210" s="43" t="n"/>
      <c r="B210" s="42" t="n"/>
      <c r="C210" s="75" t="n"/>
      <c r="D210" s="41" t="n"/>
      <c r="E210" s="44" t="n"/>
      <c r="F210" s="49" t="n"/>
      <c r="G210" s="326" t="n"/>
      <c r="H210" s="49" t="n"/>
      <c r="I210" s="42" t="n"/>
      <c r="K210" s="70" t="n"/>
    </row>
    <row r="211" ht="30" customFormat="1" customHeight="1" s="46">
      <c r="A211" s="43" t="n"/>
      <c r="B211" s="42" t="n"/>
      <c r="C211" s="75" t="n"/>
      <c r="D211" s="41" t="n"/>
      <c r="E211" s="44" t="n"/>
      <c r="F211" s="49" t="n"/>
      <c r="G211" s="326" t="n"/>
      <c r="H211" s="49" t="n"/>
      <c r="I211" s="42" t="n"/>
      <c r="K211" s="70" t="n"/>
    </row>
    <row r="212" ht="30" customFormat="1" customHeight="1" s="46">
      <c r="A212" s="43" t="n"/>
      <c r="B212" s="42" t="n"/>
      <c r="C212" s="75" t="n"/>
      <c r="D212" s="41" t="n"/>
      <c r="E212" s="44" t="n"/>
      <c r="F212" s="49" t="n"/>
      <c r="G212" s="326" t="n"/>
      <c r="H212" s="49" t="n"/>
      <c r="I212" s="42" t="n"/>
      <c r="K212" s="70" t="n"/>
    </row>
    <row r="213" ht="30" customFormat="1" customHeight="1" s="46">
      <c r="A213" s="43" t="n"/>
      <c r="B213" s="42" t="n"/>
      <c r="C213" s="75" t="n"/>
      <c r="D213" s="41" t="n"/>
      <c r="E213" s="44" t="n"/>
      <c r="F213" s="49" t="n"/>
      <c r="G213" s="326" t="n"/>
      <c r="H213" s="49" t="n"/>
      <c r="I213" s="42" t="n"/>
      <c r="K213" s="70" t="n"/>
    </row>
    <row r="214" ht="30" customFormat="1" customHeight="1" s="46">
      <c r="A214" s="43" t="n"/>
      <c r="B214" s="42" t="n"/>
      <c r="C214" s="75" t="n"/>
      <c r="D214" s="41" t="n"/>
      <c r="E214" s="44" t="n"/>
      <c r="F214" s="49" t="n"/>
      <c r="G214" s="326" t="n"/>
      <c r="H214" s="49" t="n"/>
      <c r="I214" s="42" t="n"/>
      <c r="K214" s="70" t="n"/>
    </row>
    <row r="215" ht="30" customFormat="1" customHeight="1" s="46">
      <c r="A215" s="43" t="n"/>
      <c r="B215" s="42" t="n"/>
      <c r="C215" s="75" t="n"/>
      <c r="D215" s="41" t="n"/>
      <c r="E215" s="44" t="n"/>
      <c r="F215" s="49" t="n"/>
      <c r="G215" s="326" t="n"/>
      <c r="H215" s="49" t="n"/>
      <c r="I215" s="42" t="n"/>
      <c r="K215" s="70" t="n"/>
    </row>
    <row r="216" ht="30" customFormat="1" customHeight="1" s="46">
      <c r="A216" s="43" t="n"/>
      <c r="B216" s="42" t="n"/>
      <c r="C216" s="75" t="n"/>
      <c r="D216" s="41" t="n"/>
      <c r="E216" s="44" t="n"/>
      <c r="F216" s="49" t="n"/>
      <c r="G216" s="326" t="n"/>
      <c r="H216" s="49" t="n"/>
      <c r="I216" s="42" t="n"/>
      <c r="K216" s="70" t="n"/>
    </row>
    <row r="217" ht="30" customFormat="1" customHeight="1" s="46">
      <c r="A217" s="43" t="n"/>
      <c r="B217" s="42" t="n"/>
      <c r="C217" s="75" t="n"/>
      <c r="D217" s="41" t="n"/>
      <c r="E217" s="44" t="n"/>
      <c r="F217" s="49" t="n"/>
      <c r="G217" s="326" t="n"/>
      <c r="H217" s="49" t="n"/>
      <c r="I217" s="42" t="n"/>
      <c r="K217" s="70" t="n"/>
    </row>
    <row r="218" ht="30" customFormat="1" customHeight="1" s="46">
      <c r="A218" s="43" t="n"/>
      <c r="B218" s="42" t="n"/>
      <c r="C218" s="75" t="n"/>
      <c r="D218" s="41" t="n"/>
      <c r="E218" s="44" t="n"/>
      <c r="F218" s="49" t="n"/>
      <c r="G218" s="326" t="n"/>
      <c r="H218" s="49" t="n"/>
      <c r="I218" s="42" t="n"/>
      <c r="K218" s="70" t="n"/>
    </row>
    <row r="219" ht="30" customFormat="1" customHeight="1" s="46">
      <c r="A219" s="43" t="n"/>
      <c r="B219" s="42" t="n"/>
      <c r="C219" s="75" t="n"/>
      <c r="D219" s="41" t="n"/>
      <c r="E219" s="44" t="n"/>
      <c r="F219" s="49" t="n"/>
      <c r="G219" s="326" t="n"/>
      <c r="H219" s="49" t="n"/>
      <c r="I219" s="42" t="n"/>
      <c r="K219" s="70" t="n"/>
    </row>
    <row r="220" ht="30" customFormat="1" customHeight="1" s="46">
      <c r="A220" s="43" t="n"/>
      <c r="B220" s="42" t="n"/>
      <c r="C220" s="75" t="n"/>
      <c r="D220" s="41" t="n"/>
      <c r="E220" s="44" t="n"/>
      <c r="F220" s="49" t="n"/>
      <c r="G220" s="326" t="n"/>
      <c r="H220" s="49" t="n"/>
      <c r="I220" s="42" t="n"/>
      <c r="K220" s="70" t="n"/>
    </row>
    <row r="221" ht="30" customFormat="1" customHeight="1" s="46">
      <c r="A221" s="43" t="n"/>
      <c r="B221" s="42" t="n"/>
      <c r="C221" s="75" t="n"/>
      <c r="D221" s="41" t="n"/>
      <c r="E221" s="44" t="n"/>
      <c r="F221" s="49" t="n"/>
      <c r="G221" s="326" t="n"/>
      <c r="H221" s="49" t="n"/>
      <c r="I221" s="42" t="n"/>
      <c r="K221" s="70" t="n"/>
    </row>
    <row r="222" ht="30" customFormat="1" customHeight="1" s="46">
      <c r="A222" s="43" t="n"/>
      <c r="B222" s="42" t="n"/>
      <c r="C222" s="75" t="n"/>
      <c r="D222" s="41" t="n"/>
      <c r="E222" s="44" t="n"/>
      <c r="F222" s="49" t="n"/>
      <c r="G222" s="326" t="n"/>
      <c r="H222" s="49" t="n"/>
      <c r="I222" s="42" t="n"/>
      <c r="K222" s="70" t="n"/>
    </row>
    <row r="223" ht="30" customFormat="1" customHeight="1" s="46">
      <c r="A223" s="43" t="n"/>
      <c r="B223" s="42" t="n"/>
      <c r="C223" s="75" t="n"/>
      <c r="D223" s="41" t="n"/>
      <c r="E223" s="47" t="n"/>
      <c r="F223" s="49" t="n"/>
      <c r="G223" s="326" t="n"/>
      <c r="H223" s="49" t="n"/>
      <c r="I223" s="42" t="n"/>
      <c r="K223" s="70" t="n"/>
    </row>
    <row r="224" ht="30" customFormat="1" customHeight="1" s="46">
      <c r="A224" s="43" t="n"/>
      <c r="B224" s="42" t="n"/>
      <c r="C224" s="75" t="n"/>
      <c r="D224" s="41" t="n"/>
      <c r="E224" s="47" t="n"/>
      <c r="F224" s="49" t="n"/>
      <c r="G224" s="326" t="n"/>
      <c r="H224" s="49" t="n"/>
      <c r="I224" s="42" t="n"/>
      <c r="K224" s="70" t="n"/>
    </row>
    <row r="225" ht="30" customFormat="1" customHeight="1" s="46">
      <c r="A225" s="43" t="n"/>
      <c r="B225" s="42" t="n"/>
      <c r="C225" s="75" t="n"/>
      <c r="D225" s="41" t="n"/>
      <c r="E225" s="47" t="n"/>
      <c r="F225" s="49" t="n"/>
      <c r="G225" s="326" t="n"/>
      <c r="H225" s="49" t="n"/>
      <c r="I225" s="42" t="n"/>
      <c r="K225" s="70" t="n"/>
    </row>
    <row r="226" ht="30" customFormat="1" customHeight="1" s="46">
      <c r="A226" s="43" t="n"/>
      <c r="B226" s="42" t="n"/>
      <c r="C226" s="75" t="n"/>
      <c r="D226" s="41" t="n"/>
      <c r="E226" s="47" t="n"/>
      <c r="F226" s="49" t="n"/>
      <c r="G226" s="326" t="n"/>
      <c r="H226" s="49" t="n"/>
      <c r="I226" s="42" t="n"/>
      <c r="K226" s="70" t="n"/>
    </row>
    <row r="227" ht="30" customFormat="1" customHeight="1" s="46">
      <c r="A227" s="43" t="n"/>
      <c r="B227" s="42" t="n"/>
      <c r="C227" s="75" t="n"/>
      <c r="D227" s="41" t="n"/>
      <c r="E227" s="47" t="n"/>
      <c r="F227" s="49" t="n"/>
      <c r="G227" s="326" t="n"/>
      <c r="H227" s="49" t="n"/>
      <c r="I227" s="42" t="n"/>
      <c r="K227" s="70" t="n"/>
    </row>
    <row r="228" ht="30" customFormat="1" customHeight="1" s="46">
      <c r="A228" s="43" t="n"/>
      <c r="B228" s="42" t="n"/>
      <c r="C228" s="75" t="n"/>
      <c r="D228" s="41" t="n"/>
      <c r="E228" s="47" t="n"/>
      <c r="F228" s="49" t="n"/>
      <c r="G228" s="326" t="n"/>
      <c r="H228" s="49" t="n"/>
      <c r="I228" s="42" t="n"/>
      <c r="K228" s="70" t="n"/>
    </row>
    <row r="229" ht="30" customFormat="1" customHeight="1" s="46">
      <c r="A229" s="43" t="n"/>
      <c r="B229" s="42" t="n"/>
      <c r="C229" s="75" t="n"/>
      <c r="D229" s="41" t="n"/>
      <c r="E229" s="47" t="n"/>
      <c r="F229" s="49" t="n"/>
      <c r="G229" s="326" t="n"/>
      <c r="H229" s="49" t="n"/>
      <c r="I229" s="42" t="n"/>
      <c r="K229" s="70" t="n"/>
    </row>
    <row r="230" ht="30" customFormat="1" customHeight="1" s="46">
      <c r="A230" s="43" t="n"/>
      <c r="B230" s="42" t="n"/>
      <c r="C230" s="75" t="n"/>
      <c r="D230" s="41" t="n"/>
      <c r="E230" s="47" t="n"/>
      <c r="F230" s="49" t="n"/>
      <c r="G230" s="326" t="n"/>
      <c r="H230" s="49" t="n"/>
      <c r="I230" s="42" t="n"/>
      <c r="K230" s="70" t="n"/>
    </row>
    <row r="231" ht="30.6" customFormat="1" customHeight="1" s="46">
      <c r="A231" s="43" t="n"/>
      <c r="C231" s="78" t="n"/>
      <c r="F231" s="70" t="n"/>
      <c r="G231" s="327" t="n"/>
      <c r="H231" s="70" t="n"/>
      <c r="K231" s="70" t="n"/>
    </row>
    <row r="232" ht="30.6" customFormat="1" customHeight="1" s="46">
      <c r="A232" s="43" t="n"/>
      <c r="C232" s="78" t="n"/>
      <c r="F232" s="70" t="n"/>
      <c r="G232" s="327" t="n"/>
      <c r="H232" s="70" t="n"/>
      <c r="K232" s="70" t="n"/>
    </row>
    <row r="233" ht="30.6" customFormat="1" customHeight="1" s="46">
      <c r="A233" s="43" t="n"/>
      <c r="C233" s="78" t="n"/>
      <c r="F233" s="70" t="n"/>
      <c r="G233" s="327" t="n"/>
      <c r="H233" s="70" t="n"/>
      <c r="K233" s="70" t="n"/>
    </row>
    <row r="234" ht="30.6" customFormat="1" customHeight="1" s="46">
      <c r="A234" s="43" t="n"/>
      <c r="C234" s="78" t="n"/>
      <c r="F234" s="70" t="n"/>
      <c r="G234" s="327" t="n"/>
      <c r="H234" s="70" t="n"/>
      <c r="K234" s="70" t="n"/>
    </row>
    <row r="235" ht="30.6" customFormat="1" customHeight="1" s="46">
      <c r="A235" s="43" t="n"/>
      <c r="C235" s="78" t="n"/>
      <c r="F235" s="70" t="n"/>
      <c r="G235" s="327" t="n"/>
      <c r="H235" s="70" t="n"/>
      <c r="K235" s="70" t="n"/>
    </row>
    <row r="236" ht="30.6" customFormat="1" customHeight="1" s="46">
      <c r="A236" s="43" t="n"/>
      <c r="C236" s="78" t="n"/>
      <c r="F236" s="70" t="n"/>
      <c r="G236" s="327" t="n"/>
      <c r="H236" s="70" t="n"/>
      <c r="K236" s="70" t="n"/>
    </row>
    <row r="237" ht="30.6" customFormat="1" customHeight="1" s="46">
      <c r="A237" s="43" t="n"/>
      <c r="C237" s="78" t="n"/>
      <c r="F237" s="70" t="n"/>
      <c r="G237" s="327" t="n"/>
      <c r="H237" s="70" t="n"/>
      <c r="K237" s="70" t="n"/>
    </row>
    <row r="238" ht="30.6" customFormat="1" customHeight="1" s="46">
      <c r="A238" s="43" t="n"/>
      <c r="C238" s="78" t="n"/>
      <c r="F238" s="70" t="n"/>
      <c r="G238" s="327" t="n"/>
      <c r="H238" s="70" t="n"/>
      <c r="K238" s="70" t="n"/>
    </row>
    <row r="239" ht="30.6" customFormat="1" customHeight="1" s="46">
      <c r="C239" s="78" t="n"/>
      <c r="F239" s="70" t="n"/>
      <c r="G239" s="327" t="n"/>
      <c r="H239" s="70" t="n"/>
      <c r="K239" s="70" t="n"/>
    </row>
    <row r="240" ht="30.6" customHeight="1" s="323"/>
    <row r="241" ht="30.6" customHeight="1" s="323"/>
    <row r="242" ht="30.6" customHeight="1" s="323"/>
    <row r="243" ht="30.6" customHeight="1" s="323"/>
    <row r="244" ht="30.6" customHeight="1" s="323"/>
    <row r="245" ht="30.6" customHeight="1" s="323"/>
    <row r="246" ht="30.6" customHeight="1" s="323"/>
  </sheetData>
  <mergeCells count="1">
    <mergeCell ref="A1:C2"/>
  </mergeCells>
  <pageMargins left="0.2362204724409449" right="0.2362204724409449" top="0.5511811023622047" bottom="0.5511811023622047" header="0.3149606299212598" footer="0.3149606299212598"/>
  <pageSetup orientation="landscape" paperSize="9" scale="78" fitToHeight="0"/>
  <headerFooter>
    <oddHeader>&amp;R&amp;P/&amp;N</oddHeader>
    <oddFooter/>
    <evenHeader/>
    <evenFooter/>
    <firstHeader/>
    <firstFooter/>
  </headerFooter>
  <rowBreaks count="10" manualBreakCount="10">
    <brk id="23" min="0" max="8" man="1"/>
    <brk id="43" min="0" max="8" man="1"/>
    <brk id="63" min="0" max="8" man="1"/>
    <brk id="83" min="0" max="8" man="1"/>
    <brk id="103" min="0" max="8" man="1"/>
    <brk id="123" min="0" max="8" man="1"/>
    <brk id="143" min="0" max="8" man="1"/>
    <brk id="178" min="0" max="8" man="1"/>
    <brk id="198" min="0" max="8" man="1"/>
    <brk id="218" min="0" max="8" man="1"/>
  </rowBreaks>
</worksheet>
</file>

<file path=xl/worksheets/sheet2.xml><?xml version="1.0" encoding="utf-8"?>
<worksheet xmlns="http://schemas.openxmlformats.org/spreadsheetml/2006/main">
  <sheetPr codeName="Sheet4">
    <tabColor rgb="FFFF0000"/>
    <outlinePr summaryBelow="1" summaryRight="1"/>
    <pageSetUpPr fitToPage="1"/>
  </sheetPr>
  <dimension ref="A1:AF29"/>
  <sheetViews>
    <sheetView view="pageBreakPreview" zoomScale="85" zoomScaleNormal="90" zoomScaleSheetLayoutView="85" workbookViewId="0">
      <selection activeCell="J4" sqref="J4:J22"/>
    </sheetView>
  </sheetViews>
  <sheetFormatPr baseColWidth="8" defaultColWidth="9" defaultRowHeight="13.5"/>
  <cols>
    <col width="7" customWidth="1" style="50" min="1" max="1"/>
    <col width="30.125" customWidth="1" style="50" min="2" max="2"/>
    <col width="14.875" customWidth="1" style="50" min="3" max="3"/>
    <col width="2" customWidth="1" style="50" min="4" max="4"/>
    <col width="82.25" customWidth="1" style="50" min="5" max="5"/>
    <col width="9.125" customWidth="1" style="54" min="6" max="6"/>
    <col width="8.5" customWidth="1" style="54" min="7" max="7"/>
    <col width="6.5" customWidth="1" style="54" min="8" max="8"/>
    <col width="6.875" customWidth="1" style="54" min="9" max="9"/>
    <col width="9.5" customWidth="1" style="328" min="10" max="10"/>
    <col width="24.5" customWidth="1" style="50" min="11" max="11"/>
    <col width="16.5" customWidth="1" style="50" min="12" max="12"/>
    <col width="32.5" customWidth="1" style="50" min="13" max="13"/>
    <col width="9" customWidth="1" style="50" min="14" max="15"/>
    <col width="9.25" bestFit="1" customWidth="1" style="50" min="16" max="16"/>
    <col width="9" customWidth="1" style="50" min="17" max="16384"/>
  </cols>
  <sheetData>
    <row r="1" ht="24" customHeight="1" s="323">
      <c r="A1" s="53" t="inlineStr">
        <is>
          <t>JA227J _08S_COA List</t>
        </is>
      </c>
      <c r="B1" s="52" t="n"/>
    </row>
    <row r="3" ht="27" customFormat="1" customHeight="1" s="54">
      <c r="A3" s="315" t="inlineStr">
        <is>
          <t>No</t>
        </is>
      </c>
      <c r="B3" s="315" t="inlineStr">
        <is>
          <t>COA/ER</t>
        </is>
      </c>
      <c r="C3" s="315" t="inlineStr">
        <is>
          <t>Order</t>
        </is>
      </c>
      <c r="D3" s="80" t="n"/>
      <c r="E3" s="81" t="inlineStr">
        <is>
          <t>Event Description</t>
        </is>
      </c>
      <c r="F3" s="316" t="inlineStr">
        <is>
          <t>AD
TCD</t>
        </is>
      </c>
      <c r="G3" s="316" t="inlineStr">
        <is>
          <t>Work
CAT</t>
        </is>
      </c>
      <c r="H3" s="316" t="inlineStr">
        <is>
          <t>COA
Rev.</t>
        </is>
      </c>
      <c r="I3" s="316" t="inlineStr">
        <is>
          <t>ER
Rev.</t>
        </is>
      </c>
      <c r="J3" s="329" t="inlineStr">
        <is>
          <t>Plan</t>
        </is>
      </c>
      <c r="K3" s="315" t="inlineStr">
        <is>
          <t>Remarks</t>
        </is>
      </c>
    </row>
    <row r="4" ht="31.9" customHeight="1" s="323">
      <c r="A4" s="315" t="n">
        <v>1</v>
      </c>
      <c r="B4" s="317" t="inlineStr">
        <is>
          <t>COA23-00013-ER01</t>
        </is>
      </c>
      <c r="C4" s="317" t="n">
        <v>100827504</v>
      </c>
      <c r="D4" s="318" t="n"/>
      <c r="E4" s="58" t="inlineStr">
        <is>
          <t>Replace - VHF-2 Antenna (E170)</t>
        </is>
      </c>
      <c r="F4" s="317" t="n"/>
      <c r="G4" s="315" t="inlineStr">
        <is>
          <t>MI</t>
        </is>
      </c>
      <c r="H4" s="315" t="n">
        <v>0</v>
      </c>
      <c r="I4" s="315" t="n">
        <v>0</v>
      </c>
      <c r="J4" s="329" t="n">
        <v>0.1666666666666667</v>
      </c>
      <c r="K4" s="317" t="n"/>
      <c r="M4" s="330" t="n"/>
    </row>
    <row r="5" ht="31.9" customHeight="1" s="323">
      <c r="A5" s="315" t="n">
        <v>2</v>
      </c>
      <c r="B5" s="317" t="inlineStr">
        <is>
          <t>COA23-00013-ER02</t>
        </is>
      </c>
      <c r="C5" s="317" t="n">
        <v>100827522</v>
      </c>
      <c r="D5" s="318" t="n"/>
      <c r="E5" s="58" t="inlineStr">
        <is>
          <t>Replace - VHF-3 Antenna (E170)</t>
        </is>
      </c>
      <c r="F5" s="317" t="n"/>
      <c r="G5" s="315" t="inlineStr">
        <is>
          <t>MI</t>
        </is>
      </c>
      <c r="H5" s="315" t="n">
        <v>0</v>
      </c>
      <c r="I5" s="315" t="n">
        <v>0</v>
      </c>
      <c r="J5" s="329" t="n">
        <v>0.1666666666666667</v>
      </c>
      <c r="K5" s="317" t="n"/>
      <c r="M5" s="330" t="n"/>
    </row>
    <row r="6" ht="31.9" customHeight="1" s="323">
      <c r="A6" s="315" t="n">
        <v>3</v>
      </c>
      <c r="B6" s="317" t="inlineStr">
        <is>
          <t>COA25-00040-ER01</t>
        </is>
      </c>
      <c r="C6" s="317" t="n">
        <v>100816558</v>
      </c>
      <c r="D6" s="318" t="n"/>
      <c r="E6" s="58" t="inlineStr">
        <is>
          <t>RPLC - Spacer of Toilet Shroud at FWD LAV (E170)</t>
        </is>
      </c>
      <c r="F6" s="317" t="n"/>
      <c r="G6" s="315" t="inlineStr">
        <is>
          <t>MI</t>
        </is>
      </c>
      <c r="H6" s="315" t="n">
        <v>0</v>
      </c>
      <c r="I6" s="315" t="inlineStr">
        <is>
          <t>A</t>
        </is>
      </c>
      <c r="J6" s="329" t="n">
        <v>0.08333333333333333</v>
      </c>
      <c r="K6" s="317" t="n"/>
      <c r="M6" s="330" t="n"/>
    </row>
    <row r="7" ht="31.9" customHeight="1" s="323">
      <c r="A7" s="315" t="n">
        <v>4</v>
      </c>
      <c r="B7" s="317" t="inlineStr">
        <is>
          <t>COA25-00040-ER03</t>
        </is>
      </c>
      <c r="C7" s="317" t="n">
        <v>100816617</v>
      </c>
      <c r="D7" s="318" t="n"/>
      <c r="E7" s="58" t="inlineStr">
        <is>
          <t>RPLC - Spacer of Toilet Shroud at AFT LAV (E170)</t>
        </is>
      </c>
      <c r="F7" s="317" t="n"/>
      <c r="G7" s="315" t="inlineStr">
        <is>
          <t>MI</t>
        </is>
      </c>
      <c r="H7" s="315" t="n">
        <v>0</v>
      </c>
      <c r="I7" s="315" t="inlineStr">
        <is>
          <t>A</t>
        </is>
      </c>
      <c r="J7" s="329" t="n">
        <v>0.08333333333333333</v>
      </c>
      <c r="K7" s="194" t="n"/>
      <c r="M7" s="330" t="n"/>
    </row>
    <row r="8" ht="31.9" customHeight="1" s="323">
      <c r="A8" s="315" t="n">
        <v>5</v>
      </c>
      <c r="B8" s="317" t="inlineStr">
        <is>
          <t>COA25-00043-ER01</t>
        </is>
      </c>
      <c r="C8" s="317" t="n">
        <v>100831347</v>
      </c>
      <c r="D8" s="318" t="n"/>
      <c r="E8" s="58" t="inlineStr">
        <is>
          <t>INSP - FWD LH Lavatory Mirror (E170)</t>
        </is>
      </c>
      <c r="F8" s="317" t="n"/>
      <c r="G8" s="315" t="inlineStr">
        <is>
          <t>MI</t>
        </is>
      </c>
      <c r="H8" s="315" t="n">
        <v>0</v>
      </c>
      <c r="I8" s="315" t="n">
        <v>0</v>
      </c>
      <c r="J8" s="329" t="n">
        <v>0.04166666666666666</v>
      </c>
      <c r="K8" s="317" t="n"/>
      <c r="M8" s="330" t="n"/>
    </row>
    <row r="9" ht="31.9" customHeight="1" s="323">
      <c r="A9" s="315" t="n">
        <v>6</v>
      </c>
      <c r="B9" s="317" t="inlineStr">
        <is>
          <t>COA27-00011-ER01</t>
        </is>
      </c>
      <c r="C9" s="317" t="n">
        <v>100819532</v>
      </c>
      <c r="D9" s="318" t="n"/>
      <c r="E9" s="58" t="inlineStr">
        <is>
          <t>INSP - Control Yoke Harness (ERJ170)</t>
        </is>
      </c>
      <c r="F9" s="317" t="n"/>
      <c r="G9" s="315" t="inlineStr">
        <is>
          <t>MI</t>
        </is>
      </c>
      <c r="H9" s="315" t="n">
        <v>0</v>
      </c>
      <c r="I9" s="315" t="inlineStr">
        <is>
          <t>A</t>
        </is>
      </c>
      <c r="J9" s="329" t="n">
        <v>0.3333333333333333</v>
      </c>
      <c r="K9" s="317" t="n"/>
      <c r="M9" s="330" t="n"/>
    </row>
    <row r="10" ht="31.9" customHeight="1" s="323">
      <c r="A10" s="315" t="n">
        <v>7</v>
      </c>
      <c r="B10" s="317" t="inlineStr">
        <is>
          <t>COA27-00013-ER01</t>
        </is>
      </c>
      <c r="C10" s="317" t="n">
        <v>100848133</v>
      </c>
      <c r="D10" s="318" t="n"/>
      <c r="E10" s="319" t="inlineStr">
        <is>
          <t>Modification - Control Column Wires (E170)</t>
        </is>
      </c>
      <c r="F10" s="317" t="n"/>
      <c r="G10" s="315" t="inlineStr">
        <is>
          <t>MI</t>
        </is>
      </c>
      <c r="H10" s="315" t="n">
        <v>0</v>
      </c>
      <c r="I10" s="315" t="n">
        <v>0</v>
      </c>
      <c r="J10" s="329" t="n">
        <v>0.2083333333333333</v>
      </c>
      <c r="K10" s="201" t="n"/>
      <c r="L10" s="54" t="n"/>
      <c r="M10" s="330" t="n"/>
    </row>
    <row r="11" ht="31.9" customHeight="1" s="323">
      <c r="A11" s="315" t="n">
        <v>8</v>
      </c>
      <c r="B11" s="317" t="inlineStr">
        <is>
          <t>COA32-00024-ER01</t>
        </is>
      </c>
      <c r="C11" s="317" t="n">
        <v>100855063</v>
      </c>
      <c r="D11" s="318" t="n"/>
      <c r="E11" s="319" t="inlineStr">
        <is>
          <t>CK-EMER/PARK BRK PRESS SW</t>
        </is>
      </c>
      <c r="F11" s="317" t="n"/>
      <c r="G11" s="315" t="inlineStr">
        <is>
          <t>MI</t>
        </is>
      </c>
      <c r="H11" s="315" t="n">
        <v>0</v>
      </c>
      <c r="I11" s="315" t="n">
        <v>0</v>
      </c>
      <c r="J11" s="329" t="n">
        <v>0.1666666666666667</v>
      </c>
      <c r="K11" s="317" t="n"/>
    </row>
    <row r="12" ht="31.9" customHeight="1" s="323">
      <c r="A12" s="315" t="n">
        <v>9</v>
      </c>
      <c r="B12" s="317" t="inlineStr">
        <is>
          <t>COA36-00011-ER01</t>
        </is>
      </c>
      <c r="C12" s="317" t="n">
        <v>100759516</v>
      </c>
      <c r="D12" s="318" t="n"/>
      <c r="E12" s="319" t="inlineStr">
        <is>
          <t>Install - Resistor to ODS (E170)</t>
        </is>
      </c>
      <c r="F12" s="317" t="n"/>
      <c r="G12" s="315" t="inlineStr">
        <is>
          <t>MI</t>
        </is>
      </c>
      <c r="H12" s="315" t="n">
        <v>0</v>
      </c>
      <c r="I12" s="315" t="inlineStr">
        <is>
          <t>A</t>
        </is>
      </c>
      <c r="J12" s="329" t="n">
        <v>1.5</v>
      </c>
      <c r="K12" s="317" t="n"/>
    </row>
    <row r="13" ht="31.9" customHeight="1" s="323">
      <c r="A13" s="315" t="n">
        <v>10</v>
      </c>
      <c r="B13" s="317" t="inlineStr">
        <is>
          <t>COA36-00012-ER01</t>
        </is>
      </c>
      <c r="C13" s="317" t="n">
        <v>100822781</v>
      </c>
      <c r="D13" s="318" t="n"/>
      <c r="E13" s="319" t="inlineStr">
        <is>
          <t>MOD - BLD SYS Reverse Flow Protection</t>
        </is>
      </c>
      <c r="F13" s="317" t="n"/>
      <c r="G13" s="315" t="inlineStr">
        <is>
          <t>MI</t>
        </is>
      </c>
      <c r="H13" s="315" t="inlineStr">
        <is>
          <t>A</t>
        </is>
      </c>
      <c r="I13" s="315" t="inlineStr">
        <is>
          <t>D</t>
        </is>
      </c>
      <c r="J13" s="329" t="n">
        <v>1.875</v>
      </c>
      <c r="K13" s="317" t="n"/>
      <c r="L13" s="82" t="n"/>
      <c r="N13" s="82" t="n"/>
    </row>
    <row r="14" ht="31.9" customHeight="1" s="323">
      <c r="A14" s="315" t="n">
        <v>11</v>
      </c>
      <c r="B14" s="317" t="inlineStr">
        <is>
          <t>COA36-00015-ER01</t>
        </is>
      </c>
      <c r="C14" s="317" t="n">
        <v>100828504</v>
      </c>
      <c r="D14" s="318" t="n"/>
      <c r="E14" s="319" t="inlineStr">
        <is>
          <t>INSP/RPLC - Sensing Elements (Part I)</t>
        </is>
      </c>
      <c r="F14" s="317" t="n"/>
      <c r="G14" s="315" t="inlineStr">
        <is>
          <t>MI</t>
        </is>
      </c>
      <c r="H14" s="315" t="inlineStr">
        <is>
          <t>A</t>
        </is>
      </c>
      <c r="I14" s="315" t="inlineStr">
        <is>
          <t>A</t>
        </is>
      </c>
      <c r="J14" s="329" t="n">
        <v>3.166666666666667</v>
      </c>
      <c r="K14" s="317" t="n"/>
    </row>
    <row r="15" ht="31.9" customHeight="1" s="323">
      <c r="A15" s="315" t="n">
        <v>12</v>
      </c>
      <c r="B15" s="317" t="inlineStr">
        <is>
          <t>COA36-00015-ER02</t>
        </is>
      </c>
      <c r="C15" s="317" t="n">
        <v>100828549</v>
      </c>
      <c r="D15" s="318" t="n"/>
      <c r="E15" s="319" t="inlineStr">
        <is>
          <t>INSP/RPLC - Sensing Elements (Part II)</t>
        </is>
      </c>
      <c r="F15" s="315" t="n"/>
      <c r="G15" s="315" t="inlineStr">
        <is>
          <t>MI</t>
        </is>
      </c>
      <c r="H15" s="315" t="inlineStr">
        <is>
          <t>A</t>
        </is>
      </c>
      <c r="I15" s="315" t="inlineStr">
        <is>
          <t>A</t>
        </is>
      </c>
      <c r="J15" s="329" t="n">
        <v>1.583333333333333</v>
      </c>
      <c r="K15" s="317" t="n"/>
    </row>
    <row r="16" ht="31.9" customHeight="1" s="323">
      <c r="A16" s="315" t="n">
        <v>13</v>
      </c>
      <c r="B16" s="317" t="inlineStr">
        <is>
          <t>COA36-00015-ER03</t>
        </is>
      </c>
      <c r="C16" s="317" t="n">
        <v>100818996</v>
      </c>
      <c r="D16" s="318" t="n"/>
      <c r="E16" s="319" t="inlineStr">
        <is>
          <t>INSP/RPLC - Sensing Elements (Part III)</t>
        </is>
      </c>
      <c r="F16" s="315" t="n"/>
      <c r="G16" s="315" t="inlineStr">
        <is>
          <t>MI</t>
        </is>
      </c>
      <c r="H16" s="315" t="inlineStr">
        <is>
          <t>A</t>
        </is>
      </c>
      <c r="I16" s="315" t="inlineStr">
        <is>
          <t>A</t>
        </is>
      </c>
      <c r="J16" s="329" t="n">
        <v>3</v>
      </c>
      <c r="K16" s="317" t="n"/>
    </row>
    <row r="17" ht="31.9" customHeight="1" s="323">
      <c r="A17" s="315" t="n">
        <v>14</v>
      </c>
      <c r="B17" s="317" t="inlineStr">
        <is>
          <t>COA36-00015-ER04</t>
        </is>
      </c>
      <c r="C17" s="317" t="n">
        <v>100837366</v>
      </c>
      <c r="D17" s="318" t="n"/>
      <c r="E17" s="319" t="inlineStr">
        <is>
          <t>INSP/RPLC - Sensing Elements (Part IV)</t>
        </is>
      </c>
      <c r="F17" s="315" t="n"/>
      <c r="G17" s="315" t="inlineStr">
        <is>
          <t>MI</t>
        </is>
      </c>
      <c r="H17" s="315" t="inlineStr">
        <is>
          <t>A</t>
        </is>
      </c>
      <c r="I17" s="315" t="inlineStr">
        <is>
          <t>B</t>
        </is>
      </c>
      <c r="J17" s="329" t="n">
        <v>1.083333333333333</v>
      </c>
      <c r="K17" s="317" t="n"/>
    </row>
    <row r="18" ht="31.9" customHeight="1" s="323">
      <c r="A18" s="315" t="n">
        <v>15</v>
      </c>
      <c r="B18" s="317" t="inlineStr">
        <is>
          <t>COA38-00004-ER01</t>
        </is>
      </c>
      <c r="C18" s="317" t="n">
        <v>100722511</v>
      </c>
      <c r="D18" s="318" t="n"/>
      <c r="E18" s="319" t="inlineStr">
        <is>
          <t>INSP - WTR Tank HTR Blanket Insulation</t>
        </is>
      </c>
      <c r="F18" s="315" t="n"/>
      <c r="G18" s="315" t="inlineStr">
        <is>
          <t>MI</t>
        </is>
      </c>
      <c r="H18" s="315" t="n">
        <v>0</v>
      </c>
      <c r="I18" s="315" t="n">
        <v>0</v>
      </c>
      <c r="J18" s="329" t="n">
        <v>0.2916666666666667</v>
      </c>
      <c r="K18" s="201" t="inlineStr">
        <is>
          <t>実施前にPARTS確認をお願いいたします。</t>
        </is>
      </c>
    </row>
    <row r="19" ht="31.9" customHeight="1" s="323">
      <c r="A19" s="315" t="n">
        <v>16</v>
      </c>
      <c r="B19" s="317" t="inlineStr">
        <is>
          <t>COA38-00005-ER01</t>
        </is>
      </c>
      <c r="C19" s="317" t="n">
        <v>100791195</v>
      </c>
      <c r="D19" s="318" t="n"/>
      <c r="E19" s="319" t="inlineStr">
        <is>
          <t>MOD - WWSC Electrical Harness (E170)</t>
        </is>
      </c>
      <c r="F19" s="315" t="n"/>
      <c r="G19" s="316" t="inlineStr">
        <is>
          <t>MI</t>
        </is>
      </c>
      <c r="H19" s="315" t="n">
        <v>0</v>
      </c>
      <c r="I19" s="315" t="inlineStr">
        <is>
          <t>A</t>
        </is>
      </c>
      <c r="J19" s="329" t="n">
        <v>0.5</v>
      </c>
      <c r="K19" s="317" t="n"/>
    </row>
    <row r="20" ht="31.9" customHeight="1" s="323">
      <c r="A20" s="315" t="n">
        <v>17</v>
      </c>
      <c r="B20" s="317" t="inlineStr">
        <is>
          <t>COA52-00011-ER01</t>
        </is>
      </c>
      <c r="C20" s="317" t="n">
        <v>100770380</v>
      </c>
      <c r="D20" s="318" t="n"/>
      <c r="E20" s="319" t="inlineStr">
        <is>
          <t>Re-TQ - PAX and SVC Door Hinge Arm Chain</t>
        </is>
      </c>
      <c r="F20" s="315" t="n"/>
      <c r="G20" s="315" t="inlineStr">
        <is>
          <t>MK</t>
        </is>
      </c>
      <c r="H20" s="315" t="n">
        <v>0</v>
      </c>
      <c r="I20" s="315" t="n">
        <v>0</v>
      </c>
      <c r="J20" s="329" t="n">
        <v>0.4166666666666667</v>
      </c>
      <c r="K20" s="317" t="n"/>
    </row>
    <row r="21" ht="31.9" customHeight="1" s="323">
      <c r="A21" s="315" t="n">
        <v>18</v>
      </c>
      <c r="B21" s="317" t="inlineStr">
        <is>
          <t>COA52-00013-ER01</t>
        </is>
      </c>
      <c r="C21" s="317" t="n">
        <v>100748447</v>
      </c>
      <c r="D21" s="318" t="n"/>
      <c r="E21" s="319" t="inlineStr">
        <is>
          <t>CK/LUB-FWD PAX Door Handle and Ramp</t>
        </is>
      </c>
      <c r="F21" s="315" t="n"/>
      <c r="G21" s="315" t="inlineStr">
        <is>
          <t>MI</t>
        </is>
      </c>
      <c r="H21" s="315" t="n">
        <v>0</v>
      </c>
      <c r="I21" s="315" t="n">
        <v>0</v>
      </c>
      <c r="J21" s="329" t="n">
        <v>0.1666666666666667</v>
      </c>
      <c r="K21" s="317" t="n"/>
    </row>
    <row r="22" ht="31.9" customHeight="1" s="323">
      <c r="A22" s="315" t="n">
        <v>19</v>
      </c>
      <c r="B22" s="317" t="inlineStr">
        <is>
          <t>COA53-00031-ER01</t>
        </is>
      </c>
      <c r="C22" s="317" t="n">
        <v>100733565</v>
      </c>
      <c r="D22" s="318" t="n"/>
      <c r="E22" s="319" t="inlineStr">
        <is>
          <t>Install - Nose Radome Bonding Bracket</t>
        </is>
      </c>
      <c r="F22" s="315" t="n"/>
      <c r="G22" s="315" t="inlineStr">
        <is>
          <t>MI</t>
        </is>
      </c>
      <c r="H22" s="315" t="n">
        <v>0</v>
      </c>
      <c r="I22" s="315" t="inlineStr">
        <is>
          <t>A</t>
        </is>
      </c>
      <c r="J22" s="329" t="n">
        <v>0.2083333333333333</v>
      </c>
      <c r="K22" s="317" t="n"/>
      <c r="AF22" s="83" t="n"/>
    </row>
    <row r="23" ht="31.9" customHeight="1" s="323">
      <c r="A23" s="315" t="n"/>
      <c r="B23" s="317" t="n"/>
      <c r="C23" s="317" t="n"/>
      <c r="D23" s="318" t="n"/>
      <c r="E23" s="319" t="n"/>
      <c r="F23" s="315" t="n"/>
      <c r="G23" s="315" t="n"/>
      <c r="H23" s="315" t="n"/>
      <c r="I23" s="315" t="n"/>
      <c r="J23" s="329" t="n"/>
      <c r="K23" s="317" t="n"/>
      <c r="AF23" s="83" t="n"/>
    </row>
    <row r="24" ht="31.9" customHeight="1" s="323">
      <c r="A24" s="315" t="n"/>
      <c r="B24" s="317" t="n"/>
      <c r="C24" s="317" t="n"/>
      <c r="D24" s="318" t="n"/>
      <c r="E24" s="319" t="n"/>
      <c r="F24" s="315" t="n"/>
      <c r="G24" s="315" t="n"/>
      <c r="H24" s="315" t="n"/>
      <c r="I24" s="315" t="n"/>
      <c r="J24" s="329" t="n"/>
      <c r="K24" s="317" t="n"/>
    </row>
    <row r="25" ht="31.5" customHeight="1" s="323">
      <c r="A25" s="317" t="n"/>
      <c r="B25" s="317" t="n"/>
      <c r="C25" s="317" t="n"/>
      <c r="D25" s="318" t="n"/>
      <c r="E25" s="319" t="n"/>
      <c r="F25" s="315" t="n"/>
      <c r="H25" s="315" t="n"/>
      <c r="I25" s="315" t="n"/>
      <c r="J25" s="329" t="n"/>
      <c r="K25" s="317" t="n"/>
    </row>
    <row r="26" ht="31.5" customHeight="1" s="323">
      <c r="A26" s="317" t="n"/>
      <c r="B26" s="317" t="n"/>
      <c r="C26" s="317" t="n"/>
      <c r="D26" s="318" t="n"/>
      <c r="E26" s="319" t="n"/>
      <c r="F26" s="315" t="n"/>
      <c r="H26" s="315" t="n"/>
      <c r="I26" s="315" t="n"/>
      <c r="J26" s="329" t="n"/>
      <c r="K26" s="317" t="n"/>
    </row>
    <row r="27">
      <c r="AF27" s="84">
        <f>SUM(AF22:AG26)</f>
        <v/>
      </c>
    </row>
    <row r="29">
      <c r="R29" s="50" t="inlineStr">
        <is>
          <t>249J/H-18-2</t>
        </is>
      </c>
      <c r="AF29" s="84">
        <f>AF27+AF28</f>
        <v/>
      </c>
    </row>
  </sheetData>
  <conditionalFormatting sqref="B15:C1048576 B1:C3">
    <cfRule type="duplicateValues" priority="11" dxfId="0"/>
  </conditionalFormatting>
  <conditionalFormatting sqref="B4">
    <cfRule type="duplicateValues" priority="5" dxfId="0"/>
  </conditionalFormatting>
  <conditionalFormatting sqref="B5">
    <cfRule type="duplicateValues" priority="4" dxfId="0"/>
  </conditionalFormatting>
  <conditionalFormatting sqref="B6:B7">
    <cfRule type="duplicateValues" priority="3" dxfId="0"/>
  </conditionalFormatting>
  <conditionalFormatting sqref="B8">
    <cfRule type="duplicateValues" priority="2" dxfId="0"/>
  </conditionalFormatting>
  <conditionalFormatting sqref="B9">
    <cfRule type="duplicateValues" priority="1" dxfId="0"/>
  </conditionalFormatting>
  <pageMargins left="0.2362204724409449" right="0.2362204724409449" top="0.7480314960629921" bottom="0.7480314960629921" header="0.3149606299212598" footer="0.3149606299212598"/>
  <pageSetup orientation="landscape" paperSize="9" scale="72" fitToHeight="0"/>
  <headerFooter>
    <oddHeader>&amp;R &amp;P/&amp;N  </oddHeader>
    <oddFooter/>
    <evenHeader/>
    <evenFooter/>
    <firstHeader/>
    <firstFooter/>
  </headerFooter>
</worksheet>
</file>

<file path=xl/worksheets/sheet3.xml><?xml version="1.0" encoding="utf-8"?>
<worksheet xmlns="http://schemas.openxmlformats.org/spreadsheetml/2006/main">
  <sheetPr codeName="Sheet7">
    <tabColor rgb="FFFF0000"/>
    <outlinePr summaryBelow="1" summaryRight="1"/>
    <pageSetUpPr fitToPage="1"/>
  </sheetPr>
  <dimension ref="A1:AF44"/>
  <sheetViews>
    <sheetView view="pageBreakPreview" zoomScale="80" zoomScaleNormal="90" zoomScaleSheetLayoutView="80" workbookViewId="0">
      <selection activeCell="A2" sqref="A2"/>
    </sheetView>
  </sheetViews>
  <sheetFormatPr baseColWidth="8" defaultColWidth="8.75" defaultRowHeight="13.5"/>
  <cols>
    <col width="5.875" customWidth="1" style="100" min="1" max="1"/>
    <col width="18.5" customWidth="1" style="100" min="2" max="2"/>
    <col width="16.5" customWidth="1" style="100" min="3" max="3"/>
    <col width="87.125" customWidth="1" style="100" min="4" max="4"/>
    <col width="9.5" customWidth="1" style="100" min="5" max="7"/>
    <col width="9.875" customWidth="1" style="100" min="8" max="8"/>
    <col width="15.5" customWidth="1" style="100" min="9" max="9"/>
    <col width="8.75" customWidth="1" style="100" min="10" max="17"/>
    <col width="9.5" bestFit="1" customWidth="1" style="100" min="18" max="18"/>
    <col width="8.75" customWidth="1" style="100" min="19" max="31"/>
    <col width="8.875" bestFit="1" customWidth="1" style="100" min="32" max="32"/>
    <col width="8.75" customWidth="1" style="100" min="33" max="16384"/>
  </cols>
  <sheetData>
    <row r="1" ht="24" customFormat="1" customHeight="1" s="33">
      <c r="A1" s="30" t="inlineStr">
        <is>
          <t>JA227J _08S_EV List</t>
        </is>
      </c>
      <c r="B1" s="30" t="n"/>
      <c r="C1" s="30" t="n"/>
    </row>
    <row r="2" customFormat="1" s="33"/>
    <row r="3" ht="27" customFormat="1" customHeight="1" s="94">
      <c r="A3" s="92" t="inlineStr">
        <is>
          <t>No</t>
        </is>
      </c>
      <c r="B3" s="92" t="inlineStr">
        <is>
          <t>EV</t>
        </is>
      </c>
      <c r="C3" s="92" t="inlineStr">
        <is>
          <t>Order</t>
        </is>
      </c>
      <c r="D3" s="92" t="inlineStr">
        <is>
          <t>Event Description</t>
        </is>
      </c>
      <c r="E3" s="93" t="inlineStr">
        <is>
          <t>AD
TCD</t>
        </is>
      </c>
      <c r="F3" s="93" t="inlineStr">
        <is>
          <t>Work
CAT</t>
        </is>
      </c>
      <c r="G3" s="93" t="inlineStr">
        <is>
          <t>EV
Rev.</t>
        </is>
      </c>
      <c r="H3" s="92" t="inlineStr">
        <is>
          <t>Plan</t>
        </is>
      </c>
      <c r="I3" s="92" t="inlineStr">
        <is>
          <t>Remarks</t>
        </is>
      </c>
    </row>
    <row r="4" ht="31.5" customFormat="1" customHeight="1" s="33">
      <c r="A4" s="49" t="n"/>
      <c r="B4" s="42" t="n"/>
      <c r="C4" s="42" t="n"/>
      <c r="D4" s="42" t="n"/>
      <c r="E4" s="42" t="n"/>
      <c r="F4" s="49" t="n"/>
      <c r="G4" s="42" t="n"/>
      <c r="H4" s="326" t="n"/>
      <c r="I4" s="42" t="n"/>
      <c r="J4" s="95" t="n"/>
      <c r="K4" s="95" t="n"/>
      <c r="L4" s="95" t="n"/>
      <c r="M4" s="95" t="n"/>
    </row>
    <row r="5" ht="31.5" customHeight="1" s="323">
      <c r="A5" s="96" t="n"/>
      <c r="B5" s="97" t="n"/>
      <c r="C5" s="97" t="n"/>
      <c r="D5" s="98" t="n"/>
      <c r="E5" s="97" t="n"/>
      <c r="F5" s="96" t="n"/>
      <c r="G5" s="97" t="n"/>
      <c r="H5" s="331" t="n"/>
      <c r="I5" s="97" t="n"/>
      <c r="J5" s="95" t="n"/>
      <c r="K5" s="95" t="n"/>
      <c r="L5" s="95" t="n"/>
    </row>
    <row r="6" ht="31.5" customHeight="1" s="323">
      <c r="A6" s="49" t="n"/>
      <c r="B6" s="42" t="n"/>
      <c r="C6" s="42" t="n"/>
      <c r="D6" s="42" t="n"/>
      <c r="E6" s="42" t="n"/>
      <c r="F6" s="49" t="n"/>
      <c r="G6" s="42" t="n"/>
      <c r="H6" s="332" t="n"/>
      <c r="I6" s="42" t="n"/>
    </row>
    <row r="7" ht="31.5" customHeight="1" s="323">
      <c r="A7" s="42" t="n"/>
      <c r="B7" s="42" t="n"/>
      <c r="C7" s="42" t="n"/>
      <c r="D7" s="42" t="n"/>
      <c r="E7" s="42" t="n"/>
      <c r="F7" s="42" t="n"/>
      <c r="G7" s="42" t="n"/>
      <c r="H7" s="333" t="n"/>
      <c r="I7" s="42" t="n"/>
    </row>
    <row r="8" ht="31.5" customHeight="1" s="323">
      <c r="A8" s="42" t="n"/>
      <c r="B8" s="42" t="n"/>
      <c r="C8" s="42" t="n"/>
      <c r="D8" s="42" t="n"/>
      <c r="E8" s="103" t="n"/>
      <c r="F8" s="42" t="n"/>
      <c r="G8" s="103" t="n"/>
      <c r="H8" s="333" t="n"/>
      <c r="I8" s="42" t="n"/>
      <c r="K8" s="104" t="n"/>
    </row>
    <row r="9" ht="31.5" customHeight="1" s="323">
      <c r="A9" s="42" t="n"/>
      <c r="B9" s="42" t="n"/>
      <c r="C9" s="42" t="n"/>
      <c r="D9" s="42" t="n"/>
      <c r="E9" s="42" t="n"/>
      <c r="F9" s="42" t="n"/>
      <c r="G9" s="42" t="n"/>
      <c r="H9" s="333" t="n"/>
      <c r="I9" s="42" t="n"/>
    </row>
    <row r="10" ht="31.5" customHeight="1" s="323">
      <c r="A10" s="42" t="n"/>
      <c r="B10" s="42" t="n"/>
      <c r="C10" s="42" t="n"/>
      <c r="D10" s="42" t="n"/>
      <c r="E10" s="42" t="n"/>
      <c r="F10" s="42" t="n"/>
      <c r="G10" s="42" t="n"/>
      <c r="H10" s="333" t="n"/>
      <c r="I10" s="42" t="n"/>
    </row>
    <row r="11" ht="31.5" customHeight="1" s="323">
      <c r="A11" s="42" t="n"/>
      <c r="B11" s="42" t="n"/>
      <c r="C11" s="42" t="n"/>
      <c r="D11" s="42" t="n"/>
      <c r="E11" s="42" t="n"/>
      <c r="F11" s="42" t="n"/>
      <c r="G11" s="42" t="n"/>
      <c r="H11" s="333" t="n"/>
      <c r="I11" s="42" t="n"/>
    </row>
    <row r="12" ht="31.5" customHeight="1" s="323">
      <c r="A12" s="42" t="n"/>
      <c r="B12" s="42" t="n"/>
      <c r="C12" s="42" t="n"/>
      <c r="D12" s="42" t="n"/>
      <c r="E12" s="103" t="n"/>
      <c r="F12" s="42" t="n"/>
      <c r="G12" s="103" t="n"/>
      <c r="H12" s="333" t="n"/>
      <c r="I12" s="42" t="n"/>
      <c r="J12" s="104" t="n"/>
      <c r="L12" s="104" t="n"/>
      <c r="N12" s="104" t="n"/>
    </row>
    <row r="13" ht="31.5" customHeight="1" s="323">
      <c r="A13" s="42" t="n"/>
      <c r="B13" s="42" t="n"/>
      <c r="C13" s="42" t="n"/>
      <c r="D13" s="42" t="n"/>
      <c r="E13" s="42" t="n"/>
      <c r="F13" s="42" t="n"/>
      <c r="G13" s="42" t="n"/>
      <c r="H13" s="333" t="n"/>
      <c r="I13" s="42" t="n"/>
    </row>
    <row r="14" ht="31.5" customHeight="1" s="323">
      <c r="A14" s="42" t="n"/>
      <c r="B14" s="42" t="n"/>
      <c r="C14" s="42" t="n"/>
      <c r="D14" s="42" t="n"/>
      <c r="E14" s="42" t="n"/>
      <c r="F14" s="42" t="n"/>
      <c r="G14" s="42" t="n"/>
      <c r="H14" s="333" t="n"/>
      <c r="I14" s="42" t="n"/>
    </row>
    <row r="15" ht="31.5" customHeight="1" s="323">
      <c r="A15" s="42" t="n"/>
      <c r="B15" s="42" t="n"/>
      <c r="C15" s="42" t="n"/>
      <c r="D15" s="42" t="n"/>
      <c r="E15" s="42" t="n"/>
      <c r="F15" s="42" t="n"/>
      <c r="G15" s="42" t="n"/>
      <c r="H15" s="333" t="n"/>
      <c r="I15" s="42" t="n"/>
    </row>
    <row r="16" ht="31.5" customHeight="1" s="323">
      <c r="A16" s="42" t="n"/>
      <c r="B16" s="42" t="n"/>
      <c r="C16" s="42" t="n"/>
      <c r="D16" s="42" t="n"/>
      <c r="E16" s="42" t="n"/>
      <c r="F16" s="42" t="n"/>
      <c r="G16" s="42" t="n"/>
      <c r="H16" s="333" t="n"/>
      <c r="I16" s="42" t="n"/>
    </row>
    <row r="17" ht="31.5" customHeight="1" s="323">
      <c r="A17" s="42" t="n"/>
      <c r="B17" s="42" t="n"/>
      <c r="C17" s="42" t="n"/>
      <c r="D17" s="42" t="n"/>
      <c r="E17" s="42" t="n"/>
      <c r="F17" s="42" t="n"/>
      <c r="G17" s="42" t="n"/>
      <c r="H17" s="333" t="n"/>
      <c r="I17" s="42" t="n"/>
    </row>
    <row r="18" ht="31.5" customHeight="1" s="323">
      <c r="A18" s="42" t="n"/>
      <c r="B18" s="42" t="n"/>
      <c r="C18" s="42" t="n"/>
      <c r="D18" s="42" t="n"/>
      <c r="E18" s="42" t="n"/>
      <c r="F18" s="42" t="n"/>
      <c r="G18" s="42" t="n"/>
      <c r="H18" s="333" t="n"/>
      <c r="I18" s="42" t="n"/>
    </row>
    <row r="19" ht="31.5" customHeight="1" s="323">
      <c r="A19" s="42" t="n"/>
      <c r="B19" s="42" t="n"/>
      <c r="C19" s="42" t="n"/>
      <c r="D19" s="42" t="n"/>
      <c r="E19" s="42" t="n"/>
      <c r="F19" s="42" t="n"/>
      <c r="G19" s="42" t="n"/>
      <c r="H19" s="333" t="n"/>
      <c r="I19" s="42" t="n"/>
    </row>
    <row r="20" ht="31.15" customHeight="1" s="323">
      <c r="A20" s="42" t="n"/>
      <c r="B20" s="42" t="n"/>
      <c r="C20" s="42" t="n"/>
      <c r="D20" s="42" t="n"/>
      <c r="E20" s="42" t="n"/>
      <c r="F20" s="42" t="n"/>
      <c r="G20" s="42" t="n"/>
      <c r="H20" s="333" t="n"/>
      <c r="I20" s="42" t="n"/>
    </row>
    <row r="21" ht="31.5" customHeight="1" s="323">
      <c r="A21" s="105" t="n"/>
      <c r="B21" s="105" t="n"/>
      <c r="C21" s="105" t="n"/>
      <c r="D21" s="105" t="n"/>
      <c r="E21" s="105" t="n"/>
      <c r="F21" s="105" t="n"/>
      <c r="G21" s="93" t="n"/>
      <c r="H21" s="334" t="n"/>
      <c r="I21" s="105" t="n"/>
      <c r="R21" s="107" t="n"/>
      <c r="AF21" s="108" t="n"/>
    </row>
    <row r="22" ht="31.5" customHeight="1" s="323">
      <c r="A22" s="105" t="n"/>
      <c r="B22" s="105" t="n"/>
      <c r="C22" s="105" t="n"/>
      <c r="D22" s="105" t="n"/>
      <c r="E22" s="105" t="n"/>
      <c r="F22" s="105" t="n"/>
      <c r="H22" s="334" t="n"/>
      <c r="I22" s="105" t="n"/>
      <c r="AF22" s="108" t="n"/>
    </row>
    <row r="23" ht="31.5" customHeight="1" s="323">
      <c r="A23" s="105" t="n"/>
      <c r="B23" s="105" t="n"/>
      <c r="C23" s="105" t="n"/>
      <c r="D23" s="105" t="n"/>
      <c r="E23" s="105" t="n"/>
      <c r="F23" s="105" t="n"/>
      <c r="H23" s="334" t="n"/>
      <c r="I23" s="105" t="n"/>
    </row>
    <row r="24" ht="31.5" customHeight="1" s="323">
      <c r="A24" s="105" t="n"/>
      <c r="B24" s="105" t="n"/>
      <c r="C24" s="105" t="n"/>
      <c r="D24" s="105" t="n"/>
      <c r="E24" s="105" t="n"/>
      <c r="F24" s="105" t="n"/>
      <c r="H24" s="334" t="n"/>
      <c r="I24" s="105" t="n"/>
    </row>
    <row r="25" ht="31.5" customHeight="1" s="323">
      <c r="A25" s="105" t="n"/>
      <c r="B25" s="105" t="n"/>
      <c r="C25" s="105" t="n"/>
      <c r="D25" s="105" t="n"/>
      <c r="E25" s="105" t="n"/>
      <c r="F25" s="105" t="n"/>
      <c r="H25" s="334" t="n"/>
      <c r="I25" s="105" t="n"/>
    </row>
    <row r="26" ht="31.5" customHeight="1" s="323">
      <c r="A26" s="105" t="n"/>
      <c r="B26" s="105" t="n"/>
      <c r="C26" s="105" t="n"/>
      <c r="D26" s="105" t="n"/>
      <c r="E26" s="105" t="n"/>
      <c r="F26" s="105" t="n"/>
      <c r="H26" s="334" t="n"/>
      <c r="I26" s="105" t="n"/>
      <c r="AF26" s="107">
        <f>SUM(AF21:AG25)</f>
        <v/>
      </c>
    </row>
    <row r="27" ht="31.5" customHeight="1" s="323">
      <c r="A27" s="105" t="n"/>
      <c r="B27" s="105" t="n"/>
      <c r="C27" s="105" t="n"/>
      <c r="D27" s="105" t="n"/>
      <c r="E27" s="105" t="n"/>
      <c r="F27" s="105" t="n"/>
      <c r="H27" s="334" t="n"/>
      <c r="I27" s="105" t="n"/>
    </row>
    <row r="28" ht="31.5" customHeight="1" s="323">
      <c r="A28" s="105" t="n"/>
      <c r="B28" s="105" t="n"/>
      <c r="C28" s="105" t="n"/>
      <c r="D28" s="105" t="n"/>
      <c r="E28" s="105" t="n"/>
      <c r="F28" s="105" t="n"/>
      <c r="H28" s="334" t="n"/>
      <c r="I28" s="105" t="n"/>
      <c r="R28" s="100" t="inlineStr">
        <is>
          <t>249J/H-18-2</t>
        </is>
      </c>
      <c r="AF28" s="107">
        <f>AF26+AF27</f>
        <v/>
      </c>
    </row>
    <row r="29" ht="31.5" customHeight="1" s="323">
      <c r="A29" s="105" t="n"/>
      <c r="B29" s="105" t="n"/>
      <c r="C29" s="105" t="n"/>
      <c r="D29" s="105" t="n"/>
      <c r="E29" s="105" t="n"/>
      <c r="F29" s="105" t="n"/>
      <c r="H29" s="334" t="n"/>
      <c r="I29" s="105" t="n"/>
    </row>
    <row r="30" ht="31.5" customHeight="1" s="323">
      <c r="A30" s="105" t="n"/>
      <c r="B30" s="105" t="n"/>
      <c r="C30" s="105" t="n"/>
      <c r="D30" s="105" t="n"/>
      <c r="E30" s="105" t="n"/>
      <c r="F30" s="105" t="n"/>
      <c r="H30" s="334" t="n"/>
      <c r="I30" s="105" t="n"/>
    </row>
    <row r="31" ht="31.5" customHeight="1" s="323">
      <c r="A31" s="105" t="n"/>
      <c r="B31" s="105" t="n"/>
      <c r="C31" s="105" t="n"/>
      <c r="D31" s="105" t="n"/>
      <c r="E31" s="105" t="n"/>
      <c r="F31" s="105" t="n"/>
      <c r="H31" s="334" t="n"/>
      <c r="I31" s="105" t="n"/>
    </row>
    <row r="32" ht="31.5" customHeight="1" s="323">
      <c r="A32" s="105" t="n"/>
      <c r="B32" s="105" t="n"/>
      <c r="C32" s="105" t="n"/>
      <c r="D32" s="105" t="n"/>
      <c r="E32" s="105" t="n"/>
      <c r="F32" s="105" t="n"/>
      <c r="H32" s="334" t="n"/>
      <c r="I32" s="105" t="n"/>
    </row>
    <row r="33" ht="31.5" customHeight="1" s="323">
      <c r="A33" s="105" t="n"/>
      <c r="B33" s="105" t="n"/>
      <c r="C33" s="105" t="n"/>
      <c r="D33" s="105" t="n"/>
      <c r="E33" s="105" t="n"/>
      <c r="F33" s="105" t="n"/>
      <c r="H33" s="334" t="n"/>
      <c r="I33" s="105" t="n"/>
    </row>
    <row r="34" ht="31.5" customHeight="1" s="323">
      <c r="A34" s="105" t="n"/>
      <c r="B34" s="105" t="n"/>
      <c r="C34" s="105" t="n"/>
      <c r="D34" s="105" t="n"/>
      <c r="E34" s="105" t="n"/>
      <c r="F34" s="105" t="n"/>
      <c r="H34" s="334" t="n"/>
      <c r="I34" s="105" t="n"/>
    </row>
    <row r="35" ht="31.5" customHeight="1" s="323">
      <c r="A35" s="105" t="n"/>
      <c r="B35" s="105" t="n"/>
      <c r="C35" s="105" t="n"/>
      <c r="D35" s="105" t="n"/>
      <c r="E35" s="105" t="n"/>
      <c r="F35" s="105" t="n"/>
      <c r="H35" s="334" t="n"/>
      <c r="I35" s="105" t="n"/>
    </row>
    <row r="36" ht="31.5" customHeight="1" s="323">
      <c r="A36" s="105" t="n"/>
      <c r="B36" s="105" t="n"/>
      <c r="C36" s="105" t="n"/>
      <c r="D36" s="105" t="n"/>
      <c r="E36" s="105" t="n"/>
      <c r="F36" s="105" t="n"/>
      <c r="H36" s="334" t="n"/>
      <c r="I36" s="105" t="n"/>
    </row>
    <row r="37" ht="31.5" customHeight="1" s="323">
      <c r="A37" s="105" t="n"/>
      <c r="B37" s="105" t="n"/>
      <c r="C37" s="105" t="n"/>
      <c r="D37" s="105" t="n"/>
      <c r="E37" s="105" t="n"/>
      <c r="F37" s="105" t="n"/>
      <c r="H37" s="334" t="n"/>
      <c r="I37" s="105" t="n"/>
    </row>
    <row r="38" ht="31.5" customHeight="1" s="323">
      <c r="A38" s="105" t="n"/>
      <c r="B38" s="105" t="n"/>
      <c r="C38" s="105" t="n"/>
      <c r="D38" s="105" t="n"/>
      <c r="E38" s="105" t="n"/>
      <c r="F38" s="105" t="n"/>
      <c r="H38" s="334" t="n"/>
      <c r="I38" s="105" t="n"/>
    </row>
    <row r="39" ht="31.5" customHeight="1" s="323">
      <c r="A39" s="105" t="n"/>
      <c r="B39" s="105" t="n"/>
      <c r="C39" s="105" t="n"/>
      <c r="D39" s="105" t="n"/>
      <c r="E39" s="105" t="n"/>
      <c r="F39" s="105" t="n"/>
      <c r="H39" s="334" t="n"/>
      <c r="I39" s="105" t="n"/>
    </row>
    <row r="40" ht="31.5" customHeight="1" s="323">
      <c r="A40" s="105" t="n"/>
      <c r="B40" s="105" t="n"/>
      <c r="C40" s="105" t="n"/>
      <c r="D40" s="105" t="n"/>
      <c r="E40" s="105" t="n"/>
      <c r="F40" s="105" t="n"/>
      <c r="H40" s="334" t="n"/>
      <c r="I40" s="105" t="n"/>
    </row>
    <row r="41" ht="31.5" customHeight="1" s="323">
      <c r="A41" s="105" t="n"/>
      <c r="B41" s="105" t="n"/>
      <c r="C41" s="105" t="n"/>
      <c r="D41" s="105" t="n"/>
      <c r="E41" s="105" t="n"/>
      <c r="F41" s="105" t="n"/>
      <c r="H41" s="334" t="n"/>
      <c r="I41" s="105" t="n"/>
    </row>
    <row r="42" ht="31.5" customHeight="1" s="323">
      <c r="A42" s="105" t="n"/>
      <c r="B42" s="105" t="n"/>
      <c r="C42" s="105" t="n"/>
      <c r="D42" s="105" t="n"/>
      <c r="E42" s="105" t="n"/>
      <c r="F42" s="105" t="n"/>
      <c r="H42" s="334" t="n"/>
      <c r="I42" s="105" t="n"/>
    </row>
    <row r="43" ht="31.5" customHeight="1" s="323">
      <c r="A43" s="105" t="n"/>
      <c r="B43" s="105" t="n"/>
      <c r="C43" s="105" t="n"/>
      <c r="D43" s="105" t="n"/>
      <c r="E43" s="105" t="n"/>
      <c r="F43" s="105" t="n"/>
      <c r="H43" s="334" t="n"/>
      <c r="I43" s="105" t="n"/>
    </row>
    <row r="44" ht="31.5" customHeight="1" s="323">
      <c r="A44" s="105" t="n"/>
      <c r="B44" s="105" t="n"/>
      <c r="C44" s="105" t="n"/>
      <c r="D44" s="105" t="n"/>
      <c r="E44" s="105" t="n"/>
      <c r="F44" s="105" t="n"/>
      <c r="H44" s="334" t="n"/>
      <c r="I44" s="105" t="n"/>
    </row>
  </sheetData>
  <pageMargins left="0.2362204724409449" right="0.2362204724409449" top="0.7480314960629921" bottom="0.7480314960629921" header="0.3149606299212598" footer="0.3149606299212598"/>
  <pageSetup orientation="landscape" paperSize="9" scale="80" fitToHeight="0"/>
  <headerFooter>
    <oddHeader>&amp;R&amp;P / &amp;N </oddHeader>
    <oddFooter/>
    <evenHeader/>
    <evenFooter/>
    <firstHeader/>
    <firstFooter/>
  </headerFooter>
</worksheet>
</file>

<file path=xl/worksheets/sheet4.xml><?xml version="1.0" encoding="utf-8"?>
<worksheet xmlns="http://schemas.openxmlformats.org/spreadsheetml/2006/main">
  <sheetPr codeName="Sheet9">
    <tabColor rgb="FFFF0000"/>
    <outlinePr summaryBelow="1" summaryRight="1"/>
    <pageSetUpPr fitToPage="1"/>
  </sheetPr>
  <dimension ref="A1:AF35"/>
  <sheetViews>
    <sheetView view="pageBreakPreview" zoomScale="80" zoomScaleNormal="90" zoomScaleSheetLayoutView="80" workbookViewId="0">
      <selection activeCell="Q21" sqref="Q21"/>
    </sheetView>
  </sheetViews>
  <sheetFormatPr baseColWidth="8" defaultColWidth="8.75" defaultRowHeight="13.5"/>
  <cols>
    <col width="6.25" customWidth="1" style="33" min="1" max="1"/>
    <col width="11.25" customWidth="1" style="33" min="2" max="2"/>
    <col width="15" customWidth="1" style="33" min="3" max="3"/>
    <col width="96.125" customWidth="1" style="33" min="4" max="4"/>
    <col width="12.75" customWidth="1" style="33" min="5" max="5"/>
    <col width="12.5" customWidth="1" style="33" min="6" max="6"/>
    <col width="8.75" customWidth="1" style="33" min="7" max="16"/>
    <col width="9.5" bestFit="1" customWidth="1" style="33" min="17" max="17"/>
    <col width="8.75" customWidth="1" style="33" min="18" max="31"/>
    <col width="8.875" bestFit="1" customWidth="1" style="33" min="32" max="32"/>
    <col width="8.75" customWidth="1" style="33" min="33" max="16384"/>
  </cols>
  <sheetData>
    <row r="1" ht="24" customHeight="1" s="323">
      <c r="A1" s="30" t="inlineStr">
        <is>
          <t>JA226J _08S_Inspection Order</t>
        </is>
      </c>
      <c r="B1" s="30" t="n"/>
      <c r="C1" s="30" t="n"/>
      <c r="D1" s="30" t="n"/>
    </row>
    <row r="3" ht="27" customFormat="1" customHeight="1" s="40">
      <c r="A3" s="49" t="inlineStr">
        <is>
          <t>No</t>
        </is>
      </c>
      <c r="B3" s="49" t="inlineStr">
        <is>
          <t>Date</t>
        </is>
      </c>
      <c r="C3" s="49" t="inlineStr">
        <is>
          <t>Order</t>
        </is>
      </c>
      <c r="D3" s="49" t="inlineStr">
        <is>
          <t>Event Description</t>
        </is>
      </c>
      <c r="E3" s="49" t="inlineStr">
        <is>
          <t>Receipt</t>
        </is>
      </c>
      <c r="F3" s="49" t="inlineStr">
        <is>
          <t>Completion</t>
        </is>
      </c>
      <c r="G3" s="33" t="n"/>
    </row>
    <row r="4" ht="31.5" customHeight="1" s="323">
      <c r="A4" s="42" t="n"/>
      <c r="B4" s="49" t="n"/>
      <c r="C4" s="49" t="n"/>
      <c r="D4" s="42" t="n"/>
      <c r="E4" s="42" t="n"/>
      <c r="F4" s="42" t="n"/>
    </row>
    <row r="5" ht="31.5" customHeight="1" s="323">
      <c r="A5" s="42" t="n"/>
      <c r="B5" s="49" t="n"/>
      <c r="C5" s="49" t="n"/>
      <c r="D5" s="42" t="n"/>
      <c r="E5" s="42" t="n"/>
      <c r="F5" s="42" t="n"/>
    </row>
    <row r="6" ht="31.5" customHeight="1" s="323">
      <c r="A6" s="42" t="n"/>
      <c r="B6" s="49" t="n"/>
      <c r="C6" s="49" t="n"/>
      <c r="D6" s="42" t="n"/>
      <c r="E6" s="42" t="n"/>
      <c r="F6" s="42" t="n"/>
    </row>
    <row r="7" ht="31.5" customHeight="1" s="323">
      <c r="A7" s="42" t="n"/>
      <c r="B7" s="49" t="n"/>
      <c r="C7" s="49" t="n"/>
      <c r="D7" s="42" t="n"/>
      <c r="E7" s="42" t="n"/>
      <c r="F7" s="42" t="n"/>
    </row>
    <row r="8" ht="31.5" customHeight="1" s="323">
      <c r="A8" s="42" t="n"/>
      <c r="B8" s="49" t="n"/>
      <c r="C8" s="49" t="n"/>
      <c r="D8" s="42" t="n"/>
      <c r="E8" s="103" t="n"/>
      <c r="F8" s="42" t="n"/>
      <c r="K8" s="91" t="n"/>
    </row>
    <row r="9" ht="31.5" customHeight="1" s="323">
      <c r="A9" s="42" t="n"/>
      <c r="B9" s="49" t="n"/>
      <c r="C9" s="49" t="n"/>
      <c r="D9" s="42" t="n"/>
      <c r="E9" s="42" t="n"/>
      <c r="F9" s="42" t="n"/>
    </row>
    <row r="10" ht="31.5" customHeight="1" s="323">
      <c r="A10" s="42" t="n"/>
      <c r="B10" s="49" t="n"/>
      <c r="C10" s="49" t="n"/>
      <c r="D10" s="42" t="n"/>
      <c r="E10" s="42" t="n"/>
      <c r="F10" s="42" t="n"/>
    </row>
    <row r="11" ht="31.5" customHeight="1" s="323">
      <c r="A11" s="42" t="n"/>
      <c r="B11" s="49" t="n"/>
      <c r="C11" s="49" t="n"/>
      <c r="D11" s="42" t="n"/>
      <c r="E11" s="42" t="n"/>
      <c r="F11" s="42" t="n"/>
    </row>
    <row r="12" ht="31.5" customHeight="1" s="323">
      <c r="A12" s="42" t="n"/>
      <c r="B12" s="49" t="n"/>
      <c r="C12" s="49" t="n"/>
      <c r="D12" s="42" t="n"/>
      <c r="E12" s="103" t="n"/>
      <c r="F12" s="42" t="n"/>
      <c r="H12" s="91" t="n"/>
      <c r="J12" s="91" t="n"/>
      <c r="L12" s="91" t="n"/>
      <c r="N12" s="91" t="n"/>
    </row>
    <row r="13" ht="31.5" customHeight="1" s="323">
      <c r="A13" s="42" t="n"/>
      <c r="B13" s="49" t="n"/>
      <c r="C13" s="49" t="n"/>
      <c r="D13" s="42" t="n"/>
      <c r="E13" s="42" t="n"/>
      <c r="F13" s="42" t="n"/>
    </row>
    <row r="14" ht="31.5" customHeight="1" s="323">
      <c r="A14" s="42" t="n"/>
      <c r="B14" s="49" t="n"/>
      <c r="C14" s="49" t="n"/>
      <c r="D14" s="42" t="n"/>
      <c r="E14" s="42" t="n"/>
      <c r="F14" s="42" t="n"/>
    </row>
    <row r="15" ht="31.5" customHeight="1" s="323">
      <c r="A15" s="42" t="n"/>
      <c r="B15" s="49" t="n"/>
      <c r="C15" s="49" t="n"/>
      <c r="D15" s="42" t="n"/>
      <c r="E15" s="42" t="n"/>
      <c r="F15" s="42" t="n"/>
    </row>
    <row r="16" ht="31.5" customHeight="1" s="323">
      <c r="A16" s="42" t="n"/>
      <c r="B16" s="49" t="n"/>
      <c r="C16" s="49" t="n"/>
      <c r="D16" s="42" t="n"/>
      <c r="E16" s="42" t="n"/>
      <c r="F16" s="42" t="n"/>
    </row>
    <row r="17" ht="31.5" customHeight="1" s="323">
      <c r="A17" s="42" t="n"/>
      <c r="B17" s="49" t="n"/>
      <c r="C17" s="49" t="n"/>
      <c r="D17" s="42" t="n"/>
      <c r="E17" s="42" t="n"/>
      <c r="F17" s="42" t="n"/>
    </row>
    <row r="18" ht="31.5" customHeight="1" s="323">
      <c r="A18" s="42" t="n"/>
      <c r="B18" s="49" t="n"/>
      <c r="C18" s="49" t="n"/>
      <c r="D18" s="42" t="n"/>
      <c r="E18" s="42" t="n"/>
      <c r="F18" s="42" t="n"/>
    </row>
    <row r="19" ht="31.5" customHeight="1" s="323">
      <c r="A19" s="42" t="n"/>
      <c r="B19" s="49" t="inlineStr">
        <is>
          <t>/</t>
        </is>
      </c>
      <c r="C19" s="49" t="n"/>
      <c r="D19" s="42" t="n"/>
      <c r="E19" s="42" t="n"/>
      <c r="F19" s="42" t="n"/>
    </row>
    <row r="20" ht="31.5" customHeight="1" s="323">
      <c r="A20" s="42" t="n"/>
      <c r="B20" s="49" t="inlineStr">
        <is>
          <t>/</t>
        </is>
      </c>
      <c r="C20" s="49" t="n"/>
      <c r="D20" s="42" t="n"/>
      <c r="E20" s="42" t="n"/>
      <c r="F20" s="42" t="n"/>
    </row>
    <row r="21" ht="31.5" customHeight="1" s="323">
      <c r="A21" s="151" t="n"/>
      <c r="B21" s="152" t="inlineStr">
        <is>
          <t>/</t>
        </is>
      </c>
      <c r="C21" s="152" t="n"/>
      <c r="D21" s="151" t="n"/>
      <c r="E21" s="42" t="n"/>
      <c r="F21" s="42" t="n"/>
      <c r="Q21" s="90" t="n"/>
      <c r="AF21" s="89" t="n"/>
    </row>
    <row r="22" ht="31.5" customHeight="1" s="323">
      <c r="A22" s="151" t="n"/>
      <c r="B22" s="152" t="inlineStr">
        <is>
          <t>/</t>
        </is>
      </c>
      <c r="C22" s="152" t="n"/>
      <c r="D22" s="151" t="n"/>
      <c r="E22" s="42" t="n"/>
      <c r="F22" s="42" t="n"/>
      <c r="AF22" s="89" t="n"/>
    </row>
    <row r="23" ht="31.5" customHeight="1" s="323">
      <c r="A23" s="151" t="n"/>
      <c r="B23" s="152" t="inlineStr">
        <is>
          <t>/</t>
        </is>
      </c>
      <c r="C23" s="152" t="n"/>
      <c r="D23" s="151" t="n"/>
      <c r="E23" s="42" t="n"/>
      <c r="F23" s="42" t="n"/>
    </row>
    <row r="24" ht="31.5" customHeight="1" s="323">
      <c r="A24" s="151" t="n"/>
      <c r="B24" s="152" t="inlineStr">
        <is>
          <t>/</t>
        </is>
      </c>
      <c r="C24" s="152" t="n"/>
      <c r="D24" s="151" t="n"/>
      <c r="E24" s="42" t="n"/>
      <c r="F24" s="42" t="n"/>
    </row>
    <row r="25" ht="31.5" customHeight="1" s="323">
      <c r="A25" s="151" t="n"/>
      <c r="B25" s="152" t="inlineStr">
        <is>
          <t>/</t>
        </is>
      </c>
      <c r="C25" s="152" t="n"/>
      <c r="D25" s="151" t="n"/>
      <c r="E25" s="42" t="n"/>
      <c r="F25" s="42" t="n"/>
    </row>
    <row r="26" ht="31.5" customHeight="1" s="323">
      <c r="A26" s="151" t="n"/>
      <c r="B26" s="152" t="inlineStr">
        <is>
          <t>/</t>
        </is>
      </c>
      <c r="C26" s="152" t="n"/>
      <c r="D26" s="151" t="n"/>
      <c r="E26" s="42" t="n"/>
      <c r="F26" s="42" t="n"/>
      <c r="AF26" s="90">
        <f>SUM(AF21:AG25)</f>
        <v/>
      </c>
    </row>
    <row r="27" ht="31.5" customHeight="1" s="323">
      <c r="A27" s="151" t="n"/>
      <c r="B27" s="152" t="inlineStr">
        <is>
          <t>/</t>
        </is>
      </c>
      <c r="C27" s="152" t="n"/>
      <c r="D27" s="151" t="n"/>
      <c r="E27" s="42" t="n"/>
      <c r="F27" s="42" t="n"/>
    </row>
    <row r="28" ht="31.5" customHeight="1" s="323">
      <c r="A28" s="151" t="n"/>
      <c r="B28" s="152" t="inlineStr">
        <is>
          <t>/</t>
        </is>
      </c>
      <c r="C28" s="152" t="n"/>
      <c r="D28" s="151" t="n"/>
      <c r="E28" s="42" t="n"/>
      <c r="F28" s="42" t="n"/>
      <c r="R28" s="33" t="inlineStr">
        <is>
          <t>249J/H-18-2</t>
        </is>
      </c>
      <c r="AF28" s="90">
        <f>AF26+AF27</f>
        <v/>
      </c>
    </row>
    <row r="29" ht="31.5" customHeight="1" s="323">
      <c r="A29" s="151" t="n"/>
      <c r="B29" s="152" t="inlineStr">
        <is>
          <t>/</t>
        </is>
      </c>
      <c r="C29" s="152" t="n"/>
      <c r="D29" s="151" t="n"/>
      <c r="E29" s="42" t="n"/>
      <c r="F29" s="42" t="n"/>
    </row>
    <row r="30" ht="31.5" customHeight="1" s="323">
      <c r="A30" s="151" t="n"/>
      <c r="B30" s="152" t="inlineStr">
        <is>
          <t>/</t>
        </is>
      </c>
      <c r="C30" s="152" t="n"/>
      <c r="D30" s="151" t="n"/>
      <c r="E30" s="42" t="n"/>
      <c r="F30" s="42" t="n"/>
    </row>
    <row r="31" ht="31.5" customHeight="1" s="323">
      <c r="A31" s="151" t="n"/>
      <c r="B31" s="152" t="inlineStr">
        <is>
          <t>/</t>
        </is>
      </c>
      <c r="C31" s="152" t="n"/>
      <c r="D31" s="151" t="n"/>
      <c r="E31" s="42" t="n"/>
      <c r="F31" s="42" t="n"/>
    </row>
    <row r="32" ht="31.5" customHeight="1" s="323">
      <c r="A32" s="151" t="n"/>
      <c r="B32" s="152" t="inlineStr">
        <is>
          <t>/</t>
        </is>
      </c>
      <c r="C32" s="152" t="n"/>
      <c r="D32" s="151" t="n"/>
      <c r="E32" s="42" t="n"/>
      <c r="F32" s="42" t="n"/>
    </row>
    <row r="33" ht="31.5" customHeight="1" s="323">
      <c r="A33" s="151" t="n"/>
      <c r="B33" s="152" t="inlineStr">
        <is>
          <t>/</t>
        </is>
      </c>
      <c r="C33" s="152" t="n"/>
      <c r="D33" s="151" t="n"/>
      <c r="E33" s="42" t="n"/>
      <c r="F33" s="42" t="n"/>
    </row>
    <row r="34" ht="31.5" customHeight="1" s="323">
      <c r="A34" s="151" t="n"/>
      <c r="B34" s="152" t="inlineStr">
        <is>
          <t>/</t>
        </is>
      </c>
      <c r="C34" s="152" t="n"/>
      <c r="D34" s="151" t="n"/>
      <c r="E34" s="42" t="n"/>
      <c r="F34" s="42" t="n"/>
    </row>
    <row r="35" ht="31.5" customHeight="1" s="323">
      <c r="A35" s="151" t="n"/>
      <c r="B35" s="152" t="inlineStr">
        <is>
          <t>/</t>
        </is>
      </c>
      <c r="C35" s="152" t="n"/>
      <c r="D35" s="151" t="n"/>
      <c r="E35" s="42" t="n"/>
      <c r="F35" s="42" t="n"/>
    </row>
  </sheetData>
  <pageMargins left="0.2362204724409449" right="0.2362204724409449" top="0.7480314960629921" bottom="0.7480314960629921" header="0.3149606299212598" footer="0.3149606299212598"/>
  <pageSetup orientation="landscape" paperSize="9" scale="94" fitToHeight="0"/>
  <headerFooter>
    <oddHeader>&amp;R&amp;P / &amp;N</oddHeader>
    <oddFooter/>
    <evenHeader/>
    <evenFooter/>
    <firstHeader/>
    <firstFooter/>
  </headerFooter>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AMOS</dc:creator>
  <dc:title xmlns:dc="http://purl.org/dc/elements/1.1/">Standard TreeTable Report</dc:title>
  <dc:description xmlns:dc="http://purl.org/dc/elements/1.1/">Created by AMOS version 10.50-071. User was JLEC PLANNING (JLEC 03).
Footer line:</dc:description>
  <dcterms:created xmlns:dcterms="http://purl.org/dc/terms/" xmlns:xsi="http://www.w3.org/2001/XMLSchema-instance" xsi:type="dcterms:W3CDTF">2016-01-21T13:18:54Z</dcterms:created>
  <dcterms:modified xmlns:dcterms="http://purl.org/dc/terms/" xmlns:xsi="http://www.w3.org/2001/XMLSchema-instance" xsi:type="dcterms:W3CDTF">2021-12-27T03:06:35Z</dcterms:modified>
  <cp:lastModifiedBy>RINKA</cp:lastModifiedBy>
</cp:coreProperties>
</file>