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\Google ドライブ\2020\logging\"/>
    </mc:Choice>
  </mc:AlternateContent>
  <xr:revisionPtr revIDLastSave="0" documentId="8_{B20D31AA-E418-430D-8B62-23C9F388681A}" xr6:coauthVersionLast="45" xr6:coauthVersionMax="45" xr10:uidLastSave="{00000000-0000-0000-0000-000000000000}"/>
  <bookViews>
    <workbookView xWindow="3336" yWindow="180" windowWidth="20088" windowHeight="14616" xr2:uid="{00000000-000D-0000-FFFF-FFFF00000000}"/>
  </bookViews>
  <sheets>
    <sheet name="SSD latency1" sheetId="2" r:id="rId1"/>
    <sheet name="SSD latency2" sheetId="3" r:id="rId2"/>
    <sheet name="SSD throughput1" sheetId="4" r:id="rId3"/>
    <sheet name="SSD throughput2" sheetId="5" r:id="rId4"/>
    <sheet name="run-buf-ssd" sheetId="1" r:id="rId5"/>
    <sheet name="NVD latency1" sheetId="6" r:id="rId6"/>
    <sheet name="NVD latency2" sheetId="7" r:id="rId7"/>
    <sheet name="NVD throughput1" sheetId="8" r:id="rId8"/>
    <sheet name="NVD throughput2" sheetId="9" r:id="rId9"/>
    <sheet name="run-buf-nvd" sheetId="10" r:id="rId10"/>
  </sheets>
  <calcPr calcId="181029"/>
</workbook>
</file>

<file path=xl/calcChain.xml><?xml version="1.0" encoding="utf-8"?>
<calcChain xmlns="http://schemas.openxmlformats.org/spreadsheetml/2006/main">
  <c r="A2" i="9" l="1"/>
  <c r="B2" i="9"/>
  <c r="C2" i="9"/>
  <c r="D2" i="9"/>
  <c r="E2" i="9"/>
  <c r="F2" i="9"/>
  <c r="G2" i="9"/>
  <c r="H2" i="9"/>
  <c r="I2" i="9"/>
  <c r="A3" i="9"/>
  <c r="B3" i="9"/>
  <c r="C3" i="9"/>
  <c r="D3" i="9"/>
  <c r="E3" i="9"/>
  <c r="F3" i="9"/>
  <c r="G3" i="9"/>
  <c r="H3" i="9"/>
  <c r="I3" i="9"/>
  <c r="A4" i="9"/>
  <c r="B4" i="9"/>
  <c r="C4" i="9"/>
  <c r="D4" i="9"/>
  <c r="E4" i="9"/>
  <c r="F4" i="9"/>
  <c r="G4" i="9"/>
  <c r="H4" i="9"/>
  <c r="I4" i="9"/>
  <c r="A5" i="9"/>
  <c r="B5" i="9"/>
  <c r="C5" i="9"/>
  <c r="D5" i="9"/>
  <c r="E5" i="9"/>
  <c r="F5" i="9"/>
  <c r="G5" i="9"/>
  <c r="H5" i="9"/>
  <c r="I5" i="9"/>
  <c r="A6" i="9"/>
  <c r="B6" i="9"/>
  <c r="C6" i="9"/>
  <c r="D6" i="9"/>
  <c r="E6" i="9"/>
  <c r="F6" i="9"/>
  <c r="G6" i="9"/>
  <c r="H6" i="9"/>
  <c r="I6" i="9"/>
  <c r="A7" i="9"/>
  <c r="B7" i="9"/>
  <c r="C7" i="9"/>
  <c r="D7" i="9"/>
  <c r="E7" i="9"/>
  <c r="F7" i="9"/>
  <c r="G7" i="9"/>
  <c r="H7" i="9"/>
  <c r="I7" i="9"/>
  <c r="A2" i="8"/>
  <c r="B2" i="8"/>
  <c r="C2" i="8"/>
  <c r="D2" i="8"/>
  <c r="E2" i="8"/>
  <c r="F2" i="8"/>
  <c r="G2" i="8"/>
  <c r="A3" i="8"/>
  <c r="B3" i="8"/>
  <c r="C3" i="8"/>
  <c r="D3" i="8"/>
  <c r="E3" i="8"/>
  <c r="F3" i="8"/>
  <c r="G3" i="8"/>
  <c r="A4" i="8"/>
  <c r="B4" i="8"/>
  <c r="C4" i="8"/>
  <c r="D4" i="8"/>
  <c r="E4" i="8"/>
  <c r="F4" i="8"/>
  <c r="G4" i="8"/>
  <c r="A5" i="8"/>
  <c r="B5" i="8"/>
  <c r="C5" i="8"/>
  <c r="D5" i="8"/>
  <c r="E5" i="8"/>
  <c r="F5" i="8"/>
  <c r="G5" i="8"/>
  <c r="A6" i="8"/>
  <c r="B6" i="8"/>
  <c r="C6" i="8"/>
  <c r="D6" i="8"/>
  <c r="E6" i="8"/>
  <c r="F6" i="8"/>
  <c r="G6" i="8"/>
  <c r="A7" i="8"/>
  <c r="B7" i="8"/>
  <c r="C7" i="8"/>
  <c r="D7" i="8"/>
  <c r="E7" i="8"/>
  <c r="F7" i="8"/>
  <c r="G7" i="8"/>
  <c r="A8" i="8"/>
  <c r="B8" i="8"/>
  <c r="C8" i="8"/>
  <c r="D8" i="8"/>
  <c r="E8" i="8"/>
  <c r="F8" i="8"/>
  <c r="G8" i="8"/>
  <c r="A9" i="8"/>
  <c r="B9" i="8"/>
  <c r="C9" i="8"/>
  <c r="D9" i="8"/>
  <c r="E9" i="8"/>
  <c r="F9" i="8"/>
  <c r="G9" i="8"/>
  <c r="A2" i="7"/>
  <c r="B2" i="7"/>
  <c r="C2" i="7"/>
  <c r="D2" i="7"/>
  <c r="E2" i="7"/>
  <c r="F2" i="7"/>
  <c r="G2" i="7"/>
  <c r="H2" i="7"/>
  <c r="I2" i="7"/>
  <c r="A3" i="7"/>
  <c r="B3" i="7"/>
  <c r="C3" i="7"/>
  <c r="D3" i="7"/>
  <c r="E3" i="7"/>
  <c r="F3" i="7"/>
  <c r="G3" i="7"/>
  <c r="H3" i="7"/>
  <c r="I3" i="7"/>
  <c r="A4" i="7"/>
  <c r="B4" i="7"/>
  <c r="C4" i="7"/>
  <c r="D4" i="7"/>
  <c r="E4" i="7"/>
  <c r="F4" i="7"/>
  <c r="G4" i="7"/>
  <c r="H4" i="7"/>
  <c r="I4" i="7"/>
  <c r="A5" i="7"/>
  <c r="B5" i="7"/>
  <c r="C5" i="7"/>
  <c r="D5" i="7"/>
  <c r="E5" i="7"/>
  <c r="F5" i="7"/>
  <c r="G5" i="7"/>
  <c r="H5" i="7"/>
  <c r="I5" i="7"/>
  <c r="A6" i="7"/>
  <c r="B6" i="7"/>
  <c r="C6" i="7"/>
  <c r="D6" i="7"/>
  <c r="E6" i="7"/>
  <c r="F6" i="7"/>
  <c r="G6" i="7"/>
  <c r="H6" i="7"/>
  <c r="I6" i="7"/>
  <c r="A7" i="7"/>
  <c r="B7" i="7"/>
  <c r="C7" i="7"/>
  <c r="D7" i="7"/>
  <c r="E7" i="7"/>
  <c r="F7" i="7"/>
  <c r="G7" i="7"/>
  <c r="H7" i="7"/>
  <c r="I7" i="7"/>
  <c r="A2" i="6"/>
  <c r="B2" i="6"/>
  <c r="C2" i="6"/>
  <c r="D2" i="6"/>
  <c r="E2" i="6"/>
  <c r="F2" i="6"/>
  <c r="G2" i="6"/>
  <c r="A3" i="6"/>
  <c r="B3" i="6"/>
  <c r="C3" i="6"/>
  <c r="D3" i="6"/>
  <c r="E3" i="6"/>
  <c r="F3" i="6"/>
  <c r="G3" i="6"/>
  <c r="A4" i="6"/>
  <c r="B4" i="6"/>
  <c r="C4" i="6"/>
  <c r="D4" i="6"/>
  <c r="E4" i="6"/>
  <c r="F4" i="6"/>
  <c r="G4" i="6"/>
  <c r="A5" i="6"/>
  <c r="B5" i="6"/>
  <c r="C5" i="6"/>
  <c r="D5" i="6"/>
  <c r="E5" i="6"/>
  <c r="F5" i="6"/>
  <c r="G5" i="6"/>
  <c r="A6" i="6"/>
  <c r="B6" i="6"/>
  <c r="C6" i="6"/>
  <c r="D6" i="6"/>
  <c r="E6" i="6"/>
  <c r="F6" i="6"/>
  <c r="G6" i="6"/>
  <c r="A7" i="6"/>
  <c r="B7" i="6"/>
  <c r="C7" i="6"/>
  <c r="D7" i="6"/>
  <c r="E7" i="6"/>
  <c r="F7" i="6"/>
  <c r="G7" i="6"/>
  <c r="A8" i="6"/>
  <c r="B8" i="6"/>
  <c r="C8" i="6"/>
  <c r="D8" i="6"/>
  <c r="E8" i="6"/>
  <c r="F8" i="6"/>
  <c r="G8" i="6"/>
  <c r="A9" i="6"/>
  <c r="B9" i="6"/>
  <c r="C9" i="6"/>
  <c r="D9" i="6"/>
  <c r="E9" i="6"/>
  <c r="F9" i="6"/>
  <c r="G9" i="6"/>
  <c r="A2" i="5" l="1"/>
  <c r="B2" i="5"/>
  <c r="C2" i="5"/>
  <c r="D2" i="5"/>
  <c r="E2" i="5"/>
  <c r="F2" i="5"/>
  <c r="G2" i="5"/>
  <c r="H2" i="5"/>
  <c r="I2" i="5"/>
  <c r="A3" i="5"/>
  <c r="B3" i="5"/>
  <c r="C3" i="5"/>
  <c r="D3" i="5"/>
  <c r="E3" i="5"/>
  <c r="F3" i="5"/>
  <c r="G3" i="5"/>
  <c r="H3" i="5"/>
  <c r="I3" i="5"/>
  <c r="A4" i="5"/>
  <c r="B4" i="5"/>
  <c r="C4" i="5"/>
  <c r="D4" i="5"/>
  <c r="E4" i="5"/>
  <c r="F4" i="5"/>
  <c r="G4" i="5"/>
  <c r="H4" i="5"/>
  <c r="I4" i="5"/>
  <c r="A5" i="5"/>
  <c r="B5" i="5"/>
  <c r="C5" i="5"/>
  <c r="D5" i="5"/>
  <c r="E5" i="5"/>
  <c r="F5" i="5"/>
  <c r="G5" i="5"/>
  <c r="H5" i="5"/>
  <c r="I5" i="5"/>
  <c r="A6" i="5"/>
  <c r="B6" i="5"/>
  <c r="C6" i="5"/>
  <c r="D6" i="5"/>
  <c r="E6" i="5"/>
  <c r="F6" i="5"/>
  <c r="G6" i="5"/>
  <c r="H6" i="5"/>
  <c r="I6" i="5"/>
  <c r="A7" i="5"/>
  <c r="B7" i="5"/>
  <c r="C7" i="5"/>
  <c r="D7" i="5"/>
  <c r="E7" i="5"/>
  <c r="F7" i="5"/>
  <c r="G7" i="5"/>
  <c r="H7" i="5"/>
  <c r="I7" i="5"/>
  <c r="A2" i="4"/>
  <c r="B2" i="4"/>
  <c r="C2" i="4"/>
  <c r="D2" i="4"/>
  <c r="E2" i="4"/>
  <c r="F2" i="4"/>
  <c r="G2" i="4"/>
  <c r="A3" i="4"/>
  <c r="B3" i="4"/>
  <c r="C3" i="4"/>
  <c r="D3" i="4"/>
  <c r="E3" i="4"/>
  <c r="F3" i="4"/>
  <c r="G3" i="4"/>
  <c r="A4" i="4"/>
  <c r="B4" i="4"/>
  <c r="C4" i="4"/>
  <c r="D4" i="4"/>
  <c r="E4" i="4"/>
  <c r="F4" i="4"/>
  <c r="G4" i="4"/>
  <c r="A5" i="4"/>
  <c r="B5" i="4"/>
  <c r="C5" i="4"/>
  <c r="D5" i="4"/>
  <c r="E5" i="4"/>
  <c r="F5" i="4"/>
  <c r="G5" i="4"/>
  <c r="A6" i="4"/>
  <c r="B6" i="4"/>
  <c r="C6" i="4"/>
  <c r="D6" i="4"/>
  <c r="E6" i="4"/>
  <c r="F6" i="4"/>
  <c r="G6" i="4"/>
  <c r="A7" i="4"/>
  <c r="B7" i="4"/>
  <c r="C7" i="4"/>
  <c r="D7" i="4"/>
  <c r="E7" i="4"/>
  <c r="F7" i="4"/>
  <c r="G7" i="4"/>
  <c r="A8" i="4"/>
  <c r="B8" i="4"/>
  <c r="C8" i="4"/>
  <c r="D8" i="4"/>
  <c r="E8" i="4"/>
  <c r="F8" i="4"/>
  <c r="G8" i="4"/>
  <c r="A9" i="4"/>
  <c r="B9" i="4"/>
  <c r="C9" i="4"/>
  <c r="D9" i="4"/>
  <c r="E9" i="4"/>
  <c r="F9" i="4"/>
  <c r="G9" i="4"/>
  <c r="A2" i="3"/>
  <c r="A3" i="3"/>
  <c r="A4" i="3"/>
  <c r="A5" i="3"/>
  <c r="A6" i="3"/>
  <c r="A7" i="3"/>
  <c r="B2" i="3"/>
  <c r="C2" i="3"/>
  <c r="D2" i="3"/>
  <c r="E2" i="3"/>
  <c r="F2" i="3"/>
  <c r="G2" i="3"/>
  <c r="H2" i="3"/>
  <c r="I2" i="3"/>
  <c r="B3" i="3"/>
  <c r="C3" i="3"/>
  <c r="D3" i="3"/>
  <c r="E3" i="3"/>
  <c r="F3" i="3"/>
  <c r="G3" i="3"/>
  <c r="H3" i="3"/>
  <c r="I3" i="3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A2" i="2"/>
  <c r="A3" i="2"/>
  <c r="A4" i="2"/>
  <c r="A5" i="2"/>
  <c r="A6" i="2"/>
  <c r="A7" i="2"/>
  <c r="A8" i="2"/>
  <c r="A9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</calcChain>
</file>

<file path=xl/sharedStrings.xml><?xml version="1.0" encoding="utf-8"?>
<sst xmlns="http://schemas.openxmlformats.org/spreadsheetml/2006/main" count="88" uniqueCount="28">
  <si>
    <t>thread_num</t>
  </si>
  <si>
    <t>logger_num</t>
  </si>
  <si>
    <t>buffer_num</t>
  </si>
  <si>
    <t>throughput[tps]</t>
  </si>
  <si>
    <t>abort_rate</t>
  </si>
  <si>
    <t>durabule_latency</t>
  </si>
  <si>
    <t>log_throughput[B/s]</t>
  </si>
  <si>
    <t>backpressure_latency_rate</t>
  </si>
  <si>
    <t>write_latency_rate</t>
  </si>
  <si>
    <t>write_count</t>
  </si>
  <si>
    <t>buffer_count</t>
  </si>
  <si>
    <t>byte_count</t>
  </si>
  <si>
    <t># of buffers</t>
    <phoneticPr fontId="18"/>
  </si>
  <si>
    <t>Nth=4</t>
    <phoneticPr fontId="18"/>
  </si>
  <si>
    <t>Nth=8</t>
    <phoneticPr fontId="18"/>
  </si>
  <si>
    <t>Nth=16</t>
    <phoneticPr fontId="18"/>
  </si>
  <si>
    <t>Nth=20</t>
    <phoneticPr fontId="18"/>
  </si>
  <si>
    <t>Nth=24</t>
    <phoneticPr fontId="18"/>
  </si>
  <si>
    <t>Nth=28</t>
    <phoneticPr fontId="18"/>
  </si>
  <si>
    <t>Nth=42</t>
    <phoneticPr fontId="18"/>
  </si>
  <si>
    <t>Nth=56</t>
    <phoneticPr fontId="18"/>
  </si>
  <si>
    <t># of threads</t>
    <phoneticPr fontId="18"/>
  </si>
  <si>
    <t>Nbuf=2</t>
    <phoneticPr fontId="18"/>
  </si>
  <si>
    <t>Nbuf=4</t>
    <phoneticPr fontId="18"/>
  </si>
  <si>
    <t>Nbuf=8</t>
    <phoneticPr fontId="18"/>
  </si>
  <si>
    <t>Nbuf=16</t>
    <phoneticPr fontId="18"/>
  </si>
  <si>
    <t>Nbuf=32</t>
    <phoneticPr fontId="18"/>
  </si>
  <si>
    <t>Nbuf=64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</si>
</sst>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57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SSD Durable latency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'SSD latency1'!$B$1</c:f>
              <c:strCache>
                <c:ptCount val="1"/>
                <c:pt idx="0">
                  <c:v>Nbuf=2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'SSD latency1'!$A$2:$A$9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'SSD latency1'!$B$2:$B$9</c:f>
              <c:numCache>
                <c:formatCode>General</c:formatCode>
                <c:ptCount val="8"/>
                <c:pt idx="0">
                  <c:v>61.244799999999998</c:v>
                </c:pt>
                <c:pt idx="1">
                  <c:v>71.274799999999999</c:v>
                </c:pt>
                <c:pt idx="2">
                  <c:v>83.680999999999997</c:v>
                </c:pt>
                <c:pt idx="3">
                  <c:v>87.444800000000001</c:v>
                </c:pt>
                <c:pt idx="4">
                  <c:v>95.524900000000002</c:v>
                </c:pt>
                <c:pt idx="5">
                  <c:v>101.7474</c:v>
                </c:pt>
                <c:pt idx="6">
                  <c:v>120.9415</c:v>
                </c:pt>
                <c:pt idx="7">
                  <c:v>145.61660000000001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5-4A6A-87C1-6335085D56BE}"/>
            </c:ext>
          </c:extLst>
        </c:ser>
        <c:ser>
          <c:idx val="1"/>
          <c:order val="1"/>
          <c:tx>
            <c:strRef>
              <c:f>'SSD latency1'!$C$1</c:f>
              <c:strCache>
                <c:ptCount val="1"/>
                <c:pt idx="0">
                  <c:v>Nbuf=4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'SSD latency1'!$A$2:$A$9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'SSD latency1'!$C$2:$C$9</c:f>
              <c:numCache>
                <c:formatCode>General</c:formatCode>
                <c:ptCount val="8"/>
                <c:pt idx="0">
                  <c:v>62.912700000000001</c:v>
                </c:pt>
                <c:pt idx="1">
                  <c:v>93.592699999999994</c:v>
                </c:pt>
                <c:pt idx="2">
                  <c:v>110.7081</c:v>
                </c:pt>
                <c:pt idx="3">
                  <c:v>127.53230000000001</c:v>
                </c:pt>
                <c:pt idx="4">
                  <c:v>133.93340000000001</c:v>
                </c:pt>
                <c:pt idx="5">
                  <c:v>138.77680000000001</c:v>
                </c:pt>
                <c:pt idx="6">
                  <c:v>171.256</c:v>
                </c:pt>
                <c:pt idx="7">
                  <c:v>198.16980000000001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C5-4A6A-87C1-6335085D56BE}"/>
            </c:ext>
          </c:extLst>
        </c:ser>
        <c:ser>
          <c:idx val="2"/>
          <c:order val="2"/>
          <c:tx>
            <c:strRef>
              <c:f>'SSD latency1'!$D$1</c:f>
              <c:strCache>
                <c:ptCount val="1"/>
                <c:pt idx="0">
                  <c:v>Nbuf=8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'SSD latency1'!$A$2:$A$9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'SSD latency1'!$D$2:$D$9</c:f>
              <c:numCache>
                <c:formatCode>General</c:formatCode>
                <c:ptCount val="8"/>
                <c:pt idx="0">
                  <c:v>63.541400000000003</c:v>
                </c:pt>
                <c:pt idx="1">
                  <c:v>126.1876</c:v>
                </c:pt>
                <c:pt idx="2">
                  <c:v>183.0737</c:v>
                </c:pt>
                <c:pt idx="3">
                  <c:v>196.45869999999999</c:v>
                </c:pt>
                <c:pt idx="4">
                  <c:v>212.71870000000001</c:v>
                </c:pt>
                <c:pt idx="5">
                  <c:v>225.60470000000001</c:v>
                </c:pt>
                <c:pt idx="6">
                  <c:v>295.00490000000002</c:v>
                </c:pt>
                <c:pt idx="7">
                  <c:v>327.91770000000002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C5-4A6A-87C1-6335085D56BE}"/>
            </c:ext>
          </c:extLst>
        </c:ser>
        <c:ser>
          <c:idx val="3"/>
          <c:order val="3"/>
          <c:tx>
            <c:strRef>
              <c:f>'SSD latency1'!$E$1</c:f>
              <c:strCache>
                <c:ptCount val="1"/>
                <c:pt idx="0">
                  <c:v>Nbuf=16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'SSD latency1'!$A$2:$A$9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'SSD latency1'!$E$2:$E$9</c:f>
              <c:numCache>
                <c:formatCode>General</c:formatCode>
                <c:ptCount val="8"/>
                <c:pt idx="0">
                  <c:v>63.119100000000003</c:v>
                </c:pt>
                <c:pt idx="1">
                  <c:v>208.25239999999999</c:v>
                </c:pt>
                <c:pt idx="2">
                  <c:v>322.90960000000001</c:v>
                </c:pt>
                <c:pt idx="3">
                  <c:v>356.77679999999998</c:v>
                </c:pt>
                <c:pt idx="4">
                  <c:v>399.75069999999999</c:v>
                </c:pt>
                <c:pt idx="5">
                  <c:v>427.54079999999999</c:v>
                </c:pt>
                <c:pt idx="6">
                  <c:v>466.05380000000002</c:v>
                </c:pt>
                <c:pt idx="7">
                  <c:v>634.58150000000001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C5-4A6A-87C1-6335085D56BE}"/>
            </c:ext>
          </c:extLst>
        </c:ser>
        <c:ser>
          <c:idx val="4"/>
          <c:order val="4"/>
          <c:tx>
            <c:strRef>
              <c:f>'SSD latency1'!$F$1</c:f>
              <c:strCache>
                <c:ptCount val="1"/>
                <c:pt idx="0">
                  <c:v>Nbuf=32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'SSD latency1'!$A$2:$A$9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'SSD latency1'!$F$2:$F$9</c:f>
              <c:numCache>
                <c:formatCode>General</c:formatCode>
                <c:ptCount val="8"/>
                <c:pt idx="0">
                  <c:v>63.212899999999998</c:v>
                </c:pt>
                <c:pt idx="1">
                  <c:v>376.17779999999999</c:v>
                </c:pt>
                <c:pt idx="2">
                  <c:v>573.01869999999997</c:v>
                </c:pt>
                <c:pt idx="3">
                  <c:v>660.62649999999996</c:v>
                </c:pt>
                <c:pt idx="4">
                  <c:v>706.10419999999999</c:v>
                </c:pt>
                <c:pt idx="5">
                  <c:v>747.52430000000004</c:v>
                </c:pt>
                <c:pt idx="6">
                  <c:v>969.89120000000003</c:v>
                </c:pt>
                <c:pt idx="7">
                  <c:v>1282.1476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C5-4A6A-87C1-6335085D56BE}"/>
            </c:ext>
          </c:extLst>
        </c:ser>
        <c:ser>
          <c:idx val="5"/>
          <c:order val="5"/>
          <c:tx>
            <c:strRef>
              <c:f>'SSD latency1'!$G$1</c:f>
              <c:strCache>
                <c:ptCount val="1"/>
                <c:pt idx="0">
                  <c:v>Nbuf=64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'SSD latency1'!$A$2:$A$9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'SSD latency1'!$G$2:$G$9</c:f>
              <c:numCache>
                <c:formatCode>General</c:formatCode>
                <c:ptCount val="8"/>
                <c:pt idx="0">
                  <c:v>62.846899999999998</c:v>
                </c:pt>
                <c:pt idx="1">
                  <c:v>615.34379999999999</c:v>
                </c:pt>
                <c:pt idx="2">
                  <c:v>1041.7757999999999</c:v>
                </c:pt>
                <c:pt idx="3">
                  <c:v>1191.2562</c:v>
                </c:pt>
                <c:pt idx="4">
                  <c:v>1399.9286</c:v>
                </c:pt>
                <c:pt idx="5">
                  <c:v>1444.1880000000001</c:v>
                </c:pt>
                <c:pt idx="6">
                  <c:v>1831.7442000000001</c:v>
                </c:pt>
                <c:pt idx="7">
                  <c:v>2230.9445000000001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C5-4A6A-87C1-6335085D5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47792"/>
        <c:axId val="255548432"/>
      </c:scatterChart>
      <c:valAx>
        <c:axId val="25554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5548432"/>
        <c:crosses val="autoZero"/>
        <c:crossBetween val="midCat"/>
      </c:valAx>
      <c:valAx>
        <c:axId val="2555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554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NVDIMM Throughput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'NVD throughput2'!$B$1</c:f>
              <c:strCache>
                <c:ptCount val="1"/>
                <c:pt idx="0">
                  <c:v>Nth=4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'NVD throughput2'!$A$2:$A$7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'NVD throughput2'!$B$2:$B$7</c:f>
              <c:numCache>
                <c:formatCode>General</c:formatCode>
                <c:ptCount val="6"/>
                <c:pt idx="0">
                  <c:v>0.95148900000000003</c:v>
                </c:pt>
                <c:pt idx="1">
                  <c:v>0.943832</c:v>
                </c:pt>
                <c:pt idx="2">
                  <c:v>0.96171899999999999</c:v>
                </c:pt>
                <c:pt idx="3">
                  <c:v>0.96330400000000005</c:v>
                </c:pt>
                <c:pt idx="4">
                  <c:v>0.96877599999999997</c:v>
                </c:pt>
                <c:pt idx="5">
                  <c:v>0.96380600000000005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0-4EF6-A15F-6A6F46F72E91}"/>
            </c:ext>
          </c:extLst>
        </c:ser>
        <c:ser>
          <c:idx val="1"/>
          <c:order val="1"/>
          <c:tx>
            <c:strRef>
              <c:f>'NVD throughput2'!$C$1</c:f>
              <c:strCache>
                <c:ptCount val="1"/>
                <c:pt idx="0">
                  <c:v>Nth=8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'NVD throughput2'!$A$2:$A$7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'NVD throughput2'!$C$2:$C$7</c:f>
              <c:numCache>
                <c:formatCode>General</c:formatCode>
                <c:ptCount val="6"/>
                <c:pt idx="0">
                  <c:v>1.9440269999999999</c:v>
                </c:pt>
                <c:pt idx="1">
                  <c:v>1.9039379999999999</c:v>
                </c:pt>
                <c:pt idx="2">
                  <c:v>1.914118</c:v>
                </c:pt>
                <c:pt idx="3">
                  <c:v>1.933764</c:v>
                </c:pt>
                <c:pt idx="4">
                  <c:v>1.938277</c:v>
                </c:pt>
                <c:pt idx="5">
                  <c:v>1.8973279999999999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0-4EF6-A15F-6A6F46F72E91}"/>
            </c:ext>
          </c:extLst>
        </c:ser>
        <c:ser>
          <c:idx val="2"/>
          <c:order val="2"/>
          <c:tx>
            <c:strRef>
              <c:f>'NVD throughput2'!$D$1</c:f>
              <c:strCache>
                <c:ptCount val="1"/>
                <c:pt idx="0">
                  <c:v>Nth=16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'NVD throughput2'!$A$2:$A$7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'NVD throughput2'!$D$2:$D$7</c:f>
              <c:numCache>
                <c:formatCode>General</c:formatCode>
                <c:ptCount val="6"/>
                <c:pt idx="0">
                  <c:v>3.7870210000000002</c:v>
                </c:pt>
                <c:pt idx="1">
                  <c:v>3.7908059999999999</c:v>
                </c:pt>
                <c:pt idx="2">
                  <c:v>3.8256269999999999</c:v>
                </c:pt>
                <c:pt idx="3">
                  <c:v>3.7642760000000002</c:v>
                </c:pt>
                <c:pt idx="4">
                  <c:v>3.7993890000000001</c:v>
                </c:pt>
                <c:pt idx="5">
                  <c:v>3.8206530000000001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0-4EF6-A15F-6A6F46F72E91}"/>
            </c:ext>
          </c:extLst>
        </c:ser>
        <c:ser>
          <c:idx val="3"/>
          <c:order val="3"/>
          <c:tx>
            <c:strRef>
              <c:f>'NVD throughput2'!$E$1</c:f>
              <c:strCache>
                <c:ptCount val="1"/>
                <c:pt idx="0">
                  <c:v>Nth=20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'NVD throughput2'!$A$2:$A$7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'NVD throughput2'!$E$2:$E$7</c:f>
              <c:numCache>
                <c:formatCode>General</c:formatCode>
                <c:ptCount val="6"/>
                <c:pt idx="0">
                  <c:v>4.4712269999999998</c:v>
                </c:pt>
                <c:pt idx="1">
                  <c:v>4.5266909999999996</c:v>
                </c:pt>
                <c:pt idx="2">
                  <c:v>4.5700260000000004</c:v>
                </c:pt>
                <c:pt idx="3">
                  <c:v>4.6116700000000002</c:v>
                </c:pt>
                <c:pt idx="4">
                  <c:v>4.5771139999999999</c:v>
                </c:pt>
                <c:pt idx="5">
                  <c:v>4.6240709999999998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0-4EF6-A15F-6A6F46F72E91}"/>
            </c:ext>
          </c:extLst>
        </c:ser>
        <c:ser>
          <c:idx val="4"/>
          <c:order val="4"/>
          <c:tx>
            <c:strRef>
              <c:f>'NVD throughput2'!$F$1</c:f>
              <c:strCache>
                <c:ptCount val="1"/>
                <c:pt idx="0">
                  <c:v>Nth=24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'NVD throughput2'!$A$2:$A$7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'NVD throughput2'!$F$2:$F$7</c:f>
              <c:numCache>
                <c:formatCode>General</c:formatCode>
                <c:ptCount val="6"/>
                <c:pt idx="0">
                  <c:v>5.2845950000000004</c:v>
                </c:pt>
                <c:pt idx="1">
                  <c:v>5.245425</c:v>
                </c:pt>
                <c:pt idx="2">
                  <c:v>5.3496990000000002</c:v>
                </c:pt>
                <c:pt idx="3">
                  <c:v>5.3558820000000003</c:v>
                </c:pt>
                <c:pt idx="4">
                  <c:v>5.3625400000000001</c:v>
                </c:pt>
                <c:pt idx="5">
                  <c:v>5.3919249999999996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30-4EF6-A15F-6A6F46F72E91}"/>
            </c:ext>
          </c:extLst>
        </c:ser>
        <c:ser>
          <c:idx val="5"/>
          <c:order val="5"/>
          <c:tx>
            <c:strRef>
              <c:f>'NVD throughput2'!$G$1</c:f>
              <c:strCache>
                <c:ptCount val="1"/>
                <c:pt idx="0">
                  <c:v>Nth=28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'NVD throughput2'!$A$2:$A$7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'NVD throughput2'!$G$2:$G$7</c:f>
              <c:numCache>
                <c:formatCode>General</c:formatCode>
                <c:ptCount val="6"/>
                <c:pt idx="0">
                  <c:v>5.9211470000000004</c:v>
                </c:pt>
                <c:pt idx="1">
                  <c:v>5.999034</c:v>
                </c:pt>
                <c:pt idx="2">
                  <c:v>6.0635089999999998</c:v>
                </c:pt>
                <c:pt idx="3">
                  <c:v>6.1286290000000001</c:v>
                </c:pt>
                <c:pt idx="4">
                  <c:v>6.1380229999999996</c:v>
                </c:pt>
                <c:pt idx="5">
                  <c:v>6.1677099999999996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30-4EF6-A15F-6A6F46F72E91}"/>
            </c:ext>
          </c:extLst>
        </c:ser>
        <c:ser>
          <c:idx val="6"/>
          <c:order val="6"/>
          <c:tx>
            <c:strRef>
              <c:f>'NVD throughput2'!$H$1</c:f>
              <c:strCache>
                <c:ptCount val="1"/>
                <c:pt idx="0">
                  <c:v>Nth=42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'NVD throughput2'!$A$2:$A$7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'NVD throughput2'!$H$2:$H$7</c:f>
              <c:numCache>
                <c:formatCode>General</c:formatCode>
                <c:ptCount val="6"/>
                <c:pt idx="0">
                  <c:v>4.6494910000000003</c:v>
                </c:pt>
                <c:pt idx="1">
                  <c:v>4.7897379999999998</c:v>
                </c:pt>
                <c:pt idx="2">
                  <c:v>4.8340170000000002</c:v>
                </c:pt>
                <c:pt idx="3">
                  <c:v>4.9055590000000002</c:v>
                </c:pt>
                <c:pt idx="4">
                  <c:v>5.0119509999999998</c:v>
                </c:pt>
                <c:pt idx="5">
                  <c:v>5.126932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30-4EF6-A15F-6A6F46F72E91}"/>
            </c:ext>
          </c:extLst>
        </c:ser>
        <c:ser>
          <c:idx val="7"/>
          <c:order val="7"/>
          <c:tx>
            <c:strRef>
              <c:f>'NVD throughput2'!$I$1</c:f>
              <c:strCache>
                <c:ptCount val="1"/>
                <c:pt idx="0">
                  <c:v>Nth=56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'NVD throughput2'!$A$2:$A$7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'NVD throughput2'!$I$2:$I$7</c:f>
              <c:numCache>
                <c:formatCode>General</c:formatCode>
                <c:ptCount val="6"/>
                <c:pt idx="0">
                  <c:v>4.7831380000000001</c:v>
                </c:pt>
                <c:pt idx="1">
                  <c:v>4.7915000000000001</c:v>
                </c:pt>
                <c:pt idx="2">
                  <c:v>4.7558439999999997</c:v>
                </c:pt>
                <c:pt idx="3">
                  <c:v>4.7906009999999997</c:v>
                </c:pt>
                <c:pt idx="4">
                  <c:v>4.8311440000000001</c:v>
                </c:pt>
                <c:pt idx="5">
                  <c:v>4.943746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30-4EF6-A15F-6A6F46F72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782096"/>
        <c:axId val="579777616"/>
      </c:scatterChart>
      <c:valAx>
        <c:axId val="57978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buffers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777616"/>
        <c:crosses val="autoZero"/>
        <c:crossBetween val="midCat"/>
      </c:valAx>
      <c:valAx>
        <c:axId val="5797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r>
                  <a:rPr lang="en-US" altLang="ja-JP" baseline="0"/>
                  <a:t>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78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SSD Durable latency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'SSD latency2'!$B$1</c:f>
              <c:strCache>
                <c:ptCount val="1"/>
                <c:pt idx="0">
                  <c:v>Nth=4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'SSD latency2'!$A$2:$A$7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'SSD latency2'!$B$2:$B$7</c:f>
              <c:numCache>
                <c:formatCode>General</c:formatCode>
                <c:ptCount val="6"/>
                <c:pt idx="0">
                  <c:v>61.244799999999998</c:v>
                </c:pt>
                <c:pt idx="1">
                  <c:v>62.912700000000001</c:v>
                </c:pt>
                <c:pt idx="2">
                  <c:v>63.541400000000003</c:v>
                </c:pt>
                <c:pt idx="3">
                  <c:v>63.119100000000003</c:v>
                </c:pt>
                <c:pt idx="4">
                  <c:v>63.212899999999998</c:v>
                </c:pt>
                <c:pt idx="5">
                  <c:v>62.846899999999998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B-4108-BC73-C55EA8A24FB5}"/>
            </c:ext>
          </c:extLst>
        </c:ser>
        <c:ser>
          <c:idx val="1"/>
          <c:order val="1"/>
          <c:tx>
            <c:strRef>
              <c:f>'SSD latency2'!$C$1</c:f>
              <c:strCache>
                <c:ptCount val="1"/>
                <c:pt idx="0">
                  <c:v>Nth=8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'SSD latency2'!$A$2:$A$7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'SSD latency2'!$C$2:$C$7</c:f>
              <c:numCache>
                <c:formatCode>General</c:formatCode>
                <c:ptCount val="6"/>
                <c:pt idx="0">
                  <c:v>71.274799999999999</c:v>
                </c:pt>
                <c:pt idx="1">
                  <c:v>93.592699999999994</c:v>
                </c:pt>
                <c:pt idx="2">
                  <c:v>126.1876</c:v>
                </c:pt>
                <c:pt idx="3">
                  <c:v>208.25239999999999</c:v>
                </c:pt>
                <c:pt idx="4">
                  <c:v>376.17779999999999</c:v>
                </c:pt>
                <c:pt idx="5">
                  <c:v>615.34379999999999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B-4108-BC73-C55EA8A24FB5}"/>
            </c:ext>
          </c:extLst>
        </c:ser>
        <c:ser>
          <c:idx val="2"/>
          <c:order val="2"/>
          <c:tx>
            <c:strRef>
              <c:f>'SSD latency2'!$D$1</c:f>
              <c:strCache>
                <c:ptCount val="1"/>
                <c:pt idx="0">
                  <c:v>Nth=16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'SSD latency2'!$A$2:$A$7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'SSD latency2'!$D$2:$D$7</c:f>
              <c:numCache>
                <c:formatCode>General</c:formatCode>
                <c:ptCount val="6"/>
                <c:pt idx="0">
                  <c:v>83.680999999999997</c:v>
                </c:pt>
                <c:pt idx="1">
                  <c:v>110.7081</c:v>
                </c:pt>
                <c:pt idx="2">
                  <c:v>183.0737</c:v>
                </c:pt>
                <c:pt idx="3">
                  <c:v>322.90960000000001</c:v>
                </c:pt>
                <c:pt idx="4">
                  <c:v>573.01869999999997</c:v>
                </c:pt>
                <c:pt idx="5">
                  <c:v>1041.7757999999999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AB-4108-BC73-C55EA8A24FB5}"/>
            </c:ext>
          </c:extLst>
        </c:ser>
        <c:ser>
          <c:idx val="3"/>
          <c:order val="3"/>
          <c:tx>
            <c:strRef>
              <c:f>'SSD latency2'!$E$1</c:f>
              <c:strCache>
                <c:ptCount val="1"/>
                <c:pt idx="0">
                  <c:v>Nth=20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'SSD latency2'!$A$2:$A$7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'SSD latency2'!$E$2:$E$7</c:f>
              <c:numCache>
                <c:formatCode>General</c:formatCode>
                <c:ptCount val="6"/>
                <c:pt idx="0">
                  <c:v>87.444800000000001</c:v>
                </c:pt>
                <c:pt idx="1">
                  <c:v>127.53230000000001</c:v>
                </c:pt>
                <c:pt idx="2">
                  <c:v>196.45869999999999</c:v>
                </c:pt>
                <c:pt idx="3">
                  <c:v>356.77679999999998</c:v>
                </c:pt>
                <c:pt idx="4">
                  <c:v>660.62649999999996</c:v>
                </c:pt>
                <c:pt idx="5">
                  <c:v>1191.2562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AB-4108-BC73-C55EA8A24FB5}"/>
            </c:ext>
          </c:extLst>
        </c:ser>
        <c:ser>
          <c:idx val="4"/>
          <c:order val="4"/>
          <c:tx>
            <c:strRef>
              <c:f>'SSD latency2'!$F$1</c:f>
              <c:strCache>
                <c:ptCount val="1"/>
                <c:pt idx="0">
                  <c:v>Nth=24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'SSD latency2'!$A$2:$A$7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'SSD latency2'!$F$2:$F$7</c:f>
              <c:numCache>
                <c:formatCode>General</c:formatCode>
                <c:ptCount val="6"/>
                <c:pt idx="0">
                  <c:v>95.524900000000002</c:v>
                </c:pt>
                <c:pt idx="1">
                  <c:v>133.93340000000001</c:v>
                </c:pt>
                <c:pt idx="2">
                  <c:v>212.71870000000001</c:v>
                </c:pt>
                <c:pt idx="3">
                  <c:v>399.75069999999999</c:v>
                </c:pt>
                <c:pt idx="4">
                  <c:v>706.10419999999999</c:v>
                </c:pt>
                <c:pt idx="5">
                  <c:v>1399.9286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AB-4108-BC73-C55EA8A24FB5}"/>
            </c:ext>
          </c:extLst>
        </c:ser>
        <c:ser>
          <c:idx val="5"/>
          <c:order val="5"/>
          <c:tx>
            <c:strRef>
              <c:f>'SSD latency2'!$G$1</c:f>
              <c:strCache>
                <c:ptCount val="1"/>
                <c:pt idx="0">
                  <c:v>Nth=28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'SSD latency2'!$A$2:$A$7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'SSD latency2'!$G$2:$G$7</c:f>
              <c:numCache>
                <c:formatCode>General</c:formatCode>
                <c:ptCount val="6"/>
                <c:pt idx="0">
                  <c:v>101.7474</c:v>
                </c:pt>
                <c:pt idx="1">
                  <c:v>138.77680000000001</c:v>
                </c:pt>
                <c:pt idx="2">
                  <c:v>225.60470000000001</c:v>
                </c:pt>
                <c:pt idx="3">
                  <c:v>427.54079999999999</c:v>
                </c:pt>
                <c:pt idx="4">
                  <c:v>747.52430000000004</c:v>
                </c:pt>
                <c:pt idx="5">
                  <c:v>1444.1880000000001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AB-4108-BC73-C55EA8A24FB5}"/>
            </c:ext>
          </c:extLst>
        </c:ser>
        <c:ser>
          <c:idx val="6"/>
          <c:order val="6"/>
          <c:tx>
            <c:strRef>
              <c:f>'SSD latency2'!$H$1</c:f>
              <c:strCache>
                <c:ptCount val="1"/>
                <c:pt idx="0">
                  <c:v>Nth=42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'SSD latency2'!$A$2:$A$7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'SSD latency2'!$H$2:$H$7</c:f>
              <c:numCache>
                <c:formatCode>General</c:formatCode>
                <c:ptCount val="6"/>
                <c:pt idx="0">
                  <c:v>120.9415</c:v>
                </c:pt>
                <c:pt idx="1">
                  <c:v>171.256</c:v>
                </c:pt>
                <c:pt idx="2">
                  <c:v>295.00490000000002</c:v>
                </c:pt>
                <c:pt idx="3">
                  <c:v>466.05380000000002</c:v>
                </c:pt>
                <c:pt idx="4">
                  <c:v>969.89120000000003</c:v>
                </c:pt>
                <c:pt idx="5">
                  <c:v>1831.7442000000001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AB-4108-BC73-C55EA8A24FB5}"/>
            </c:ext>
          </c:extLst>
        </c:ser>
        <c:ser>
          <c:idx val="7"/>
          <c:order val="7"/>
          <c:tx>
            <c:strRef>
              <c:f>'SSD latency2'!$I$1</c:f>
              <c:strCache>
                <c:ptCount val="1"/>
                <c:pt idx="0">
                  <c:v>Nth=56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'SSD latency2'!$A$2:$A$7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'SSD latency2'!$I$2:$I$7</c:f>
              <c:numCache>
                <c:formatCode>General</c:formatCode>
                <c:ptCount val="6"/>
                <c:pt idx="0">
                  <c:v>145.61660000000001</c:v>
                </c:pt>
                <c:pt idx="1">
                  <c:v>198.16980000000001</c:v>
                </c:pt>
                <c:pt idx="2">
                  <c:v>327.91770000000002</c:v>
                </c:pt>
                <c:pt idx="3">
                  <c:v>634.58150000000001</c:v>
                </c:pt>
                <c:pt idx="4">
                  <c:v>1282.1476</c:v>
                </c:pt>
                <c:pt idx="5">
                  <c:v>2230.9445000000001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AB-4108-BC73-C55EA8A24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51312"/>
        <c:axId val="255551952"/>
      </c:scatterChart>
      <c:valAx>
        <c:axId val="2555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buffers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5551952"/>
        <c:crosses val="autoZero"/>
        <c:crossBetween val="midCat"/>
      </c:valAx>
      <c:valAx>
        <c:axId val="2555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555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SSD Throughput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'SSD throughput1'!$B$1</c:f>
              <c:strCache>
                <c:ptCount val="1"/>
                <c:pt idx="0">
                  <c:v>Nbuf=2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'SSD throughput1'!$A$2:$A$9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'SSD throughput1'!$B$2:$B$9</c:f>
              <c:numCache>
                <c:formatCode>General</c:formatCode>
                <c:ptCount val="8"/>
                <c:pt idx="0">
                  <c:v>0.93682600000000005</c:v>
                </c:pt>
                <c:pt idx="1">
                  <c:v>1.660045</c:v>
                </c:pt>
                <c:pt idx="2">
                  <c:v>2.1135250000000001</c:v>
                </c:pt>
                <c:pt idx="3">
                  <c:v>2.3029510000000002</c:v>
                </c:pt>
                <c:pt idx="4">
                  <c:v>2.3359290000000001</c:v>
                </c:pt>
                <c:pt idx="5">
                  <c:v>2.4797359999999999</c:v>
                </c:pt>
                <c:pt idx="6">
                  <c:v>2.8608370000000001</c:v>
                </c:pt>
                <c:pt idx="7">
                  <c:v>2.8544879999999999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2-491F-A51D-45E43B5C5CD7}"/>
            </c:ext>
          </c:extLst>
        </c:ser>
        <c:ser>
          <c:idx val="1"/>
          <c:order val="1"/>
          <c:tx>
            <c:strRef>
              <c:f>'SSD throughput1'!$C$1</c:f>
              <c:strCache>
                <c:ptCount val="1"/>
                <c:pt idx="0">
                  <c:v>Nbuf=4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'SSD throughput1'!$A$2:$A$9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'SSD throughput1'!$C$2:$C$9</c:f>
              <c:numCache>
                <c:formatCode>General</c:formatCode>
                <c:ptCount val="8"/>
                <c:pt idx="0">
                  <c:v>0.96473699999999996</c:v>
                </c:pt>
                <c:pt idx="1">
                  <c:v>1.7218119999999999</c:v>
                </c:pt>
                <c:pt idx="2">
                  <c:v>2.3021370000000001</c:v>
                </c:pt>
                <c:pt idx="3">
                  <c:v>2.2984939999999998</c:v>
                </c:pt>
                <c:pt idx="4">
                  <c:v>2.5492620000000001</c:v>
                </c:pt>
                <c:pt idx="5">
                  <c:v>2.774521</c:v>
                </c:pt>
                <c:pt idx="6">
                  <c:v>2.9654389999999999</c:v>
                </c:pt>
                <c:pt idx="7">
                  <c:v>3.0130819999999998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82-491F-A51D-45E43B5C5CD7}"/>
            </c:ext>
          </c:extLst>
        </c:ser>
        <c:ser>
          <c:idx val="2"/>
          <c:order val="2"/>
          <c:tx>
            <c:strRef>
              <c:f>'SSD throughput1'!$D$1</c:f>
              <c:strCache>
                <c:ptCount val="1"/>
                <c:pt idx="0">
                  <c:v>Nbuf=8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'SSD throughput1'!$A$2:$A$9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'SSD throughput1'!$D$2:$D$9</c:f>
              <c:numCache>
                <c:formatCode>General</c:formatCode>
                <c:ptCount val="8"/>
                <c:pt idx="0">
                  <c:v>0.97055899999999995</c:v>
                </c:pt>
                <c:pt idx="1">
                  <c:v>1.66187</c:v>
                </c:pt>
                <c:pt idx="2">
                  <c:v>2.2401089999999999</c:v>
                </c:pt>
                <c:pt idx="3">
                  <c:v>2.468137</c:v>
                </c:pt>
                <c:pt idx="4">
                  <c:v>2.6257389999999998</c:v>
                </c:pt>
                <c:pt idx="5">
                  <c:v>2.7548050000000002</c:v>
                </c:pt>
                <c:pt idx="6">
                  <c:v>2.853691</c:v>
                </c:pt>
                <c:pt idx="7">
                  <c:v>3.0084810000000002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82-491F-A51D-45E43B5C5CD7}"/>
            </c:ext>
          </c:extLst>
        </c:ser>
        <c:ser>
          <c:idx val="3"/>
          <c:order val="3"/>
          <c:tx>
            <c:strRef>
              <c:f>'SSD throughput1'!$E$1</c:f>
              <c:strCache>
                <c:ptCount val="1"/>
                <c:pt idx="0">
                  <c:v>Nbuf=16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'SSD throughput1'!$A$2:$A$9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'SSD throughput1'!$E$2:$E$9</c:f>
              <c:numCache>
                <c:formatCode>General</c:formatCode>
                <c:ptCount val="8"/>
                <c:pt idx="0">
                  <c:v>0.96906499999999995</c:v>
                </c:pt>
                <c:pt idx="1">
                  <c:v>1.7252000000000001</c:v>
                </c:pt>
                <c:pt idx="2">
                  <c:v>2.2846829999999998</c:v>
                </c:pt>
                <c:pt idx="3">
                  <c:v>2.4168289999999999</c:v>
                </c:pt>
                <c:pt idx="4">
                  <c:v>2.5315189999999999</c:v>
                </c:pt>
                <c:pt idx="5">
                  <c:v>2.704466</c:v>
                </c:pt>
                <c:pt idx="6">
                  <c:v>3.1048450000000001</c:v>
                </c:pt>
                <c:pt idx="7">
                  <c:v>3.1746590000000001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82-491F-A51D-45E43B5C5CD7}"/>
            </c:ext>
          </c:extLst>
        </c:ser>
        <c:ser>
          <c:idx val="4"/>
          <c:order val="4"/>
          <c:tx>
            <c:strRef>
              <c:f>'SSD throughput1'!$F$1</c:f>
              <c:strCache>
                <c:ptCount val="1"/>
                <c:pt idx="0">
                  <c:v>Nbuf=32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'SSD throughput1'!$A$2:$A$9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'SSD throughput1'!$F$2:$F$9</c:f>
              <c:numCache>
                <c:formatCode>General</c:formatCode>
                <c:ptCount val="8"/>
                <c:pt idx="0">
                  <c:v>0.96822799999999998</c:v>
                </c:pt>
                <c:pt idx="1">
                  <c:v>1.7523919999999999</c:v>
                </c:pt>
                <c:pt idx="2">
                  <c:v>2.4028740000000002</c:v>
                </c:pt>
                <c:pt idx="3">
                  <c:v>2.5100280000000001</c:v>
                </c:pt>
                <c:pt idx="4">
                  <c:v>2.7315710000000002</c:v>
                </c:pt>
                <c:pt idx="5">
                  <c:v>2.8611390000000001</c:v>
                </c:pt>
                <c:pt idx="6">
                  <c:v>3.1375760000000001</c:v>
                </c:pt>
                <c:pt idx="7">
                  <c:v>3.0934249999999999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82-491F-A51D-45E43B5C5CD7}"/>
            </c:ext>
          </c:extLst>
        </c:ser>
        <c:ser>
          <c:idx val="5"/>
          <c:order val="5"/>
          <c:tx>
            <c:strRef>
              <c:f>'SSD throughput1'!$G$1</c:f>
              <c:strCache>
                <c:ptCount val="1"/>
                <c:pt idx="0">
                  <c:v>Nbuf=64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'SSD throughput1'!$A$2:$A$9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'SSD throughput1'!$G$2:$G$9</c:f>
              <c:numCache>
                <c:formatCode>General</c:formatCode>
                <c:ptCount val="8"/>
                <c:pt idx="0">
                  <c:v>0.96925300000000003</c:v>
                </c:pt>
                <c:pt idx="1">
                  <c:v>1.7825089999999999</c:v>
                </c:pt>
                <c:pt idx="2">
                  <c:v>2.4878930000000001</c:v>
                </c:pt>
                <c:pt idx="3">
                  <c:v>2.7099169999999999</c:v>
                </c:pt>
                <c:pt idx="4">
                  <c:v>2.7158920000000002</c:v>
                </c:pt>
                <c:pt idx="5">
                  <c:v>2.8997850000000001</c:v>
                </c:pt>
                <c:pt idx="6">
                  <c:v>3.2057340000000001</c:v>
                </c:pt>
                <c:pt idx="7">
                  <c:v>3.4965329999999999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82-491F-A51D-45E43B5C5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89712"/>
        <c:axId val="614590032"/>
      </c:scatterChart>
      <c:valAx>
        <c:axId val="61458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590032"/>
        <c:crosses val="autoZero"/>
        <c:crossBetween val="midCat"/>
      </c:valAx>
      <c:valAx>
        <c:axId val="6145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58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SSD</a:t>
            </a:r>
            <a:r>
              <a:rPr lang="en-US" altLang="ja-JP" baseline="0"/>
              <a:t> Throughput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'SSD throughput2'!$B$1</c:f>
              <c:strCache>
                <c:ptCount val="1"/>
                <c:pt idx="0">
                  <c:v>Nth=4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'SSD throughput2'!$A$2:$A$7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'SSD throughput2'!$B$2:$B$7</c:f>
              <c:numCache>
                <c:formatCode>General</c:formatCode>
                <c:ptCount val="6"/>
                <c:pt idx="0">
                  <c:v>0.93682600000000005</c:v>
                </c:pt>
                <c:pt idx="1">
                  <c:v>0.96473699999999996</c:v>
                </c:pt>
                <c:pt idx="2">
                  <c:v>0.97055899999999995</c:v>
                </c:pt>
                <c:pt idx="3">
                  <c:v>0.96906499999999995</c:v>
                </c:pt>
                <c:pt idx="4">
                  <c:v>0.96822799999999998</c:v>
                </c:pt>
                <c:pt idx="5">
                  <c:v>0.96925300000000003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2-401A-B94B-0C313A30A66C}"/>
            </c:ext>
          </c:extLst>
        </c:ser>
        <c:ser>
          <c:idx val="1"/>
          <c:order val="1"/>
          <c:tx>
            <c:strRef>
              <c:f>'SSD throughput2'!$C$1</c:f>
              <c:strCache>
                <c:ptCount val="1"/>
                <c:pt idx="0">
                  <c:v>Nth=8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'SSD throughput2'!$A$2:$A$7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'SSD throughput2'!$C$2:$C$7</c:f>
              <c:numCache>
                <c:formatCode>General</c:formatCode>
                <c:ptCount val="6"/>
                <c:pt idx="0">
                  <c:v>1.660045</c:v>
                </c:pt>
                <c:pt idx="1">
                  <c:v>1.7218119999999999</c:v>
                </c:pt>
                <c:pt idx="2">
                  <c:v>1.66187</c:v>
                </c:pt>
                <c:pt idx="3">
                  <c:v>1.7252000000000001</c:v>
                </c:pt>
                <c:pt idx="4">
                  <c:v>1.7523919999999999</c:v>
                </c:pt>
                <c:pt idx="5">
                  <c:v>1.7825089999999999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32-401A-B94B-0C313A30A66C}"/>
            </c:ext>
          </c:extLst>
        </c:ser>
        <c:ser>
          <c:idx val="2"/>
          <c:order val="2"/>
          <c:tx>
            <c:strRef>
              <c:f>'SSD throughput2'!$D$1</c:f>
              <c:strCache>
                <c:ptCount val="1"/>
                <c:pt idx="0">
                  <c:v>Nth=16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'SSD throughput2'!$A$2:$A$7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'SSD throughput2'!$D$2:$D$7</c:f>
              <c:numCache>
                <c:formatCode>General</c:formatCode>
                <c:ptCount val="6"/>
                <c:pt idx="0">
                  <c:v>2.1135250000000001</c:v>
                </c:pt>
                <c:pt idx="1">
                  <c:v>2.3021370000000001</c:v>
                </c:pt>
                <c:pt idx="2">
                  <c:v>2.2401089999999999</c:v>
                </c:pt>
                <c:pt idx="3">
                  <c:v>2.2846829999999998</c:v>
                </c:pt>
                <c:pt idx="4">
                  <c:v>2.4028740000000002</c:v>
                </c:pt>
                <c:pt idx="5">
                  <c:v>2.4878930000000001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32-401A-B94B-0C313A30A66C}"/>
            </c:ext>
          </c:extLst>
        </c:ser>
        <c:ser>
          <c:idx val="3"/>
          <c:order val="3"/>
          <c:tx>
            <c:strRef>
              <c:f>'SSD throughput2'!$E$1</c:f>
              <c:strCache>
                <c:ptCount val="1"/>
                <c:pt idx="0">
                  <c:v>Nth=20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'SSD throughput2'!$A$2:$A$7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'SSD throughput2'!$E$2:$E$7</c:f>
              <c:numCache>
                <c:formatCode>General</c:formatCode>
                <c:ptCount val="6"/>
                <c:pt idx="0">
                  <c:v>2.3029510000000002</c:v>
                </c:pt>
                <c:pt idx="1">
                  <c:v>2.2984939999999998</c:v>
                </c:pt>
                <c:pt idx="2">
                  <c:v>2.468137</c:v>
                </c:pt>
                <c:pt idx="3">
                  <c:v>2.4168289999999999</c:v>
                </c:pt>
                <c:pt idx="4">
                  <c:v>2.5100280000000001</c:v>
                </c:pt>
                <c:pt idx="5">
                  <c:v>2.7099169999999999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32-401A-B94B-0C313A30A66C}"/>
            </c:ext>
          </c:extLst>
        </c:ser>
        <c:ser>
          <c:idx val="4"/>
          <c:order val="4"/>
          <c:tx>
            <c:strRef>
              <c:f>'SSD throughput2'!$F$1</c:f>
              <c:strCache>
                <c:ptCount val="1"/>
                <c:pt idx="0">
                  <c:v>Nth=24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'SSD throughput2'!$A$2:$A$7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'SSD throughput2'!$F$2:$F$7</c:f>
              <c:numCache>
                <c:formatCode>General</c:formatCode>
                <c:ptCount val="6"/>
                <c:pt idx="0">
                  <c:v>2.3359290000000001</c:v>
                </c:pt>
                <c:pt idx="1">
                  <c:v>2.5492620000000001</c:v>
                </c:pt>
                <c:pt idx="2">
                  <c:v>2.6257389999999998</c:v>
                </c:pt>
                <c:pt idx="3">
                  <c:v>2.5315189999999999</c:v>
                </c:pt>
                <c:pt idx="4">
                  <c:v>2.7315710000000002</c:v>
                </c:pt>
                <c:pt idx="5">
                  <c:v>2.7158920000000002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32-401A-B94B-0C313A30A66C}"/>
            </c:ext>
          </c:extLst>
        </c:ser>
        <c:ser>
          <c:idx val="5"/>
          <c:order val="5"/>
          <c:tx>
            <c:strRef>
              <c:f>'SSD throughput2'!$G$1</c:f>
              <c:strCache>
                <c:ptCount val="1"/>
                <c:pt idx="0">
                  <c:v>Nth=28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'SSD throughput2'!$A$2:$A$7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'SSD throughput2'!$G$2:$G$7</c:f>
              <c:numCache>
                <c:formatCode>General</c:formatCode>
                <c:ptCount val="6"/>
                <c:pt idx="0">
                  <c:v>2.4797359999999999</c:v>
                </c:pt>
                <c:pt idx="1">
                  <c:v>2.774521</c:v>
                </c:pt>
                <c:pt idx="2">
                  <c:v>2.7548050000000002</c:v>
                </c:pt>
                <c:pt idx="3">
                  <c:v>2.704466</c:v>
                </c:pt>
                <c:pt idx="4">
                  <c:v>2.8611390000000001</c:v>
                </c:pt>
                <c:pt idx="5">
                  <c:v>2.8997850000000001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32-401A-B94B-0C313A30A66C}"/>
            </c:ext>
          </c:extLst>
        </c:ser>
        <c:ser>
          <c:idx val="6"/>
          <c:order val="6"/>
          <c:tx>
            <c:strRef>
              <c:f>'SSD throughput2'!$H$1</c:f>
              <c:strCache>
                <c:ptCount val="1"/>
                <c:pt idx="0">
                  <c:v>Nth=42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'SSD throughput2'!$A$2:$A$7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'SSD throughput2'!$H$2:$H$7</c:f>
              <c:numCache>
                <c:formatCode>General</c:formatCode>
                <c:ptCount val="6"/>
                <c:pt idx="0">
                  <c:v>2.8608370000000001</c:v>
                </c:pt>
                <c:pt idx="1">
                  <c:v>2.9654389999999999</c:v>
                </c:pt>
                <c:pt idx="2">
                  <c:v>2.853691</c:v>
                </c:pt>
                <c:pt idx="3">
                  <c:v>3.1048450000000001</c:v>
                </c:pt>
                <c:pt idx="4">
                  <c:v>3.1375760000000001</c:v>
                </c:pt>
                <c:pt idx="5">
                  <c:v>3.2057340000000001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32-401A-B94B-0C313A30A66C}"/>
            </c:ext>
          </c:extLst>
        </c:ser>
        <c:ser>
          <c:idx val="7"/>
          <c:order val="7"/>
          <c:tx>
            <c:strRef>
              <c:f>'SSD throughput2'!$I$1</c:f>
              <c:strCache>
                <c:ptCount val="1"/>
                <c:pt idx="0">
                  <c:v>Nth=56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'SSD throughput2'!$A$2:$A$7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'SSD throughput2'!$I$2:$I$7</c:f>
              <c:numCache>
                <c:formatCode>General</c:formatCode>
                <c:ptCount val="6"/>
                <c:pt idx="0">
                  <c:v>2.8544879999999999</c:v>
                </c:pt>
                <c:pt idx="1">
                  <c:v>3.0130819999999998</c:v>
                </c:pt>
                <c:pt idx="2">
                  <c:v>3.0084810000000002</c:v>
                </c:pt>
                <c:pt idx="3">
                  <c:v>3.1746590000000001</c:v>
                </c:pt>
                <c:pt idx="4">
                  <c:v>3.0934249999999999</c:v>
                </c:pt>
                <c:pt idx="5">
                  <c:v>3.4965329999999999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32-401A-B94B-0C313A30A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308088"/>
        <c:axId val="619308408"/>
      </c:scatterChart>
      <c:valAx>
        <c:axId val="61930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buffers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308408"/>
        <c:crosses val="autoZero"/>
        <c:crossBetween val="midCat"/>
      </c:valAx>
      <c:valAx>
        <c:axId val="61930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r>
                  <a:rPr lang="en-US" altLang="ja-JP" baseline="0"/>
                  <a:t>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30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NVDIMM Durable latency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'NVD latency1'!$B$1</c:f>
              <c:strCache>
                <c:ptCount val="1"/>
                <c:pt idx="0">
                  <c:v>Nbuf=2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'NVD latency1'!$A$2:$A$9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'NVD latency1'!$B$2:$B$9</c:f>
              <c:numCache>
                <c:formatCode>General</c:formatCode>
                <c:ptCount val="8"/>
                <c:pt idx="0">
                  <c:v>34.156799999999997</c:v>
                </c:pt>
                <c:pt idx="1">
                  <c:v>43.2378</c:v>
                </c:pt>
                <c:pt idx="2">
                  <c:v>46.695799999999998</c:v>
                </c:pt>
                <c:pt idx="3">
                  <c:v>47.947600000000001</c:v>
                </c:pt>
                <c:pt idx="4">
                  <c:v>49.9176</c:v>
                </c:pt>
                <c:pt idx="5">
                  <c:v>52.0017</c:v>
                </c:pt>
                <c:pt idx="6">
                  <c:v>83.723600000000005</c:v>
                </c:pt>
                <c:pt idx="7">
                  <c:v>102.6887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B-490B-9238-E3D1CCE914D2}"/>
            </c:ext>
          </c:extLst>
        </c:ser>
        <c:ser>
          <c:idx val="1"/>
          <c:order val="1"/>
          <c:tx>
            <c:strRef>
              <c:f>'NVD latency1'!$C$1</c:f>
              <c:strCache>
                <c:ptCount val="1"/>
                <c:pt idx="0">
                  <c:v>Nbuf=4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'NVD latency1'!$A$2:$A$9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'NVD latency1'!$C$2:$C$9</c:f>
              <c:numCache>
                <c:formatCode>General</c:formatCode>
                <c:ptCount val="8"/>
                <c:pt idx="0">
                  <c:v>36.411499999999997</c:v>
                </c:pt>
                <c:pt idx="1">
                  <c:v>43.3489</c:v>
                </c:pt>
                <c:pt idx="2">
                  <c:v>47.4604</c:v>
                </c:pt>
                <c:pt idx="3">
                  <c:v>49.312399999999997</c:v>
                </c:pt>
                <c:pt idx="4">
                  <c:v>49.747900000000001</c:v>
                </c:pt>
                <c:pt idx="5">
                  <c:v>54.515599999999999</c:v>
                </c:pt>
                <c:pt idx="6">
                  <c:v>117.785</c:v>
                </c:pt>
                <c:pt idx="7">
                  <c:v>145.45359999999999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FB-490B-9238-E3D1CCE914D2}"/>
            </c:ext>
          </c:extLst>
        </c:ser>
        <c:ser>
          <c:idx val="2"/>
          <c:order val="2"/>
          <c:tx>
            <c:strRef>
              <c:f>'NVD latency1'!$D$1</c:f>
              <c:strCache>
                <c:ptCount val="1"/>
                <c:pt idx="0">
                  <c:v>Nbuf=8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'NVD latency1'!$A$2:$A$9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'NVD latency1'!$D$2:$D$9</c:f>
              <c:numCache>
                <c:formatCode>General</c:formatCode>
                <c:ptCount val="8"/>
                <c:pt idx="0">
                  <c:v>36.097499999999997</c:v>
                </c:pt>
                <c:pt idx="1">
                  <c:v>43.0777</c:v>
                </c:pt>
                <c:pt idx="2">
                  <c:v>48.958799999999997</c:v>
                </c:pt>
                <c:pt idx="3">
                  <c:v>51.387999999999998</c:v>
                </c:pt>
                <c:pt idx="4">
                  <c:v>53.603700000000003</c:v>
                </c:pt>
                <c:pt idx="5">
                  <c:v>59.2194</c:v>
                </c:pt>
                <c:pt idx="6">
                  <c:v>197.93100000000001</c:v>
                </c:pt>
                <c:pt idx="7">
                  <c:v>239.98179999999999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FB-490B-9238-E3D1CCE914D2}"/>
            </c:ext>
          </c:extLst>
        </c:ser>
        <c:ser>
          <c:idx val="3"/>
          <c:order val="3"/>
          <c:tx>
            <c:strRef>
              <c:f>'NVD latency1'!$E$1</c:f>
              <c:strCache>
                <c:ptCount val="1"/>
                <c:pt idx="0">
                  <c:v>Nbuf=16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'NVD latency1'!$A$2:$A$9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'NVD latency1'!$E$2:$E$9</c:f>
              <c:numCache>
                <c:formatCode>General</c:formatCode>
                <c:ptCount val="8"/>
                <c:pt idx="0">
                  <c:v>35.786999999999999</c:v>
                </c:pt>
                <c:pt idx="1">
                  <c:v>43.723599999999998</c:v>
                </c:pt>
                <c:pt idx="2">
                  <c:v>49.133099999999999</c:v>
                </c:pt>
                <c:pt idx="3">
                  <c:v>52.084099999999999</c:v>
                </c:pt>
                <c:pt idx="4">
                  <c:v>56.0976</c:v>
                </c:pt>
                <c:pt idx="5">
                  <c:v>80.860600000000005</c:v>
                </c:pt>
                <c:pt idx="6">
                  <c:v>359.79070000000002</c:v>
                </c:pt>
                <c:pt idx="7">
                  <c:v>425.89499999999998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FB-490B-9238-E3D1CCE914D2}"/>
            </c:ext>
          </c:extLst>
        </c:ser>
        <c:ser>
          <c:idx val="4"/>
          <c:order val="4"/>
          <c:tx>
            <c:strRef>
              <c:f>'NVD latency1'!$F$1</c:f>
              <c:strCache>
                <c:ptCount val="1"/>
                <c:pt idx="0">
                  <c:v>Nbuf=32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'NVD latency1'!$A$2:$A$9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'NVD latency1'!$F$2:$F$9</c:f>
              <c:numCache>
                <c:formatCode>General</c:formatCode>
                <c:ptCount val="8"/>
                <c:pt idx="0">
                  <c:v>36.461399999999998</c:v>
                </c:pt>
                <c:pt idx="1">
                  <c:v>44.000100000000003</c:v>
                </c:pt>
                <c:pt idx="2">
                  <c:v>48.765700000000002</c:v>
                </c:pt>
                <c:pt idx="3">
                  <c:v>51.479399999999998</c:v>
                </c:pt>
                <c:pt idx="4">
                  <c:v>55.826999999999998</c:v>
                </c:pt>
                <c:pt idx="5">
                  <c:v>74.402100000000004</c:v>
                </c:pt>
                <c:pt idx="6">
                  <c:v>670.66240000000005</c:v>
                </c:pt>
                <c:pt idx="7">
                  <c:v>800.54300000000001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FB-490B-9238-E3D1CCE914D2}"/>
            </c:ext>
          </c:extLst>
        </c:ser>
        <c:ser>
          <c:idx val="5"/>
          <c:order val="5"/>
          <c:tx>
            <c:strRef>
              <c:f>'NVD latency1'!$G$1</c:f>
              <c:strCache>
                <c:ptCount val="1"/>
                <c:pt idx="0">
                  <c:v>Nbuf=64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'NVD latency1'!$A$2:$A$9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'NVD latency1'!$G$2:$G$9</c:f>
              <c:numCache>
                <c:formatCode>General</c:formatCode>
                <c:ptCount val="8"/>
                <c:pt idx="0">
                  <c:v>36.7971</c:v>
                </c:pt>
                <c:pt idx="1">
                  <c:v>43.176099999999998</c:v>
                </c:pt>
                <c:pt idx="2">
                  <c:v>48.838200000000001</c:v>
                </c:pt>
                <c:pt idx="3">
                  <c:v>51.943600000000004</c:v>
                </c:pt>
                <c:pt idx="4">
                  <c:v>57.604199999999999</c:v>
                </c:pt>
                <c:pt idx="5">
                  <c:v>74.914100000000005</c:v>
                </c:pt>
                <c:pt idx="6">
                  <c:v>1296.1557</c:v>
                </c:pt>
                <c:pt idx="7">
                  <c:v>1688.9152999999999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FB-490B-9238-E3D1CCE91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53712"/>
        <c:axId val="546854032"/>
      </c:scatterChart>
      <c:valAx>
        <c:axId val="5468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854032"/>
        <c:crosses val="autoZero"/>
        <c:crossBetween val="midCat"/>
      </c:valAx>
      <c:valAx>
        <c:axId val="54685403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8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NVDIMM Durable latency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'NVD latency1'!$B$1</c:f>
              <c:strCache>
                <c:ptCount val="1"/>
                <c:pt idx="0">
                  <c:v>Nbuf=2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'NVD latency1'!$A$2:$A$9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'NVD latency1'!$B$2:$B$9</c:f>
              <c:numCache>
                <c:formatCode>General</c:formatCode>
                <c:ptCount val="8"/>
                <c:pt idx="0">
                  <c:v>34.156799999999997</c:v>
                </c:pt>
                <c:pt idx="1">
                  <c:v>43.2378</c:v>
                </c:pt>
                <c:pt idx="2">
                  <c:v>46.695799999999998</c:v>
                </c:pt>
                <c:pt idx="3">
                  <c:v>47.947600000000001</c:v>
                </c:pt>
                <c:pt idx="4">
                  <c:v>49.9176</c:v>
                </c:pt>
                <c:pt idx="5">
                  <c:v>52.0017</c:v>
                </c:pt>
                <c:pt idx="6">
                  <c:v>83.723600000000005</c:v>
                </c:pt>
                <c:pt idx="7">
                  <c:v>102.6887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8-42FD-9578-EAA99356CCF3}"/>
            </c:ext>
          </c:extLst>
        </c:ser>
        <c:ser>
          <c:idx val="1"/>
          <c:order val="1"/>
          <c:tx>
            <c:strRef>
              <c:f>'NVD latency1'!$C$1</c:f>
              <c:strCache>
                <c:ptCount val="1"/>
                <c:pt idx="0">
                  <c:v>Nbuf=4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'NVD latency1'!$A$2:$A$9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'NVD latency1'!$C$2:$C$9</c:f>
              <c:numCache>
                <c:formatCode>General</c:formatCode>
                <c:ptCount val="8"/>
                <c:pt idx="0">
                  <c:v>36.411499999999997</c:v>
                </c:pt>
                <c:pt idx="1">
                  <c:v>43.3489</c:v>
                </c:pt>
                <c:pt idx="2">
                  <c:v>47.4604</c:v>
                </c:pt>
                <c:pt idx="3">
                  <c:v>49.312399999999997</c:v>
                </c:pt>
                <c:pt idx="4">
                  <c:v>49.747900000000001</c:v>
                </c:pt>
                <c:pt idx="5">
                  <c:v>54.515599999999999</c:v>
                </c:pt>
                <c:pt idx="6">
                  <c:v>117.785</c:v>
                </c:pt>
                <c:pt idx="7">
                  <c:v>145.45359999999999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8-42FD-9578-EAA99356CCF3}"/>
            </c:ext>
          </c:extLst>
        </c:ser>
        <c:ser>
          <c:idx val="2"/>
          <c:order val="2"/>
          <c:tx>
            <c:strRef>
              <c:f>'NVD latency1'!$D$1</c:f>
              <c:strCache>
                <c:ptCount val="1"/>
                <c:pt idx="0">
                  <c:v>Nbuf=8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'NVD latency1'!$A$2:$A$9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'NVD latency1'!$D$2:$D$9</c:f>
              <c:numCache>
                <c:formatCode>General</c:formatCode>
                <c:ptCount val="8"/>
                <c:pt idx="0">
                  <c:v>36.097499999999997</c:v>
                </c:pt>
                <c:pt idx="1">
                  <c:v>43.0777</c:v>
                </c:pt>
                <c:pt idx="2">
                  <c:v>48.958799999999997</c:v>
                </c:pt>
                <c:pt idx="3">
                  <c:v>51.387999999999998</c:v>
                </c:pt>
                <c:pt idx="4">
                  <c:v>53.603700000000003</c:v>
                </c:pt>
                <c:pt idx="5">
                  <c:v>59.2194</c:v>
                </c:pt>
                <c:pt idx="6">
                  <c:v>197.93100000000001</c:v>
                </c:pt>
                <c:pt idx="7">
                  <c:v>239.98179999999999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28-42FD-9578-EAA99356CCF3}"/>
            </c:ext>
          </c:extLst>
        </c:ser>
        <c:ser>
          <c:idx val="3"/>
          <c:order val="3"/>
          <c:tx>
            <c:strRef>
              <c:f>'NVD latency1'!$E$1</c:f>
              <c:strCache>
                <c:ptCount val="1"/>
                <c:pt idx="0">
                  <c:v>Nbuf=16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'NVD latency1'!$A$2:$A$9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'NVD latency1'!$E$2:$E$9</c:f>
              <c:numCache>
                <c:formatCode>General</c:formatCode>
                <c:ptCount val="8"/>
                <c:pt idx="0">
                  <c:v>35.786999999999999</c:v>
                </c:pt>
                <c:pt idx="1">
                  <c:v>43.723599999999998</c:v>
                </c:pt>
                <c:pt idx="2">
                  <c:v>49.133099999999999</c:v>
                </c:pt>
                <c:pt idx="3">
                  <c:v>52.084099999999999</c:v>
                </c:pt>
                <c:pt idx="4">
                  <c:v>56.0976</c:v>
                </c:pt>
                <c:pt idx="5">
                  <c:v>80.860600000000005</c:v>
                </c:pt>
                <c:pt idx="6">
                  <c:v>359.79070000000002</c:v>
                </c:pt>
                <c:pt idx="7">
                  <c:v>425.89499999999998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28-42FD-9578-EAA99356CCF3}"/>
            </c:ext>
          </c:extLst>
        </c:ser>
        <c:ser>
          <c:idx val="4"/>
          <c:order val="4"/>
          <c:tx>
            <c:strRef>
              <c:f>'NVD latency1'!$F$1</c:f>
              <c:strCache>
                <c:ptCount val="1"/>
                <c:pt idx="0">
                  <c:v>Nbuf=32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'NVD latency1'!$A$2:$A$9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'NVD latency1'!$F$2:$F$9</c:f>
              <c:numCache>
                <c:formatCode>General</c:formatCode>
                <c:ptCount val="8"/>
                <c:pt idx="0">
                  <c:v>36.461399999999998</c:v>
                </c:pt>
                <c:pt idx="1">
                  <c:v>44.000100000000003</c:v>
                </c:pt>
                <c:pt idx="2">
                  <c:v>48.765700000000002</c:v>
                </c:pt>
                <c:pt idx="3">
                  <c:v>51.479399999999998</c:v>
                </c:pt>
                <c:pt idx="4">
                  <c:v>55.826999999999998</c:v>
                </c:pt>
                <c:pt idx="5">
                  <c:v>74.402100000000004</c:v>
                </c:pt>
                <c:pt idx="6">
                  <c:v>670.66240000000005</c:v>
                </c:pt>
                <c:pt idx="7">
                  <c:v>800.54300000000001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28-42FD-9578-EAA99356CCF3}"/>
            </c:ext>
          </c:extLst>
        </c:ser>
        <c:ser>
          <c:idx val="5"/>
          <c:order val="5"/>
          <c:tx>
            <c:strRef>
              <c:f>'NVD latency1'!$G$1</c:f>
              <c:strCache>
                <c:ptCount val="1"/>
                <c:pt idx="0">
                  <c:v>Nbuf=64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'NVD latency1'!$A$2:$A$9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'NVD latency1'!$G$2:$G$9</c:f>
              <c:numCache>
                <c:formatCode>General</c:formatCode>
                <c:ptCount val="8"/>
                <c:pt idx="0">
                  <c:v>36.7971</c:v>
                </c:pt>
                <c:pt idx="1">
                  <c:v>43.176099999999998</c:v>
                </c:pt>
                <c:pt idx="2">
                  <c:v>48.838200000000001</c:v>
                </c:pt>
                <c:pt idx="3">
                  <c:v>51.943600000000004</c:v>
                </c:pt>
                <c:pt idx="4">
                  <c:v>57.604199999999999</c:v>
                </c:pt>
                <c:pt idx="5">
                  <c:v>74.914100000000005</c:v>
                </c:pt>
                <c:pt idx="6">
                  <c:v>1296.1557</c:v>
                </c:pt>
                <c:pt idx="7">
                  <c:v>1688.9152999999999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28-42FD-9578-EAA99356C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53712"/>
        <c:axId val="546854032"/>
      </c:scatterChart>
      <c:valAx>
        <c:axId val="5468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854032"/>
        <c:crosses val="autoZero"/>
        <c:crossBetween val="midCat"/>
      </c:valAx>
      <c:valAx>
        <c:axId val="5468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8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NVDIMM Durable</a:t>
            </a:r>
            <a:r>
              <a:rPr lang="en-US" altLang="ja-JP" baseline="0"/>
              <a:t> latency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'NVD latency2'!$B$1</c:f>
              <c:strCache>
                <c:ptCount val="1"/>
                <c:pt idx="0">
                  <c:v>Nth=4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'NVD latency2'!$A$2:$A$7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'NVD latency2'!$B$2:$B$7</c:f>
              <c:numCache>
                <c:formatCode>General</c:formatCode>
                <c:ptCount val="6"/>
                <c:pt idx="0">
                  <c:v>34.156799999999997</c:v>
                </c:pt>
                <c:pt idx="1">
                  <c:v>36.411499999999997</c:v>
                </c:pt>
                <c:pt idx="2">
                  <c:v>36.097499999999997</c:v>
                </c:pt>
                <c:pt idx="3">
                  <c:v>35.786999999999999</c:v>
                </c:pt>
                <c:pt idx="4">
                  <c:v>36.461399999999998</c:v>
                </c:pt>
                <c:pt idx="5">
                  <c:v>36.7971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5-4A35-8ABE-D174A04C9DB4}"/>
            </c:ext>
          </c:extLst>
        </c:ser>
        <c:ser>
          <c:idx val="1"/>
          <c:order val="1"/>
          <c:tx>
            <c:strRef>
              <c:f>'NVD latency2'!$C$1</c:f>
              <c:strCache>
                <c:ptCount val="1"/>
                <c:pt idx="0">
                  <c:v>Nth=8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'NVD latency2'!$A$2:$A$7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'NVD latency2'!$C$2:$C$7</c:f>
              <c:numCache>
                <c:formatCode>General</c:formatCode>
                <c:ptCount val="6"/>
                <c:pt idx="0">
                  <c:v>43.2378</c:v>
                </c:pt>
                <c:pt idx="1">
                  <c:v>43.3489</c:v>
                </c:pt>
                <c:pt idx="2">
                  <c:v>43.0777</c:v>
                </c:pt>
                <c:pt idx="3">
                  <c:v>43.723599999999998</c:v>
                </c:pt>
                <c:pt idx="4">
                  <c:v>44.000100000000003</c:v>
                </c:pt>
                <c:pt idx="5">
                  <c:v>43.176099999999998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5-4A35-8ABE-D174A04C9DB4}"/>
            </c:ext>
          </c:extLst>
        </c:ser>
        <c:ser>
          <c:idx val="2"/>
          <c:order val="2"/>
          <c:tx>
            <c:strRef>
              <c:f>'NVD latency2'!$D$1</c:f>
              <c:strCache>
                <c:ptCount val="1"/>
                <c:pt idx="0">
                  <c:v>Nth=16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'NVD latency2'!$A$2:$A$7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'NVD latency2'!$D$2:$D$7</c:f>
              <c:numCache>
                <c:formatCode>General</c:formatCode>
                <c:ptCount val="6"/>
                <c:pt idx="0">
                  <c:v>46.695799999999998</c:v>
                </c:pt>
                <c:pt idx="1">
                  <c:v>47.4604</c:v>
                </c:pt>
                <c:pt idx="2">
                  <c:v>48.958799999999997</c:v>
                </c:pt>
                <c:pt idx="3">
                  <c:v>49.133099999999999</c:v>
                </c:pt>
                <c:pt idx="4">
                  <c:v>48.765700000000002</c:v>
                </c:pt>
                <c:pt idx="5">
                  <c:v>48.838200000000001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A5-4A35-8ABE-D174A04C9DB4}"/>
            </c:ext>
          </c:extLst>
        </c:ser>
        <c:ser>
          <c:idx val="3"/>
          <c:order val="3"/>
          <c:tx>
            <c:strRef>
              <c:f>'NVD latency2'!$E$1</c:f>
              <c:strCache>
                <c:ptCount val="1"/>
                <c:pt idx="0">
                  <c:v>Nth=20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'NVD latency2'!$A$2:$A$7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'NVD latency2'!$E$2:$E$7</c:f>
              <c:numCache>
                <c:formatCode>General</c:formatCode>
                <c:ptCount val="6"/>
                <c:pt idx="0">
                  <c:v>47.947600000000001</c:v>
                </c:pt>
                <c:pt idx="1">
                  <c:v>49.312399999999997</c:v>
                </c:pt>
                <c:pt idx="2">
                  <c:v>51.387999999999998</c:v>
                </c:pt>
                <c:pt idx="3">
                  <c:v>52.084099999999999</c:v>
                </c:pt>
                <c:pt idx="4">
                  <c:v>51.479399999999998</c:v>
                </c:pt>
                <c:pt idx="5">
                  <c:v>51.943600000000004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A5-4A35-8ABE-D174A04C9DB4}"/>
            </c:ext>
          </c:extLst>
        </c:ser>
        <c:ser>
          <c:idx val="4"/>
          <c:order val="4"/>
          <c:tx>
            <c:strRef>
              <c:f>'NVD latency2'!$F$1</c:f>
              <c:strCache>
                <c:ptCount val="1"/>
                <c:pt idx="0">
                  <c:v>Nth=24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'NVD latency2'!$A$2:$A$7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'NVD latency2'!$F$2:$F$7</c:f>
              <c:numCache>
                <c:formatCode>General</c:formatCode>
                <c:ptCount val="6"/>
                <c:pt idx="0">
                  <c:v>49.9176</c:v>
                </c:pt>
                <c:pt idx="1">
                  <c:v>49.747900000000001</c:v>
                </c:pt>
                <c:pt idx="2">
                  <c:v>53.603700000000003</c:v>
                </c:pt>
                <c:pt idx="3">
                  <c:v>56.0976</c:v>
                </c:pt>
                <c:pt idx="4">
                  <c:v>55.826999999999998</c:v>
                </c:pt>
                <c:pt idx="5">
                  <c:v>57.604199999999999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A5-4A35-8ABE-D174A04C9DB4}"/>
            </c:ext>
          </c:extLst>
        </c:ser>
        <c:ser>
          <c:idx val="5"/>
          <c:order val="5"/>
          <c:tx>
            <c:strRef>
              <c:f>'NVD latency2'!$G$1</c:f>
              <c:strCache>
                <c:ptCount val="1"/>
                <c:pt idx="0">
                  <c:v>Nth=28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'NVD latency2'!$A$2:$A$7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'NVD latency2'!$G$2:$G$7</c:f>
              <c:numCache>
                <c:formatCode>General</c:formatCode>
                <c:ptCount val="6"/>
                <c:pt idx="0">
                  <c:v>52.0017</c:v>
                </c:pt>
                <c:pt idx="1">
                  <c:v>54.515599999999999</c:v>
                </c:pt>
                <c:pt idx="2">
                  <c:v>59.2194</c:v>
                </c:pt>
                <c:pt idx="3">
                  <c:v>80.860600000000005</c:v>
                </c:pt>
                <c:pt idx="4">
                  <c:v>74.402100000000004</c:v>
                </c:pt>
                <c:pt idx="5">
                  <c:v>74.914100000000005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A5-4A35-8ABE-D174A04C9DB4}"/>
            </c:ext>
          </c:extLst>
        </c:ser>
        <c:ser>
          <c:idx val="6"/>
          <c:order val="6"/>
          <c:tx>
            <c:strRef>
              <c:f>'NVD latency2'!$H$1</c:f>
              <c:strCache>
                <c:ptCount val="1"/>
                <c:pt idx="0">
                  <c:v>Nth=42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'NVD latency2'!$A$2:$A$7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'NVD latency2'!$H$2:$H$7</c:f>
              <c:numCache>
                <c:formatCode>General</c:formatCode>
                <c:ptCount val="6"/>
                <c:pt idx="0">
                  <c:v>83.723600000000005</c:v>
                </c:pt>
                <c:pt idx="1">
                  <c:v>117.785</c:v>
                </c:pt>
                <c:pt idx="2">
                  <c:v>197.93100000000001</c:v>
                </c:pt>
                <c:pt idx="3">
                  <c:v>359.79070000000002</c:v>
                </c:pt>
                <c:pt idx="4">
                  <c:v>670.66240000000005</c:v>
                </c:pt>
                <c:pt idx="5">
                  <c:v>1296.1557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A5-4A35-8ABE-D174A04C9DB4}"/>
            </c:ext>
          </c:extLst>
        </c:ser>
        <c:ser>
          <c:idx val="7"/>
          <c:order val="7"/>
          <c:tx>
            <c:strRef>
              <c:f>'NVD latency2'!$I$1</c:f>
              <c:strCache>
                <c:ptCount val="1"/>
                <c:pt idx="0">
                  <c:v>Nth=56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'NVD latency2'!$A$2:$A$7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'NVD latency2'!$I$2:$I$7</c:f>
              <c:numCache>
                <c:formatCode>General</c:formatCode>
                <c:ptCount val="6"/>
                <c:pt idx="0">
                  <c:v>102.6887</c:v>
                </c:pt>
                <c:pt idx="1">
                  <c:v>145.45359999999999</c:v>
                </c:pt>
                <c:pt idx="2">
                  <c:v>239.98179999999999</c:v>
                </c:pt>
                <c:pt idx="3">
                  <c:v>425.89499999999998</c:v>
                </c:pt>
                <c:pt idx="4">
                  <c:v>800.54300000000001</c:v>
                </c:pt>
                <c:pt idx="5">
                  <c:v>1688.9152999999999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A5-4A35-8ABE-D174A04C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31312"/>
        <c:axId val="546831952"/>
      </c:scatterChart>
      <c:valAx>
        <c:axId val="54683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</a:t>
                </a:r>
                <a:r>
                  <a:rPr lang="en-US" altLang="ja-JP" baseline="0"/>
                  <a:t> of buffers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831952"/>
        <c:crosses val="autoZero"/>
        <c:crossBetween val="midCat"/>
      </c:valAx>
      <c:valAx>
        <c:axId val="54683195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83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NVDIMM Durable</a:t>
            </a:r>
            <a:r>
              <a:rPr lang="en-US" altLang="ja-JP" baseline="0"/>
              <a:t> latency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'NVD latency2'!$B$1</c:f>
              <c:strCache>
                <c:ptCount val="1"/>
                <c:pt idx="0">
                  <c:v>Nth=4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'NVD latency2'!$A$2:$A$7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'NVD latency2'!$B$2:$B$7</c:f>
              <c:numCache>
                <c:formatCode>General</c:formatCode>
                <c:ptCount val="6"/>
                <c:pt idx="0">
                  <c:v>34.156799999999997</c:v>
                </c:pt>
                <c:pt idx="1">
                  <c:v>36.411499999999997</c:v>
                </c:pt>
                <c:pt idx="2">
                  <c:v>36.097499999999997</c:v>
                </c:pt>
                <c:pt idx="3">
                  <c:v>35.786999999999999</c:v>
                </c:pt>
                <c:pt idx="4">
                  <c:v>36.461399999999998</c:v>
                </c:pt>
                <c:pt idx="5">
                  <c:v>36.7971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2-4E5A-A483-16A578F8FA6B}"/>
            </c:ext>
          </c:extLst>
        </c:ser>
        <c:ser>
          <c:idx val="1"/>
          <c:order val="1"/>
          <c:tx>
            <c:strRef>
              <c:f>'NVD latency2'!$C$1</c:f>
              <c:strCache>
                <c:ptCount val="1"/>
                <c:pt idx="0">
                  <c:v>Nth=8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'NVD latency2'!$A$2:$A$7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'NVD latency2'!$C$2:$C$7</c:f>
              <c:numCache>
                <c:formatCode>General</c:formatCode>
                <c:ptCount val="6"/>
                <c:pt idx="0">
                  <c:v>43.2378</c:v>
                </c:pt>
                <c:pt idx="1">
                  <c:v>43.3489</c:v>
                </c:pt>
                <c:pt idx="2">
                  <c:v>43.0777</c:v>
                </c:pt>
                <c:pt idx="3">
                  <c:v>43.723599999999998</c:v>
                </c:pt>
                <c:pt idx="4">
                  <c:v>44.000100000000003</c:v>
                </c:pt>
                <c:pt idx="5">
                  <c:v>43.176099999999998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F2-4E5A-A483-16A578F8FA6B}"/>
            </c:ext>
          </c:extLst>
        </c:ser>
        <c:ser>
          <c:idx val="2"/>
          <c:order val="2"/>
          <c:tx>
            <c:strRef>
              <c:f>'NVD latency2'!$D$1</c:f>
              <c:strCache>
                <c:ptCount val="1"/>
                <c:pt idx="0">
                  <c:v>Nth=16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'NVD latency2'!$A$2:$A$7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'NVD latency2'!$D$2:$D$7</c:f>
              <c:numCache>
                <c:formatCode>General</c:formatCode>
                <c:ptCount val="6"/>
                <c:pt idx="0">
                  <c:v>46.695799999999998</c:v>
                </c:pt>
                <c:pt idx="1">
                  <c:v>47.4604</c:v>
                </c:pt>
                <c:pt idx="2">
                  <c:v>48.958799999999997</c:v>
                </c:pt>
                <c:pt idx="3">
                  <c:v>49.133099999999999</c:v>
                </c:pt>
                <c:pt idx="4">
                  <c:v>48.765700000000002</c:v>
                </c:pt>
                <c:pt idx="5">
                  <c:v>48.838200000000001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F2-4E5A-A483-16A578F8FA6B}"/>
            </c:ext>
          </c:extLst>
        </c:ser>
        <c:ser>
          <c:idx val="3"/>
          <c:order val="3"/>
          <c:tx>
            <c:strRef>
              <c:f>'NVD latency2'!$E$1</c:f>
              <c:strCache>
                <c:ptCount val="1"/>
                <c:pt idx="0">
                  <c:v>Nth=20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'NVD latency2'!$A$2:$A$7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'NVD latency2'!$E$2:$E$7</c:f>
              <c:numCache>
                <c:formatCode>General</c:formatCode>
                <c:ptCount val="6"/>
                <c:pt idx="0">
                  <c:v>47.947600000000001</c:v>
                </c:pt>
                <c:pt idx="1">
                  <c:v>49.312399999999997</c:v>
                </c:pt>
                <c:pt idx="2">
                  <c:v>51.387999999999998</c:v>
                </c:pt>
                <c:pt idx="3">
                  <c:v>52.084099999999999</c:v>
                </c:pt>
                <c:pt idx="4">
                  <c:v>51.479399999999998</c:v>
                </c:pt>
                <c:pt idx="5">
                  <c:v>51.943600000000004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F2-4E5A-A483-16A578F8FA6B}"/>
            </c:ext>
          </c:extLst>
        </c:ser>
        <c:ser>
          <c:idx val="4"/>
          <c:order val="4"/>
          <c:tx>
            <c:strRef>
              <c:f>'NVD latency2'!$F$1</c:f>
              <c:strCache>
                <c:ptCount val="1"/>
                <c:pt idx="0">
                  <c:v>Nth=24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'NVD latency2'!$A$2:$A$7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'NVD latency2'!$F$2:$F$7</c:f>
              <c:numCache>
                <c:formatCode>General</c:formatCode>
                <c:ptCount val="6"/>
                <c:pt idx="0">
                  <c:v>49.9176</c:v>
                </c:pt>
                <c:pt idx="1">
                  <c:v>49.747900000000001</c:v>
                </c:pt>
                <c:pt idx="2">
                  <c:v>53.603700000000003</c:v>
                </c:pt>
                <c:pt idx="3">
                  <c:v>56.0976</c:v>
                </c:pt>
                <c:pt idx="4">
                  <c:v>55.826999999999998</c:v>
                </c:pt>
                <c:pt idx="5">
                  <c:v>57.604199999999999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F2-4E5A-A483-16A578F8FA6B}"/>
            </c:ext>
          </c:extLst>
        </c:ser>
        <c:ser>
          <c:idx val="5"/>
          <c:order val="5"/>
          <c:tx>
            <c:strRef>
              <c:f>'NVD latency2'!$G$1</c:f>
              <c:strCache>
                <c:ptCount val="1"/>
                <c:pt idx="0">
                  <c:v>Nth=28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'NVD latency2'!$A$2:$A$7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'NVD latency2'!$G$2:$G$7</c:f>
              <c:numCache>
                <c:formatCode>General</c:formatCode>
                <c:ptCount val="6"/>
                <c:pt idx="0">
                  <c:v>52.0017</c:v>
                </c:pt>
                <c:pt idx="1">
                  <c:v>54.515599999999999</c:v>
                </c:pt>
                <c:pt idx="2">
                  <c:v>59.2194</c:v>
                </c:pt>
                <c:pt idx="3">
                  <c:v>80.860600000000005</c:v>
                </c:pt>
                <c:pt idx="4">
                  <c:v>74.402100000000004</c:v>
                </c:pt>
                <c:pt idx="5">
                  <c:v>74.914100000000005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F2-4E5A-A483-16A578F8FA6B}"/>
            </c:ext>
          </c:extLst>
        </c:ser>
        <c:ser>
          <c:idx val="6"/>
          <c:order val="6"/>
          <c:tx>
            <c:strRef>
              <c:f>'NVD latency2'!$H$1</c:f>
              <c:strCache>
                <c:ptCount val="1"/>
                <c:pt idx="0">
                  <c:v>Nth=42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'NVD latency2'!$A$2:$A$7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'NVD latency2'!$H$2:$H$7</c:f>
              <c:numCache>
                <c:formatCode>General</c:formatCode>
                <c:ptCount val="6"/>
                <c:pt idx="0">
                  <c:v>83.723600000000005</c:v>
                </c:pt>
                <c:pt idx="1">
                  <c:v>117.785</c:v>
                </c:pt>
                <c:pt idx="2">
                  <c:v>197.93100000000001</c:v>
                </c:pt>
                <c:pt idx="3">
                  <c:v>359.79070000000002</c:v>
                </c:pt>
                <c:pt idx="4">
                  <c:v>670.66240000000005</c:v>
                </c:pt>
                <c:pt idx="5">
                  <c:v>1296.1557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F2-4E5A-A483-16A578F8FA6B}"/>
            </c:ext>
          </c:extLst>
        </c:ser>
        <c:ser>
          <c:idx val="7"/>
          <c:order val="7"/>
          <c:tx>
            <c:strRef>
              <c:f>'NVD latency2'!$I$1</c:f>
              <c:strCache>
                <c:ptCount val="1"/>
                <c:pt idx="0">
                  <c:v>Nth=56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'NVD latency2'!$A$2:$A$7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'NVD latency2'!$I$2:$I$7</c:f>
              <c:numCache>
                <c:formatCode>General</c:formatCode>
                <c:ptCount val="6"/>
                <c:pt idx="0">
                  <c:v>102.6887</c:v>
                </c:pt>
                <c:pt idx="1">
                  <c:v>145.45359999999999</c:v>
                </c:pt>
                <c:pt idx="2">
                  <c:v>239.98179999999999</c:v>
                </c:pt>
                <c:pt idx="3">
                  <c:v>425.89499999999998</c:v>
                </c:pt>
                <c:pt idx="4">
                  <c:v>800.54300000000001</c:v>
                </c:pt>
                <c:pt idx="5">
                  <c:v>1688.9152999999999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F2-4E5A-A483-16A578F8F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31312"/>
        <c:axId val="546831952"/>
      </c:scatterChart>
      <c:valAx>
        <c:axId val="54683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</a:t>
                </a:r>
                <a:r>
                  <a:rPr lang="en-US" altLang="ja-JP" baseline="0"/>
                  <a:t> of buffers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831952"/>
        <c:crosses val="autoZero"/>
        <c:crossBetween val="midCat"/>
      </c:valAx>
      <c:valAx>
        <c:axId val="546831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83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NVDIMM</a:t>
            </a:r>
            <a:r>
              <a:rPr lang="en-US" altLang="ja-JP" baseline="0"/>
              <a:t> Throughput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'NVD throughput1'!$B$1</c:f>
              <c:strCache>
                <c:ptCount val="1"/>
                <c:pt idx="0">
                  <c:v>Nbuf=2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'NVD throughput1'!$A$2:$A$9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'NVD throughput1'!$B$2:$B$9</c:f>
              <c:numCache>
                <c:formatCode>General</c:formatCode>
                <c:ptCount val="8"/>
                <c:pt idx="0">
                  <c:v>0.95148900000000003</c:v>
                </c:pt>
                <c:pt idx="1">
                  <c:v>1.9440269999999999</c:v>
                </c:pt>
                <c:pt idx="2">
                  <c:v>3.7870210000000002</c:v>
                </c:pt>
                <c:pt idx="3">
                  <c:v>4.4712269999999998</c:v>
                </c:pt>
                <c:pt idx="4">
                  <c:v>5.2845950000000004</c:v>
                </c:pt>
                <c:pt idx="5">
                  <c:v>5.9211470000000004</c:v>
                </c:pt>
                <c:pt idx="6">
                  <c:v>4.6494910000000003</c:v>
                </c:pt>
                <c:pt idx="7">
                  <c:v>4.7831380000000001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4-4350-85AB-40DF30FD97A3}"/>
            </c:ext>
          </c:extLst>
        </c:ser>
        <c:ser>
          <c:idx val="1"/>
          <c:order val="1"/>
          <c:tx>
            <c:strRef>
              <c:f>'NVD throughput1'!$C$1</c:f>
              <c:strCache>
                <c:ptCount val="1"/>
                <c:pt idx="0">
                  <c:v>Nbuf=4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'NVD throughput1'!$A$2:$A$9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'NVD throughput1'!$C$2:$C$9</c:f>
              <c:numCache>
                <c:formatCode>General</c:formatCode>
                <c:ptCount val="8"/>
                <c:pt idx="0">
                  <c:v>0.943832</c:v>
                </c:pt>
                <c:pt idx="1">
                  <c:v>1.9039379999999999</c:v>
                </c:pt>
                <c:pt idx="2">
                  <c:v>3.7908059999999999</c:v>
                </c:pt>
                <c:pt idx="3">
                  <c:v>4.5266909999999996</c:v>
                </c:pt>
                <c:pt idx="4">
                  <c:v>5.245425</c:v>
                </c:pt>
                <c:pt idx="5">
                  <c:v>5.999034</c:v>
                </c:pt>
                <c:pt idx="6">
                  <c:v>4.7897379999999998</c:v>
                </c:pt>
                <c:pt idx="7">
                  <c:v>4.7915000000000001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04-4350-85AB-40DF30FD97A3}"/>
            </c:ext>
          </c:extLst>
        </c:ser>
        <c:ser>
          <c:idx val="2"/>
          <c:order val="2"/>
          <c:tx>
            <c:strRef>
              <c:f>'NVD throughput1'!$D$1</c:f>
              <c:strCache>
                <c:ptCount val="1"/>
                <c:pt idx="0">
                  <c:v>Nbuf=8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'NVD throughput1'!$A$2:$A$9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'NVD throughput1'!$D$2:$D$9</c:f>
              <c:numCache>
                <c:formatCode>General</c:formatCode>
                <c:ptCount val="8"/>
                <c:pt idx="0">
                  <c:v>0.96171899999999999</c:v>
                </c:pt>
                <c:pt idx="1">
                  <c:v>1.914118</c:v>
                </c:pt>
                <c:pt idx="2">
                  <c:v>3.8256269999999999</c:v>
                </c:pt>
                <c:pt idx="3">
                  <c:v>4.5700260000000004</c:v>
                </c:pt>
                <c:pt idx="4">
                  <c:v>5.3496990000000002</c:v>
                </c:pt>
                <c:pt idx="5">
                  <c:v>6.0635089999999998</c:v>
                </c:pt>
                <c:pt idx="6">
                  <c:v>4.8340170000000002</c:v>
                </c:pt>
                <c:pt idx="7">
                  <c:v>4.7558439999999997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04-4350-85AB-40DF30FD97A3}"/>
            </c:ext>
          </c:extLst>
        </c:ser>
        <c:ser>
          <c:idx val="3"/>
          <c:order val="3"/>
          <c:tx>
            <c:strRef>
              <c:f>'NVD throughput1'!$E$1</c:f>
              <c:strCache>
                <c:ptCount val="1"/>
                <c:pt idx="0">
                  <c:v>Nbuf=16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'NVD throughput1'!$A$2:$A$9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'NVD throughput1'!$E$2:$E$9</c:f>
              <c:numCache>
                <c:formatCode>General</c:formatCode>
                <c:ptCount val="8"/>
                <c:pt idx="0">
                  <c:v>0.96330400000000005</c:v>
                </c:pt>
                <c:pt idx="1">
                  <c:v>1.933764</c:v>
                </c:pt>
                <c:pt idx="2">
                  <c:v>3.7642760000000002</c:v>
                </c:pt>
                <c:pt idx="3">
                  <c:v>4.6116700000000002</c:v>
                </c:pt>
                <c:pt idx="4">
                  <c:v>5.3558820000000003</c:v>
                </c:pt>
                <c:pt idx="5">
                  <c:v>6.1286290000000001</c:v>
                </c:pt>
                <c:pt idx="6">
                  <c:v>4.9055590000000002</c:v>
                </c:pt>
                <c:pt idx="7">
                  <c:v>4.7906009999999997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04-4350-85AB-40DF30FD97A3}"/>
            </c:ext>
          </c:extLst>
        </c:ser>
        <c:ser>
          <c:idx val="4"/>
          <c:order val="4"/>
          <c:tx>
            <c:strRef>
              <c:f>'NVD throughput1'!$F$1</c:f>
              <c:strCache>
                <c:ptCount val="1"/>
                <c:pt idx="0">
                  <c:v>Nbuf=32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'NVD throughput1'!$A$2:$A$9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'NVD throughput1'!$F$2:$F$9</c:f>
              <c:numCache>
                <c:formatCode>General</c:formatCode>
                <c:ptCount val="8"/>
                <c:pt idx="0">
                  <c:v>0.96877599999999997</c:v>
                </c:pt>
                <c:pt idx="1">
                  <c:v>1.938277</c:v>
                </c:pt>
                <c:pt idx="2">
                  <c:v>3.7993890000000001</c:v>
                </c:pt>
                <c:pt idx="3">
                  <c:v>4.5771139999999999</c:v>
                </c:pt>
                <c:pt idx="4">
                  <c:v>5.3625400000000001</c:v>
                </c:pt>
                <c:pt idx="5">
                  <c:v>6.1380229999999996</c:v>
                </c:pt>
                <c:pt idx="6">
                  <c:v>5.0119509999999998</c:v>
                </c:pt>
                <c:pt idx="7">
                  <c:v>4.8311440000000001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04-4350-85AB-40DF30FD97A3}"/>
            </c:ext>
          </c:extLst>
        </c:ser>
        <c:ser>
          <c:idx val="5"/>
          <c:order val="5"/>
          <c:tx>
            <c:strRef>
              <c:f>'NVD throughput1'!$G$1</c:f>
              <c:strCache>
                <c:ptCount val="1"/>
                <c:pt idx="0">
                  <c:v>Nbuf=64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'NVD throughput1'!$A$2:$A$9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</c:numCache>
            </c:numRef>
          </c:xVal>
          <c:yVal>
            <c:numRef>
              <c:f>'NVD throughput1'!$G$2:$G$9</c:f>
              <c:numCache>
                <c:formatCode>General</c:formatCode>
                <c:ptCount val="8"/>
                <c:pt idx="0">
                  <c:v>0.96380600000000005</c:v>
                </c:pt>
                <c:pt idx="1">
                  <c:v>1.8973279999999999</c:v>
                </c:pt>
                <c:pt idx="2">
                  <c:v>3.8206530000000001</c:v>
                </c:pt>
                <c:pt idx="3">
                  <c:v>4.6240709999999998</c:v>
                </c:pt>
                <c:pt idx="4">
                  <c:v>5.3919249999999996</c:v>
                </c:pt>
                <c:pt idx="5">
                  <c:v>6.1677099999999996</c:v>
                </c:pt>
                <c:pt idx="6">
                  <c:v>5.126932</c:v>
                </c:pt>
                <c:pt idx="7">
                  <c:v>4.943746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04-4350-85AB-40DF30FD9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47312"/>
        <c:axId val="546847632"/>
      </c:scatterChart>
      <c:valAx>
        <c:axId val="54684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</a:t>
                </a:r>
                <a:r>
                  <a:rPr lang="en-US" altLang="ja-JP" baseline="0"/>
                  <a:t> worker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847632"/>
        <c:crosses val="autoZero"/>
        <c:crossBetween val="midCat"/>
      </c:valAx>
      <c:valAx>
        <c:axId val="5468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r>
                  <a:rPr lang="en-US" altLang="ja-JP" baseline="0"/>
                  <a:t>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84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80010</xdr:rowOff>
    </xdr:from>
    <xdr:to>
      <xdr:col>7</xdr:col>
      <xdr:colOff>304800</xdr:colOff>
      <xdr:row>23</xdr:row>
      <xdr:rowOff>156210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257C1A7-357E-4DD6-977D-E36D557BF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140970</xdr:rowOff>
    </xdr:from>
    <xdr:to>
      <xdr:col>7</xdr:col>
      <xdr:colOff>304800</xdr:colOff>
      <xdr:row>22</xdr:row>
      <xdr:rowOff>26670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7A50B9-4F56-4F3A-8892-32D464190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118110</xdr:rowOff>
    </xdr:from>
    <xdr:to>
      <xdr:col>7</xdr:col>
      <xdr:colOff>304800</xdr:colOff>
      <xdr:row>24</xdr:row>
      <xdr:rowOff>3810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04FA7AF-D6BE-4974-B728-56292A075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80010</xdr:rowOff>
    </xdr:from>
    <xdr:to>
      <xdr:col>7</xdr:col>
      <xdr:colOff>304800</xdr:colOff>
      <xdr:row>21</xdr:row>
      <xdr:rowOff>156210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D57E03F-11FF-4372-9AB1-B01A016B5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57150</xdr:rowOff>
    </xdr:from>
    <xdr:to>
      <xdr:col>7</xdr:col>
      <xdr:colOff>304800</xdr:colOff>
      <xdr:row>23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CEC7ADF-08FB-422C-957A-1E5562F9D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304800</xdr:colOff>
      <xdr:row>38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D815E90-F053-46A2-AFBC-542E496C5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8</xdr:row>
      <xdr:rowOff>57150</xdr:rowOff>
    </xdr:from>
    <xdr:to>
      <xdr:col>7</xdr:col>
      <xdr:colOff>472440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F3E4F41-44D1-47CF-8B26-2620B8AFB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167640</xdr:colOff>
      <xdr:row>23</xdr:row>
      <xdr:rowOff>38100</xdr:rowOff>
    </xdr:from>
    <xdr:to>
      <xdr:col>7</xdr:col>
      <xdr:colOff>472440</xdr:colOff>
      <xdr:row>37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F9F5246-FDE6-4F55-A662-0793C0DDD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125730</xdr:rowOff>
    </xdr:from>
    <xdr:to>
      <xdr:col>7</xdr:col>
      <xdr:colOff>304800</xdr:colOff>
      <xdr:row>24</xdr:row>
      <xdr:rowOff>11430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7CA475-3CF3-4B1E-8ECA-141E21DED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80010</xdr:rowOff>
    </xdr:from>
    <xdr:to>
      <xdr:col>7</xdr:col>
      <xdr:colOff>304800</xdr:colOff>
      <xdr:row>21</xdr:row>
      <xdr:rowOff>156210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2A7D33-8AD9-4790-B2D8-7B50A80B4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sqref="A1:G9"/>
    </sheetView>
  </sheetViews>
  <sheetFormatPr defaultRowHeight="15" x14ac:dyDescent="0.45"/>
  <sheetData>
    <row r="1" spans="1:7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 x14ac:dyDescent="0.45">
      <c r="A2">
        <f>'run-buf-ssd'!A2</f>
        <v>4</v>
      </c>
      <c r="B2">
        <f>'run-buf-ssd'!F2</f>
        <v>61.244799999999998</v>
      </c>
      <c r="C2">
        <f>'run-buf-ssd'!F3</f>
        <v>62.912700000000001</v>
      </c>
      <c r="D2">
        <f>'run-buf-ssd'!F4</f>
        <v>63.541400000000003</v>
      </c>
      <c r="E2">
        <f>'run-buf-ssd'!F5</f>
        <v>63.119100000000003</v>
      </c>
      <c r="F2">
        <f>'run-buf-ssd'!F6</f>
        <v>63.212899999999998</v>
      </c>
      <c r="G2">
        <f>'run-buf-ssd'!F7</f>
        <v>62.846899999999998</v>
      </c>
    </row>
    <row r="3" spans="1:7" x14ac:dyDescent="0.45">
      <c r="A3">
        <f>'run-buf-ssd'!A8</f>
        <v>8</v>
      </c>
      <c r="B3">
        <f>'run-buf-ssd'!F8</f>
        <v>71.274799999999999</v>
      </c>
      <c r="C3">
        <f>'run-buf-ssd'!F9</f>
        <v>93.592699999999994</v>
      </c>
      <c r="D3">
        <f>'run-buf-ssd'!F10</f>
        <v>126.1876</v>
      </c>
      <c r="E3">
        <f>'run-buf-ssd'!F11</f>
        <v>208.25239999999999</v>
      </c>
      <c r="F3">
        <f>'run-buf-ssd'!F12</f>
        <v>376.17779999999999</v>
      </c>
      <c r="G3">
        <f>'run-buf-ssd'!F13</f>
        <v>615.34379999999999</v>
      </c>
    </row>
    <row r="4" spans="1:7" x14ac:dyDescent="0.45">
      <c r="A4">
        <f>'run-buf-ssd'!A14</f>
        <v>16</v>
      </c>
      <c r="B4">
        <f>'run-buf-ssd'!F14</f>
        <v>83.680999999999997</v>
      </c>
      <c r="C4">
        <f>'run-buf-ssd'!F15</f>
        <v>110.7081</v>
      </c>
      <c r="D4">
        <f>'run-buf-ssd'!F16</f>
        <v>183.0737</v>
      </c>
      <c r="E4">
        <f>'run-buf-ssd'!F17</f>
        <v>322.90960000000001</v>
      </c>
      <c r="F4">
        <f>'run-buf-ssd'!F18</f>
        <v>573.01869999999997</v>
      </c>
      <c r="G4">
        <f>'run-buf-ssd'!F19</f>
        <v>1041.7757999999999</v>
      </c>
    </row>
    <row r="5" spans="1:7" x14ac:dyDescent="0.45">
      <c r="A5">
        <f>'run-buf-ssd'!A20</f>
        <v>20</v>
      </c>
      <c r="B5">
        <f>'run-buf-ssd'!F20</f>
        <v>87.444800000000001</v>
      </c>
      <c r="C5">
        <f>'run-buf-ssd'!F21</f>
        <v>127.53230000000001</v>
      </c>
      <c r="D5">
        <f>'run-buf-ssd'!F22</f>
        <v>196.45869999999999</v>
      </c>
      <c r="E5">
        <f>'run-buf-ssd'!F23</f>
        <v>356.77679999999998</v>
      </c>
      <c r="F5">
        <f>'run-buf-ssd'!F24</f>
        <v>660.62649999999996</v>
      </c>
      <c r="G5">
        <f>'run-buf-ssd'!F25</f>
        <v>1191.2562</v>
      </c>
    </row>
    <row r="6" spans="1:7" x14ac:dyDescent="0.45">
      <c r="A6">
        <f>'run-buf-ssd'!A26</f>
        <v>24</v>
      </c>
      <c r="B6">
        <f>'run-buf-ssd'!F26</f>
        <v>95.524900000000002</v>
      </c>
      <c r="C6">
        <f>'run-buf-ssd'!F27</f>
        <v>133.93340000000001</v>
      </c>
      <c r="D6">
        <f>'run-buf-ssd'!F28</f>
        <v>212.71870000000001</v>
      </c>
      <c r="E6">
        <f>'run-buf-ssd'!F29</f>
        <v>399.75069999999999</v>
      </c>
      <c r="F6">
        <f>'run-buf-ssd'!F30</f>
        <v>706.10419999999999</v>
      </c>
      <c r="G6">
        <f>'run-buf-ssd'!F31</f>
        <v>1399.9286</v>
      </c>
    </row>
    <row r="7" spans="1:7" x14ac:dyDescent="0.45">
      <c r="A7">
        <f>'run-buf-ssd'!A32</f>
        <v>28</v>
      </c>
      <c r="B7">
        <f>'run-buf-ssd'!F32</f>
        <v>101.7474</v>
      </c>
      <c r="C7">
        <f>'run-buf-ssd'!F33</f>
        <v>138.77680000000001</v>
      </c>
      <c r="D7">
        <f>'run-buf-ssd'!F34</f>
        <v>225.60470000000001</v>
      </c>
      <c r="E7">
        <f>'run-buf-ssd'!F35</f>
        <v>427.54079999999999</v>
      </c>
      <c r="F7">
        <f>'run-buf-ssd'!F36</f>
        <v>747.52430000000004</v>
      </c>
      <c r="G7">
        <f>'run-buf-ssd'!F37</f>
        <v>1444.1880000000001</v>
      </c>
    </row>
    <row r="8" spans="1:7" x14ac:dyDescent="0.45">
      <c r="A8">
        <f>'run-buf-ssd'!A38</f>
        <v>42</v>
      </c>
      <c r="B8">
        <f>'run-buf-ssd'!F38</f>
        <v>120.9415</v>
      </c>
      <c r="C8">
        <f>'run-buf-ssd'!F39</f>
        <v>171.256</v>
      </c>
      <c r="D8">
        <f>'run-buf-ssd'!F40</f>
        <v>295.00490000000002</v>
      </c>
      <c r="E8">
        <f>'run-buf-ssd'!F41</f>
        <v>466.05380000000002</v>
      </c>
      <c r="F8">
        <f>'run-buf-ssd'!F42</f>
        <v>969.89120000000003</v>
      </c>
      <c r="G8">
        <f>'run-buf-ssd'!F43</f>
        <v>1831.7442000000001</v>
      </c>
    </row>
    <row r="9" spans="1:7" x14ac:dyDescent="0.45">
      <c r="A9">
        <f>'run-buf-ssd'!A44</f>
        <v>56</v>
      </c>
      <c r="B9">
        <f>'run-buf-ssd'!F44</f>
        <v>145.61660000000001</v>
      </c>
      <c r="C9">
        <f>'run-buf-ssd'!F45</f>
        <v>198.16980000000001</v>
      </c>
      <c r="D9">
        <f>'run-buf-ssd'!F46</f>
        <v>327.91770000000002</v>
      </c>
      <c r="E9">
        <f>'run-buf-ssd'!F47</f>
        <v>634.58150000000001</v>
      </c>
      <c r="F9">
        <f>'run-buf-ssd'!F48</f>
        <v>1282.1476</v>
      </c>
      <c r="G9">
        <f>'run-buf-ssd'!F49</f>
        <v>2230.9445000000001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4B3A-39D4-480F-A37A-61FD46D835BD}">
  <dimension ref="A1:L49"/>
  <sheetViews>
    <sheetView workbookViewId="0"/>
  </sheetViews>
  <sheetFormatPr defaultRowHeight="1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4</v>
      </c>
      <c r="B2">
        <v>2</v>
      </c>
      <c r="C2">
        <v>2</v>
      </c>
      <c r="D2">
        <v>951489</v>
      </c>
      <c r="E2">
        <v>0</v>
      </c>
      <c r="F2">
        <v>34.156799999999997</v>
      </c>
      <c r="G2" s="1">
        <v>72594700</v>
      </c>
      <c r="H2">
        <v>8.8000000000000005E-3</v>
      </c>
      <c r="I2">
        <v>0.134968</v>
      </c>
      <c r="J2">
        <v>3598</v>
      </c>
      <c r="K2">
        <v>3772</v>
      </c>
      <c r="L2">
        <v>913641616</v>
      </c>
    </row>
    <row r="3" spans="1:12" x14ac:dyDescent="0.45">
      <c r="A3">
        <v>4</v>
      </c>
      <c r="B3">
        <v>2</v>
      </c>
      <c r="C3">
        <v>4</v>
      </c>
      <c r="D3">
        <v>943832</v>
      </c>
      <c r="E3">
        <v>0</v>
      </c>
      <c r="F3">
        <v>36.411499999999997</v>
      </c>
      <c r="G3" s="1">
        <v>71897400</v>
      </c>
      <c r="H3">
        <v>8.6E-3</v>
      </c>
      <c r="I3">
        <v>0.141407</v>
      </c>
      <c r="J3">
        <v>3649</v>
      </c>
      <c r="K3">
        <v>3776</v>
      </c>
      <c r="L3">
        <v>906144256</v>
      </c>
    </row>
    <row r="4" spans="1:12" x14ac:dyDescent="0.45">
      <c r="A4">
        <v>4</v>
      </c>
      <c r="B4">
        <v>2</v>
      </c>
      <c r="C4">
        <v>8</v>
      </c>
      <c r="D4">
        <v>961719</v>
      </c>
      <c r="E4">
        <v>0</v>
      </c>
      <c r="F4">
        <v>36.097499999999997</v>
      </c>
      <c r="G4" s="1">
        <v>73293600</v>
      </c>
      <c r="H4">
        <v>8.9999999999999993E-3</v>
      </c>
      <c r="I4">
        <v>0.142961</v>
      </c>
      <c r="J4">
        <v>3643</v>
      </c>
      <c r="K4">
        <v>3772</v>
      </c>
      <c r="L4">
        <v>923278064</v>
      </c>
    </row>
    <row r="5" spans="1:12" x14ac:dyDescent="0.45">
      <c r="A5">
        <v>4</v>
      </c>
      <c r="B5">
        <v>2</v>
      </c>
      <c r="C5">
        <v>16</v>
      </c>
      <c r="D5">
        <v>963304</v>
      </c>
      <c r="E5">
        <v>0</v>
      </c>
      <c r="F5">
        <v>35.786999999999999</v>
      </c>
      <c r="G5" s="1">
        <v>73412900</v>
      </c>
      <c r="H5">
        <v>8.6999999999999994E-3</v>
      </c>
      <c r="I5">
        <v>0.14415800000000001</v>
      </c>
      <c r="J5">
        <v>3623</v>
      </c>
      <c r="K5">
        <v>3776</v>
      </c>
      <c r="L5">
        <v>924881280</v>
      </c>
    </row>
    <row r="6" spans="1:12" x14ac:dyDescent="0.45">
      <c r="A6">
        <v>4</v>
      </c>
      <c r="B6">
        <v>2</v>
      </c>
      <c r="C6">
        <v>32</v>
      </c>
      <c r="D6">
        <v>968776</v>
      </c>
      <c r="E6">
        <v>0</v>
      </c>
      <c r="F6">
        <v>36.461399999999998</v>
      </c>
      <c r="G6" s="1">
        <v>73790900</v>
      </c>
      <c r="H6">
        <v>8.8000000000000005E-3</v>
      </c>
      <c r="I6">
        <v>0.14335400000000001</v>
      </c>
      <c r="J6">
        <v>3664</v>
      </c>
      <c r="K6">
        <v>3776</v>
      </c>
      <c r="L6">
        <v>930028032</v>
      </c>
    </row>
    <row r="7" spans="1:12" x14ac:dyDescent="0.45">
      <c r="A7">
        <v>4</v>
      </c>
      <c r="B7">
        <v>2</v>
      </c>
      <c r="C7">
        <v>64</v>
      </c>
      <c r="D7">
        <v>963806</v>
      </c>
      <c r="E7">
        <v>0</v>
      </c>
      <c r="F7">
        <v>36.7971</v>
      </c>
      <c r="G7" s="1">
        <v>73428800</v>
      </c>
      <c r="H7">
        <v>8.8999999999999999E-3</v>
      </c>
      <c r="I7">
        <v>0.14272099999999999</v>
      </c>
      <c r="J7">
        <v>3658</v>
      </c>
      <c r="K7">
        <v>3776</v>
      </c>
      <c r="L7">
        <v>925442848</v>
      </c>
    </row>
    <row r="8" spans="1:12" x14ac:dyDescent="0.45">
      <c r="A8">
        <v>8</v>
      </c>
      <c r="B8">
        <v>2</v>
      </c>
      <c r="C8">
        <v>2</v>
      </c>
      <c r="D8">
        <v>1944027</v>
      </c>
      <c r="E8">
        <v>1E-4</v>
      </c>
      <c r="F8">
        <v>43.2378</v>
      </c>
      <c r="G8" s="1">
        <v>148098000</v>
      </c>
      <c r="H8">
        <v>9.7000000000000003E-3</v>
      </c>
      <c r="I8">
        <v>0.27330300000000002</v>
      </c>
      <c r="J8">
        <v>4534</v>
      </c>
      <c r="K8">
        <v>7560</v>
      </c>
      <c r="L8">
        <v>1866440864</v>
      </c>
    </row>
    <row r="9" spans="1:12" x14ac:dyDescent="0.45">
      <c r="A9">
        <v>8</v>
      </c>
      <c r="B9">
        <v>2</v>
      </c>
      <c r="C9">
        <v>4</v>
      </c>
      <c r="D9">
        <v>1903938</v>
      </c>
      <c r="E9">
        <v>1E-4</v>
      </c>
      <c r="F9">
        <v>43.3489</v>
      </c>
      <c r="G9" s="1">
        <v>145040000</v>
      </c>
      <c r="H9">
        <v>9.1000000000000004E-3</v>
      </c>
      <c r="I9">
        <v>0.26995599999999997</v>
      </c>
      <c r="J9">
        <v>4456</v>
      </c>
      <c r="K9">
        <v>7558</v>
      </c>
      <c r="L9">
        <v>1828023664</v>
      </c>
    </row>
    <row r="10" spans="1:12" x14ac:dyDescent="0.45">
      <c r="A10">
        <v>8</v>
      </c>
      <c r="B10">
        <v>2</v>
      </c>
      <c r="C10">
        <v>8</v>
      </c>
      <c r="D10">
        <v>1914118</v>
      </c>
      <c r="E10">
        <v>1E-4</v>
      </c>
      <c r="F10">
        <v>43.0777</v>
      </c>
      <c r="G10" s="1">
        <v>145933000</v>
      </c>
      <c r="H10">
        <v>9.2999999999999992E-3</v>
      </c>
      <c r="I10">
        <v>0.27042100000000002</v>
      </c>
      <c r="J10">
        <v>4468</v>
      </c>
      <c r="K10">
        <v>7565</v>
      </c>
      <c r="L10">
        <v>1837600816</v>
      </c>
    </row>
    <row r="11" spans="1:12" x14ac:dyDescent="0.45">
      <c r="A11">
        <v>8</v>
      </c>
      <c r="B11">
        <v>2</v>
      </c>
      <c r="C11">
        <v>16</v>
      </c>
      <c r="D11">
        <v>1933764</v>
      </c>
      <c r="E11">
        <v>1E-4</v>
      </c>
      <c r="F11">
        <v>43.723599999999998</v>
      </c>
      <c r="G11" s="1">
        <v>147270000</v>
      </c>
      <c r="H11">
        <v>9.2999999999999992E-3</v>
      </c>
      <c r="I11">
        <v>0.27496300000000001</v>
      </c>
      <c r="J11">
        <v>4479</v>
      </c>
      <c r="K11">
        <v>7568</v>
      </c>
      <c r="L11">
        <v>1856329104</v>
      </c>
    </row>
    <row r="12" spans="1:12" x14ac:dyDescent="0.45">
      <c r="A12">
        <v>8</v>
      </c>
      <c r="B12">
        <v>2</v>
      </c>
      <c r="C12">
        <v>32</v>
      </c>
      <c r="D12">
        <v>1938277</v>
      </c>
      <c r="E12">
        <v>1E-4</v>
      </c>
      <c r="F12">
        <v>44.000100000000003</v>
      </c>
      <c r="G12" s="1">
        <v>147651000</v>
      </c>
      <c r="H12">
        <v>9.4000000000000004E-3</v>
      </c>
      <c r="I12">
        <v>0.27471600000000002</v>
      </c>
      <c r="J12">
        <v>4531</v>
      </c>
      <c r="K12">
        <v>7563</v>
      </c>
      <c r="L12">
        <v>1860835056</v>
      </c>
    </row>
    <row r="13" spans="1:12" x14ac:dyDescent="0.45">
      <c r="A13">
        <v>8</v>
      </c>
      <c r="B13">
        <v>2</v>
      </c>
      <c r="C13">
        <v>64</v>
      </c>
      <c r="D13">
        <v>1897328</v>
      </c>
      <c r="E13">
        <v>1E-4</v>
      </c>
      <c r="F13">
        <v>43.176099999999998</v>
      </c>
      <c r="G13" s="1">
        <v>144586000</v>
      </c>
      <c r="H13">
        <v>8.9999999999999993E-3</v>
      </c>
      <c r="I13">
        <v>0.26964700000000003</v>
      </c>
      <c r="J13">
        <v>4460</v>
      </c>
      <c r="K13">
        <v>7560</v>
      </c>
      <c r="L13">
        <v>1821675040</v>
      </c>
    </row>
    <row r="14" spans="1:12" x14ac:dyDescent="0.45">
      <c r="A14">
        <v>16</v>
      </c>
      <c r="B14">
        <v>2</v>
      </c>
      <c r="C14">
        <v>2</v>
      </c>
      <c r="D14">
        <v>3787021</v>
      </c>
      <c r="E14">
        <v>1.6999999999999999E-3</v>
      </c>
      <c r="F14">
        <v>46.695799999999998</v>
      </c>
      <c r="G14" s="1">
        <v>288539000</v>
      </c>
      <c r="H14">
        <v>1.66E-2</v>
      </c>
      <c r="I14">
        <v>0.51974900000000002</v>
      </c>
      <c r="J14">
        <v>4918</v>
      </c>
      <c r="K14">
        <v>15054</v>
      </c>
      <c r="L14">
        <v>3635796768</v>
      </c>
    </row>
    <row r="15" spans="1:12" x14ac:dyDescent="0.45">
      <c r="A15">
        <v>16</v>
      </c>
      <c r="B15">
        <v>2</v>
      </c>
      <c r="C15">
        <v>4</v>
      </c>
      <c r="D15">
        <v>3790806</v>
      </c>
      <c r="E15">
        <v>2.0000000000000001E-4</v>
      </c>
      <c r="F15">
        <v>47.4604</v>
      </c>
      <c r="G15" s="1">
        <v>288754000</v>
      </c>
      <c r="H15">
        <v>1.9E-2</v>
      </c>
      <c r="I15">
        <v>0.52401900000000001</v>
      </c>
      <c r="J15">
        <v>4895</v>
      </c>
      <c r="K15">
        <v>15024</v>
      </c>
      <c r="L15">
        <v>3639478640</v>
      </c>
    </row>
    <row r="16" spans="1:12" x14ac:dyDescent="0.45">
      <c r="A16">
        <v>16</v>
      </c>
      <c r="B16">
        <v>2</v>
      </c>
      <c r="C16">
        <v>8</v>
      </c>
      <c r="D16">
        <v>3825627</v>
      </c>
      <c r="E16">
        <v>2.0000000000000001E-4</v>
      </c>
      <c r="F16">
        <v>48.958799999999997</v>
      </c>
      <c r="G16" s="1">
        <v>291468000</v>
      </c>
      <c r="H16">
        <v>1.04E-2</v>
      </c>
      <c r="I16">
        <v>0.52951499999999996</v>
      </c>
      <c r="J16">
        <v>4866</v>
      </c>
      <c r="K16">
        <v>15131</v>
      </c>
      <c r="L16">
        <v>3672783984</v>
      </c>
    </row>
    <row r="17" spans="1:12" x14ac:dyDescent="0.45">
      <c r="A17">
        <v>16</v>
      </c>
      <c r="B17">
        <v>2</v>
      </c>
      <c r="C17">
        <v>16</v>
      </c>
      <c r="D17">
        <v>3764276</v>
      </c>
      <c r="E17">
        <v>2.0000000000000001E-4</v>
      </c>
      <c r="F17">
        <v>49.133099999999999</v>
      </c>
      <c r="G17" s="1">
        <v>286810000</v>
      </c>
      <c r="H17">
        <v>1.0200000000000001E-2</v>
      </c>
      <c r="I17">
        <v>0.52320299999999997</v>
      </c>
      <c r="J17">
        <v>4847</v>
      </c>
      <c r="K17">
        <v>15132</v>
      </c>
      <c r="L17">
        <v>3613781808</v>
      </c>
    </row>
    <row r="18" spans="1:12" x14ac:dyDescent="0.45">
      <c r="A18">
        <v>16</v>
      </c>
      <c r="B18">
        <v>2</v>
      </c>
      <c r="C18">
        <v>32</v>
      </c>
      <c r="D18">
        <v>3799389</v>
      </c>
      <c r="E18">
        <v>2.0000000000000001E-4</v>
      </c>
      <c r="F18">
        <v>48.765700000000002</v>
      </c>
      <c r="G18" s="1">
        <v>289418000</v>
      </c>
      <c r="H18">
        <v>1.0699999999999999E-2</v>
      </c>
      <c r="I18">
        <v>0.52434599999999998</v>
      </c>
      <c r="J18">
        <v>4862</v>
      </c>
      <c r="K18">
        <v>15125</v>
      </c>
      <c r="L18">
        <v>3647581264</v>
      </c>
    </row>
    <row r="19" spans="1:12" x14ac:dyDescent="0.45">
      <c r="A19">
        <v>16</v>
      </c>
      <c r="B19">
        <v>2</v>
      </c>
      <c r="C19">
        <v>64</v>
      </c>
      <c r="D19">
        <v>3820653</v>
      </c>
      <c r="E19">
        <v>2.0000000000000001E-4</v>
      </c>
      <c r="F19">
        <v>48.838200000000001</v>
      </c>
      <c r="G19" s="1">
        <v>291122000</v>
      </c>
      <c r="H19">
        <v>1.0200000000000001E-2</v>
      </c>
      <c r="I19">
        <v>0.52895300000000001</v>
      </c>
      <c r="J19">
        <v>4862</v>
      </c>
      <c r="K19">
        <v>15128</v>
      </c>
      <c r="L19">
        <v>3667803504</v>
      </c>
    </row>
    <row r="20" spans="1:12" x14ac:dyDescent="0.45">
      <c r="A20">
        <v>20</v>
      </c>
      <c r="B20">
        <v>2</v>
      </c>
      <c r="C20">
        <v>2</v>
      </c>
      <c r="D20">
        <v>4471227</v>
      </c>
      <c r="E20">
        <v>4.4999999999999997E-3</v>
      </c>
      <c r="F20">
        <v>47.947600000000001</v>
      </c>
      <c r="G20" s="1">
        <v>341248000</v>
      </c>
      <c r="H20">
        <v>2.5100000000000001E-2</v>
      </c>
      <c r="I20">
        <v>0.62900599999999995</v>
      </c>
      <c r="J20">
        <v>4868</v>
      </c>
      <c r="K20">
        <v>18645</v>
      </c>
      <c r="L20">
        <v>4292815664</v>
      </c>
    </row>
    <row r="21" spans="1:12" x14ac:dyDescent="0.45">
      <c r="A21">
        <v>20</v>
      </c>
      <c r="B21">
        <v>2</v>
      </c>
      <c r="C21">
        <v>4</v>
      </c>
      <c r="D21">
        <v>4526691</v>
      </c>
      <c r="E21">
        <v>1.4E-3</v>
      </c>
      <c r="F21">
        <v>49.312399999999997</v>
      </c>
      <c r="G21" s="1">
        <v>344738000</v>
      </c>
      <c r="H21">
        <v>2.4199999999999999E-2</v>
      </c>
      <c r="I21">
        <v>0.63762600000000003</v>
      </c>
      <c r="J21">
        <v>4879</v>
      </c>
      <c r="K21">
        <v>18688</v>
      </c>
      <c r="L21">
        <v>4345966784</v>
      </c>
    </row>
    <row r="22" spans="1:12" x14ac:dyDescent="0.45">
      <c r="A22">
        <v>20</v>
      </c>
      <c r="B22">
        <v>2</v>
      </c>
      <c r="C22">
        <v>8</v>
      </c>
      <c r="D22">
        <v>4570026</v>
      </c>
      <c r="E22">
        <v>2.9999999999999997E-4</v>
      </c>
      <c r="F22">
        <v>51.387999999999998</v>
      </c>
      <c r="G22" s="1">
        <v>347983000</v>
      </c>
      <c r="H22">
        <v>1.2200000000000001E-2</v>
      </c>
      <c r="I22">
        <v>0.64652600000000005</v>
      </c>
      <c r="J22">
        <v>4793</v>
      </c>
      <c r="K22">
        <v>18918</v>
      </c>
      <c r="L22">
        <v>4387615568</v>
      </c>
    </row>
    <row r="23" spans="1:12" x14ac:dyDescent="0.45">
      <c r="A23">
        <v>20</v>
      </c>
      <c r="B23">
        <v>2</v>
      </c>
      <c r="C23">
        <v>16</v>
      </c>
      <c r="D23">
        <v>4611670</v>
      </c>
      <c r="E23">
        <v>2.0000000000000001E-4</v>
      </c>
      <c r="F23">
        <v>52.084099999999999</v>
      </c>
      <c r="G23" s="1">
        <v>351238000</v>
      </c>
      <c r="H23">
        <v>1.0800000000000001E-2</v>
      </c>
      <c r="I23">
        <v>0.64907599999999999</v>
      </c>
      <c r="J23">
        <v>4803</v>
      </c>
      <c r="K23">
        <v>18900</v>
      </c>
      <c r="L23">
        <v>4427145232</v>
      </c>
    </row>
    <row r="24" spans="1:12" x14ac:dyDescent="0.45">
      <c r="A24">
        <v>20</v>
      </c>
      <c r="B24">
        <v>2</v>
      </c>
      <c r="C24">
        <v>32</v>
      </c>
      <c r="D24">
        <v>4577114</v>
      </c>
      <c r="E24">
        <v>2.9999999999999997E-4</v>
      </c>
      <c r="F24">
        <v>51.479399999999998</v>
      </c>
      <c r="G24" s="1">
        <v>348699000</v>
      </c>
      <c r="H24">
        <v>1.0699999999999999E-2</v>
      </c>
      <c r="I24">
        <v>0.64762900000000001</v>
      </c>
      <c r="J24">
        <v>4771</v>
      </c>
      <c r="K24">
        <v>18900</v>
      </c>
      <c r="L24">
        <v>4394409728</v>
      </c>
    </row>
    <row r="25" spans="1:12" x14ac:dyDescent="0.45">
      <c r="A25">
        <v>20</v>
      </c>
      <c r="B25">
        <v>2</v>
      </c>
      <c r="C25">
        <v>64</v>
      </c>
      <c r="D25">
        <v>4624071</v>
      </c>
      <c r="E25">
        <v>2.9999999999999997E-4</v>
      </c>
      <c r="F25">
        <v>51.943600000000004</v>
      </c>
      <c r="G25" s="1">
        <v>352230000</v>
      </c>
      <c r="H25">
        <v>1.09E-2</v>
      </c>
      <c r="I25">
        <v>0.65171599999999996</v>
      </c>
      <c r="J25">
        <v>4803</v>
      </c>
      <c r="K25">
        <v>18900</v>
      </c>
      <c r="L25">
        <v>4439455488</v>
      </c>
    </row>
    <row r="26" spans="1:12" x14ac:dyDescent="0.45">
      <c r="A26">
        <v>24</v>
      </c>
      <c r="B26">
        <v>2</v>
      </c>
      <c r="C26">
        <v>2</v>
      </c>
      <c r="D26">
        <v>5284595</v>
      </c>
      <c r="E26">
        <v>5.1999999999999998E-3</v>
      </c>
      <c r="F26">
        <v>49.9176</v>
      </c>
      <c r="G26" s="1">
        <v>403243000</v>
      </c>
      <c r="H26">
        <v>3.2599999999999997E-2</v>
      </c>
      <c r="I26">
        <v>0.75624400000000003</v>
      </c>
      <c r="J26">
        <v>4801</v>
      </c>
      <c r="K26">
        <v>22197</v>
      </c>
      <c r="L26">
        <v>5073852720</v>
      </c>
    </row>
    <row r="27" spans="1:12" x14ac:dyDescent="0.45">
      <c r="A27">
        <v>24</v>
      </c>
      <c r="B27">
        <v>2</v>
      </c>
      <c r="C27">
        <v>4</v>
      </c>
      <c r="D27">
        <v>5245425</v>
      </c>
      <c r="E27">
        <v>1.6000000000000001E-3</v>
      </c>
      <c r="F27">
        <v>49.747900000000001</v>
      </c>
      <c r="G27" s="1">
        <v>399585000</v>
      </c>
      <c r="H27">
        <v>2.8799999999999999E-2</v>
      </c>
      <c r="I27">
        <v>0.749587</v>
      </c>
      <c r="J27">
        <v>4645</v>
      </c>
      <c r="K27">
        <v>22313</v>
      </c>
      <c r="L27">
        <v>5035567696</v>
      </c>
    </row>
    <row r="28" spans="1:12" x14ac:dyDescent="0.45">
      <c r="A28">
        <v>24</v>
      </c>
      <c r="B28">
        <v>2</v>
      </c>
      <c r="C28">
        <v>8</v>
      </c>
      <c r="D28">
        <v>5349699</v>
      </c>
      <c r="E28">
        <v>1.1000000000000001E-3</v>
      </c>
      <c r="F28">
        <v>53.603700000000003</v>
      </c>
      <c r="G28" s="1">
        <v>407412000</v>
      </c>
      <c r="H28">
        <v>1.89E-2</v>
      </c>
      <c r="I28">
        <v>0.77083199999999996</v>
      </c>
      <c r="J28">
        <v>4614</v>
      </c>
      <c r="K28">
        <v>22531</v>
      </c>
      <c r="L28">
        <v>5135748640</v>
      </c>
    </row>
    <row r="29" spans="1:12" x14ac:dyDescent="0.45">
      <c r="A29">
        <v>24</v>
      </c>
      <c r="B29">
        <v>2</v>
      </c>
      <c r="C29">
        <v>16</v>
      </c>
      <c r="D29">
        <v>5355882</v>
      </c>
      <c r="E29">
        <v>2.9999999999999997E-4</v>
      </c>
      <c r="F29">
        <v>56.0976</v>
      </c>
      <c r="G29" s="1">
        <v>407730000</v>
      </c>
      <c r="H29">
        <v>1.03E-2</v>
      </c>
      <c r="I29">
        <v>0.769841</v>
      </c>
      <c r="J29">
        <v>4401</v>
      </c>
      <c r="K29">
        <v>22702</v>
      </c>
      <c r="L29">
        <v>5141710096</v>
      </c>
    </row>
    <row r="30" spans="1:12" x14ac:dyDescent="0.45">
      <c r="A30">
        <v>24</v>
      </c>
      <c r="B30">
        <v>2</v>
      </c>
      <c r="C30">
        <v>32</v>
      </c>
      <c r="D30">
        <v>5362540</v>
      </c>
      <c r="E30">
        <v>2.9999999999999997E-4</v>
      </c>
      <c r="F30">
        <v>55.826999999999998</v>
      </c>
      <c r="G30" s="1">
        <v>408316000</v>
      </c>
      <c r="H30">
        <v>1.03E-2</v>
      </c>
      <c r="I30">
        <v>0.77095599999999997</v>
      </c>
      <c r="J30">
        <v>4349</v>
      </c>
      <c r="K30">
        <v>22704</v>
      </c>
      <c r="L30">
        <v>5148590192</v>
      </c>
    </row>
    <row r="31" spans="1:12" x14ac:dyDescent="0.45">
      <c r="A31">
        <v>24</v>
      </c>
      <c r="B31">
        <v>2</v>
      </c>
      <c r="C31">
        <v>64</v>
      </c>
      <c r="D31">
        <v>5391925</v>
      </c>
      <c r="E31">
        <v>2.9999999999999997E-4</v>
      </c>
      <c r="F31">
        <v>57.604199999999999</v>
      </c>
      <c r="G31" s="1">
        <v>410902000</v>
      </c>
      <c r="H31">
        <v>1.0699999999999999E-2</v>
      </c>
      <c r="I31">
        <v>0.77929700000000002</v>
      </c>
      <c r="J31">
        <v>4548</v>
      </c>
      <c r="K31">
        <v>22678</v>
      </c>
      <c r="L31">
        <v>5176464368</v>
      </c>
    </row>
    <row r="32" spans="1:12" x14ac:dyDescent="0.45">
      <c r="A32">
        <v>28</v>
      </c>
      <c r="B32">
        <v>2</v>
      </c>
      <c r="C32">
        <v>2</v>
      </c>
      <c r="D32">
        <v>5921147</v>
      </c>
      <c r="E32">
        <v>6.8999999999999999E-3</v>
      </c>
      <c r="F32">
        <v>52.0017</v>
      </c>
      <c r="G32" s="1">
        <v>451657000</v>
      </c>
      <c r="H32">
        <v>4.5199999999999997E-2</v>
      </c>
      <c r="I32">
        <v>0.87595500000000004</v>
      </c>
      <c r="J32">
        <v>4232</v>
      </c>
      <c r="K32">
        <v>25659</v>
      </c>
      <c r="L32">
        <v>5684831104</v>
      </c>
    </row>
    <row r="33" spans="1:12" x14ac:dyDescent="0.45">
      <c r="A33">
        <v>28</v>
      </c>
      <c r="B33">
        <v>2</v>
      </c>
      <c r="C33">
        <v>4</v>
      </c>
      <c r="D33">
        <v>5999034</v>
      </c>
      <c r="E33">
        <v>2.5399999999999999E-2</v>
      </c>
      <c r="F33">
        <v>54.515599999999999</v>
      </c>
      <c r="G33" s="1">
        <v>456671000</v>
      </c>
      <c r="H33">
        <v>2.5000000000000001E-2</v>
      </c>
      <c r="I33">
        <v>0.87720200000000004</v>
      </c>
      <c r="J33">
        <v>4164</v>
      </c>
      <c r="K33">
        <v>25959</v>
      </c>
      <c r="L33">
        <v>5759163840</v>
      </c>
    </row>
    <row r="34" spans="1:12" x14ac:dyDescent="0.45">
      <c r="A34">
        <v>28</v>
      </c>
      <c r="B34">
        <v>2</v>
      </c>
      <c r="C34">
        <v>8</v>
      </c>
      <c r="D34">
        <v>6063509</v>
      </c>
      <c r="E34">
        <v>1.4200000000000001E-2</v>
      </c>
      <c r="F34">
        <v>59.2194</v>
      </c>
      <c r="G34" s="1">
        <v>461133000</v>
      </c>
      <c r="H34">
        <v>2.46E-2</v>
      </c>
      <c r="I34">
        <v>0.89301699999999995</v>
      </c>
      <c r="J34">
        <v>3983</v>
      </c>
      <c r="K34">
        <v>26105</v>
      </c>
      <c r="L34">
        <v>5821476576</v>
      </c>
    </row>
    <row r="35" spans="1:12" x14ac:dyDescent="0.45">
      <c r="A35">
        <v>28</v>
      </c>
      <c r="B35">
        <v>2</v>
      </c>
      <c r="C35">
        <v>16</v>
      </c>
      <c r="D35">
        <v>6128629</v>
      </c>
      <c r="E35">
        <v>4.0000000000000002E-4</v>
      </c>
      <c r="F35">
        <v>80.860600000000005</v>
      </c>
      <c r="G35" s="1">
        <v>464575000</v>
      </c>
      <c r="H35">
        <v>1.06E-2</v>
      </c>
      <c r="I35">
        <v>0.916825</v>
      </c>
      <c r="J35">
        <v>3501</v>
      </c>
      <c r="K35">
        <v>26452</v>
      </c>
      <c r="L35">
        <v>5883867488</v>
      </c>
    </row>
    <row r="36" spans="1:12" x14ac:dyDescent="0.45">
      <c r="A36">
        <v>28</v>
      </c>
      <c r="B36">
        <v>2</v>
      </c>
      <c r="C36">
        <v>32</v>
      </c>
      <c r="D36">
        <v>6138023</v>
      </c>
      <c r="E36">
        <v>4.0000000000000002E-4</v>
      </c>
      <c r="F36">
        <v>74.402100000000004</v>
      </c>
      <c r="G36" s="1">
        <v>464922000</v>
      </c>
      <c r="H36">
        <v>1.0699999999999999E-2</v>
      </c>
      <c r="I36">
        <v>0.90300000000000002</v>
      </c>
      <c r="J36">
        <v>3747</v>
      </c>
      <c r="K36">
        <v>26483</v>
      </c>
      <c r="L36">
        <v>5893051008</v>
      </c>
    </row>
    <row r="37" spans="1:12" x14ac:dyDescent="0.45">
      <c r="A37">
        <v>28</v>
      </c>
      <c r="B37">
        <v>2</v>
      </c>
      <c r="C37">
        <v>64</v>
      </c>
      <c r="D37">
        <v>6167710</v>
      </c>
      <c r="E37">
        <v>4.0000000000000002E-4</v>
      </c>
      <c r="F37">
        <v>74.914100000000005</v>
      </c>
      <c r="G37" s="1">
        <v>466886000</v>
      </c>
      <c r="H37">
        <v>1.06E-2</v>
      </c>
      <c r="I37">
        <v>0.90700000000000003</v>
      </c>
      <c r="J37">
        <v>3763</v>
      </c>
      <c r="K37">
        <v>26484</v>
      </c>
      <c r="L37">
        <v>5920906192</v>
      </c>
    </row>
    <row r="38" spans="1:12" x14ac:dyDescent="0.45">
      <c r="A38">
        <v>42</v>
      </c>
      <c r="B38">
        <v>2</v>
      </c>
      <c r="C38">
        <v>2</v>
      </c>
      <c r="D38">
        <v>4649491</v>
      </c>
      <c r="E38">
        <v>0.61209999999999998</v>
      </c>
      <c r="F38">
        <v>83.723600000000005</v>
      </c>
      <c r="G38" s="1">
        <v>353700000</v>
      </c>
      <c r="H38">
        <v>0.3448</v>
      </c>
      <c r="I38">
        <v>0.99846599999999996</v>
      </c>
      <c r="J38">
        <v>1242</v>
      </c>
      <c r="K38">
        <v>24662</v>
      </c>
      <c r="L38">
        <v>4463638320</v>
      </c>
    </row>
    <row r="39" spans="1:12" x14ac:dyDescent="0.45">
      <c r="A39">
        <v>42</v>
      </c>
      <c r="B39">
        <v>2</v>
      </c>
      <c r="C39">
        <v>4</v>
      </c>
      <c r="D39">
        <v>4789738</v>
      </c>
      <c r="E39">
        <v>0.66900000000000004</v>
      </c>
      <c r="F39">
        <v>117.785</v>
      </c>
      <c r="G39" s="1">
        <v>363149000</v>
      </c>
      <c r="H39">
        <v>0.28210000000000002</v>
      </c>
      <c r="I39">
        <v>0.99799000000000004</v>
      </c>
      <c r="J39">
        <v>1184</v>
      </c>
      <c r="K39">
        <v>24755</v>
      </c>
      <c r="L39">
        <v>4598652512</v>
      </c>
    </row>
    <row r="40" spans="1:12" x14ac:dyDescent="0.45">
      <c r="A40">
        <v>42</v>
      </c>
      <c r="B40">
        <v>2</v>
      </c>
      <c r="C40">
        <v>8</v>
      </c>
      <c r="D40">
        <v>4834017</v>
      </c>
      <c r="E40">
        <v>0.68830000000000002</v>
      </c>
      <c r="F40">
        <v>197.93100000000001</v>
      </c>
      <c r="G40" s="1">
        <v>362769000</v>
      </c>
      <c r="H40">
        <v>0.25359999999999999</v>
      </c>
      <c r="I40">
        <v>0.99766100000000002</v>
      </c>
      <c r="J40">
        <v>1181</v>
      </c>
      <c r="K40">
        <v>24698</v>
      </c>
      <c r="L40">
        <v>4641511600</v>
      </c>
    </row>
    <row r="41" spans="1:12" x14ac:dyDescent="0.45">
      <c r="A41">
        <v>42</v>
      </c>
      <c r="B41">
        <v>2</v>
      </c>
      <c r="C41">
        <v>16</v>
      </c>
      <c r="D41">
        <v>4905559</v>
      </c>
      <c r="E41">
        <v>0.69379999999999997</v>
      </c>
      <c r="F41">
        <v>359.79070000000002</v>
      </c>
      <c r="G41" s="1">
        <v>363325000</v>
      </c>
      <c r="H41">
        <v>0.23350000000000001</v>
      </c>
      <c r="I41">
        <v>0.99746299999999999</v>
      </c>
      <c r="J41">
        <v>1183</v>
      </c>
      <c r="K41">
        <v>24728</v>
      </c>
      <c r="L41">
        <v>4709837232</v>
      </c>
    </row>
    <row r="42" spans="1:12" x14ac:dyDescent="0.45">
      <c r="A42">
        <v>42</v>
      </c>
      <c r="B42">
        <v>2</v>
      </c>
      <c r="C42">
        <v>32</v>
      </c>
      <c r="D42">
        <v>5011951</v>
      </c>
      <c r="E42">
        <v>0.68720000000000003</v>
      </c>
      <c r="F42">
        <v>670.66240000000005</v>
      </c>
      <c r="G42" s="1">
        <v>364149000</v>
      </c>
      <c r="H42">
        <v>0.2195</v>
      </c>
      <c r="I42">
        <v>0.99784700000000004</v>
      </c>
      <c r="J42">
        <v>1188</v>
      </c>
      <c r="K42">
        <v>24847</v>
      </c>
      <c r="L42">
        <v>4811865952</v>
      </c>
    </row>
    <row r="43" spans="1:12" x14ac:dyDescent="0.45">
      <c r="A43">
        <v>42</v>
      </c>
      <c r="B43">
        <v>2</v>
      </c>
      <c r="C43">
        <v>64</v>
      </c>
      <c r="D43">
        <v>5126932</v>
      </c>
      <c r="E43">
        <v>0.67710000000000004</v>
      </c>
      <c r="F43">
        <v>1296.1557</v>
      </c>
      <c r="G43" s="1">
        <v>356430000</v>
      </c>
      <c r="H43">
        <v>0.21340000000000001</v>
      </c>
      <c r="I43">
        <v>0.99997400000000003</v>
      </c>
      <c r="J43">
        <v>1198</v>
      </c>
      <c r="K43">
        <v>25130</v>
      </c>
      <c r="L43">
        <v>4922320320</v>
      </c>
    </row>
    <row r="44" spans="1:12" x14ac:dyDescent="0.45">
      <c r="A44">
        <v>56</v>
      </c>
      <c r="B44">
        <v>2</v>
      </c>
      <c r="C44">
        <v>2</v>
      </c>
      <c r="D44">
        <v>4783138</v>
      </c>
      <c r="E44">
        <v>0.71120000000000005</v>
      </c>
      <c r="F44">
        <v>102.6887</v>
      </c>
      <c r="G44" s="1">
        <v>364918000</v>
      </c>
      <c r="H44">
        <v>0.38840000000000002</v>
      </c>
      <c r="I44">
        <v>0.99470599999999998</v>
      </c>
      <c r="J44">
        <v>1062</v>
      </c>
      <c r="K44">
        <v>27386</v>
      </c>
      <c r="L44">
        <v>4592418032</v>
      </c>
    </row>
    <row r="45" spans="1:12" x14ac:dyDescent="0.45">
      <c r="A45">
        <v>56</v>
      </c>
      <c r="B45">
        <v>2</v>
      </c>
      <c r="C45">
        <v>4</v>
      </c>
      <c r="D45">
        <v>4791500</v>
      </c>
      <c r="E45">
        <v>0.76490000000000002</v>
      </c>
      <c r="F45">
        <v>145.45359999999999</v>
      </c>
      <c r="G45" s="1">
        <v>362608000</v>
      </c>
      <c r="H45">
        <v>0.31950000000000001</v>
      </c>
      <c r="I45">
        <v>0.99656999999999996</v>
      </c>
      <c r="J45">
        <v>960</v>
      </c>
      <c r="K45">
        <v>26731</v>
      </c>
      <c r="L45">
        <v>4600120112</v>
      </c>
    </row>
    <row r="46" spans="1:12" x14ac:dyDescent="0.45">
      <c r="A46">
        <v>56</v>
      </c>
      <c r="B46">
        <v>2</v>
      </c>
      <c r="C46">
        <v>8</v>
      </c>
      <c r="D46">
        <v>4755844</v>
      </c>
      <c r="E46">
        <v>0.78320000000000001</v>
      </c>
      <c r="F46">
        <v>239.98179999999999</v>
      </c>
      <c r="G46" s="1">
        <v>360793000</v>
      </c>
      <c r="H46">
        <v>0.29249999999999998</v>
      </c>
      <c r="I46">
        <v>0.99968400000000002</v>
      </c>
      <c r="J46">
        <v>950</v>
      </c>
      <c r="K46">
        <v>26285</v>
      </c>
      <c r="L46">
        <v>4565788704</v>
      </c>
    </row>
    <row r="47" spans="1:12" x14ac:dyDescent="0.45">
      <c r="A47">
        <v>56</v>
      </c>
      <c r="B47">
        <v>2</v>
      </c>
      <c r="C47">
        <v>16</v>
      </c>
      <c r="D47">
        <v>4790601</v>
      </c>
      <c r="E47">
        <v>0.78879999999999995</v>
      </c>
      <c r="F47">
        <v>425.89499999999998</v>
      </c>
      <c r="G47" s="1">
        <v>357941000</v>
      </c>
      <c r="H47">
        <v>0.2712</v>
      </c>
      <c r="I47">
        <v>0.99997899999999995</v>
      </c>
      <c r="J47">
        <v>925</v>
      </c>
      <c r="K47">
        <v>25877</v>
      </c>
      <c r="L47">
        <v>4599273664</v>
      </c>
    </row>
    <row r="48" spans="1:12" x14ac:dyDescent="0.45">
      <c r="A48">
        <v>56</v>
      </c>
      <c r="B48">
        <v>2</v>
      </c>
      <c r="C48">
        <v>32</v>
      </c>
      <c r="D48">
        <v>4831144</v>
      </c>
      <c r="E48">
        <v>0.79220000000000002</v>
      </c>
      <c r="F48">
        <v>800.54300000000001</v>
      </c>
      <c r="G48" s="1">
        <v>349452000</v>
      </c>
      <c r="H48">
        <v>0.25080000000000002</v>
      </c>
      <c r="I48">
        <v>0.999973</v>
      </c>
      <c r="J48">
        <v>901</v>
      </c>
      <c r="K48">
        <v>25188</v>
      </c>
      <c r="L48">
        <v>4638200896</v>
      </c>
    </row>
    <row r="49" spans="1:12" x14ac:dyDescent="0.45">
      <c r="A49">
        <v>56</v>
      </c>
      <c r="B49">
        <v>2</v>
      </c>
      <c r="C49">
        <v>64</v>
      </c>
      <c r="D49">
        <v>4943746</v>
      </c>
      <c r="E49">
        <v>0.7792</v>
      </c>
      <c r="F49">
        <v>1688.9152999999999</v>
      </c>
      <c r="G49" s="1">
        <v>337489000</v>
      </c>
      <c r="H49">
        <v>0.2631</v>
      </c>
      <c r="I49">
        <v>0.99997899999999995</v>
      </c>
      <c r="J49">
        <v>920</v>
      </c>
      <c r="K49">
        <v>25724</v>
      </c>
      <c r="L49">
        <v>4746676352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>
      <selection sqref="A1:I1"/>
    </sheetView>
  </sheetViews>
  <sheetFormatPr defaultRowHeight="15" x14ac:dyDescent="0.45"/>
  <sheetData>
    <row r="1" spans="1:9" x14ac:dyDescent="0.4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45">
      <c r="A2">
        <f>'run-buf-ssd'!C2</f>
        <v>2</v>
      </c>
      <c r="B2">
        <f>'run-buf-ssd'!F2</f>
        <v>61.244799999999998</v>
      </c>
      <c r="C2">
        <f>'run-buf-ssd'!F8</f>
        <v>71.274799999999999</v>
      </c>
      <c r="D2">
        <f>'run-buf-ssd'!F14</f>
        <v>83.680999999999997</v>
      </c>
      <c r="E2">
        <f>'run-buf-ssd'!F20</f>
        <v>87.444800000000001</v>
      </c>
      <c r="F2">
        <f>'run-buf-ssd'!F26</f>
        <v>95.524900000000002</v>
      </c>
      <c r="G2">
        <f>'run-buf-ssd'!F32</f>
        <v>101.7474</v>
      </c>
      <c r="H2">
        <f>'run-buf-ssd'!F38</f>
        <v>120.9415</v>
      </c>
      <c r="I2">
        <f>'run-buf-ssd'!F44</f>
        <v>145.61660000000001</v>
      </c>
    </row>
    <row r="3" spans="1:9" x14ac:dyDescent="0.45">
      <c r="A3">
        <f>'run-buf-ssd'!C3</f>
        <v>4</v>
      </c>
      <c r="B3">
        <f>'run-buf-ssd'!F3</f>
        <v>62.912700000000001</v>
      </c>
      <c r="C3">
        <f>'run-buf-ssd'!F9</f>
        <v>93.592699999999994</v>
      </c>
      <c r="D3">
        <f>'run-buf-ssd'!F15</f>
        <v>110.7081</v>
      </c>
      <c r="E3">
        <f>'run-buf-ssd'!F21</f>
        <v>127.53230000000001</v>
      </c>
      <c r="F3">
        <f>'run-buf-ssd'!F27</f>
        <v>133.93340000000001</v>
      </c>
      <c r="G3">
        <f>'run-buf-ssd'!F33</f>
        <v>138.77680000000001</v>
      </c>
      <c r="H3">
        <f>'run-buf-ssd'!F39</f>
        <v>171.256</v>
      </c>
      <c r="I3">
        <f>'run-buf-ssd'!F45</f>
        <v>198.16980000000001</v>
      </c>
    </row>
    <row r="4" spans="1:9" x14ac:dyDescent="0.45">
      <c r="A4">
        <f>'run-buf-ssd'!C4</f>
        <v>8</v>
      </c>
      <c r="B4">
        <f>'run-buf-ssd'!F4</f>
        <v>63.541400000000003</v>
      </c>
      <c r="C4">
        <f>'run-buf-ssd'!F10</f>
        <v>126.1876</v>
      </c>
      <c r="D4">
        <f>'run-buf-ssd'!F16</f>
        <v>183.0737</v>
      </c>
      <c r="E4">
        <f>'run-buf-ssd'!F22</f>
        <v>196.45869999999999</v>
      </c>
      <c r="F4">
        <f>'run-buf-ssd'!F28</f>
        <v>212.71870000000001</v>
      </c>
      <c r="G4">
        <f>'run-buf-ssd'!F34</f>
        <v>225.60470000000001</v>
      </c>
      <c r="H4">
        <f>'run-buf-ssd'!F40</f>
        <v>295.00490000000002</v>
      </c>
      <c r="I4">
        <f>'run-buf-ssd'!F46</f>
        <v>327.91770000000002</v>
      </c>
    </row>
    <row r="5" spans="1:9" x14ac:dyDescent="0.45">
      <c r="A5">
        <f>'run-buf-ssd'!C5</f>
        <v>16</v>
      </c>
      <c r="B5">
        <f>'run-buf-ssd'!F5</f>
        <v>63.119100000000003</v>
      </c>
      <c r="C5">
        <f>'run-buf-ssd'!F11</f>
        <v>208.25239999999999</v>
      </c>
      <c r="D5">
        <f>'run-buf-ssd'!F17</f>
        <v>322.90960000000001</v>
      </c>
      <c r="E5">
        <f>'run-buf-ssd'!F23</f>
        <v>356.77679999999998</v>
      </c>
      <c r="F5">
        <f>'run-buf-ssd'!F29</f>
        <v>399.75069999999999</v>
      </c>
      <c r="G5">
        <f>'run-buf-ssd'!F35</f>
        <v>427.54079999999999</v>
      </c>
      <c r="H5">
        <f>'run-buf-ssd'!F41</f>
        <v>466.05380000000002</v>
      </c>
      <c r="I5">
        <f>'run-buf-ssd'!F47</f>
        <v>634.58150000000001</v>
      </c>
    </row>
    <row r="6" spans="1:9" x14ac:dyDescent="0.45">
      <c r="A6">
        <f>'run-buf-ssd'!C6</f>
        <v>32</v>
      </c>
      <c r="B6">
        <f>'run-buf-ssd'!F6</f>
        <v>63.212899999999998</v>
      </c>
      <c r="C6">
        <f>'run-buf-ssd'!F12</f>
        <v>376.17779999999999</v>
      </c>
      <c r="D6">
        <f>'run-buf-ssd'!F18</f>
        <v>573.01869999999997</v>
      </c>
      <c r="E6">
        <f>'run-buf-ssd'!F24</f>
        <v>660.62649999999996</v>
      </c>
      <c r="F6">
        <f>'run-buf-ssd'!F30</f>
        <v>706.10419999999999</v>
      </c>
      <c r="G6">
        <f>'run-buf-ssd'!F36</f>
        <v>747.52430000000004</v>
      </c>
      <c r="H6">
        <f>'run-buf-ssd'!F42</f>
        <v>969.89120000000003</v>
      </c>
      <c r="I6">
        <f>'run-buf-ssd'!F48</f>
        <v>1282.1476</v>
      </c>
    </row>
    <row r="7" spans="1:9" x14ac:dyDescent="0.45">
      <c r="A7">
        <f>'run-buf-ssd'!C7</f>
        <v>64</v>
      </c>
      <c r="B7">
        <f>'run-buf-ssd'!F7</f>
        <v>62.846899999999998</v>
      </c>
      <c r="C7">
        <f>'run-buf-ssd'!F13</f>
        <v>615.34379999999999</v>
      </c>
      <c r="D7">
        <f>'run-buf-ssd'!F19</f>
        <v>1041.7757999999999</v>
      </c>
      <c r="E7">
        <f>'run-buf-ssd'!F25</f>
        <v>1191.2562</v>
      </c>
      <c r="F7">
        <f>'run-buf-ssd'!F31</f>
        <v>1399.9286</v>
      </c>
      <c r="G7">
        <f>'run-buf-ssd'!F37</f>
        <v>1444.1880000000001</v>
      </c>
      <c r="H7">
        <f>'run-buf-ssd'!F43</f>
        <v>1831.7442000000001</v>
      </c>
      <c r="I7">
        <f>'run-buf-ssd'!F49</f>
        <v>2230.9445000000001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/>
  </sheetViews>
  <sheetFormatPr defaultRowHeight="15" x14ac:dyDescent="0.45"/>
  <sheetData>
    <row r="1" spans="1:7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 x14ac:dyDescent="0.45">
      <c r="A2">
        <f>'run-buf-ssd'!A2</f>
        <v>4</v>
      </c>
      <c r="B2">
        <f>'run-buf-ssd'!D2/1000000</f>
        <v>0.93682600000000005</v>
      </c>
      <c r="C2">
        <f>'run-buf-ssd'!D3/1000000</f>
        <v>0.96473699999999996</v>
      </c>
      <c r="D2">
        <f>'run-buf-ssd'!D4/1000000</f>
        <v>0.97055899999999995</v>
      </c>
      <c r="E2">
        <f>'run-buf-ssd'!D5/1000000</f>
        <v>0.96906499999999995</v>
      </c>
      <c r="F2">
        <f>'run-buf-ssd'!D6/1000000</f>
        <v>0.96822799999999998</v>
      </c>
      <c r="G2">
        <f>'run-buf-ssd'!D7/1000000</f>
        <v>0.96925300000000003</v>
      </c>
    </row>
    <row r="3" spans="1:7" x14ac:dyDescent="0.45">
      <c r="A3">
        <f>'run-buf-ssd'!A8</f>
        <v>8</v>
      </c>
      <c r="B3">
        <f>'run-buf-ssd'!D8/1000000</f>
        <v>1.660045</v>
      </c>
      <c r="C3">
        <f>'run-buf-ssd'!D9/1000000</f>
        <v>1.7218119999999999</v>
      </c>
      <c r="D3">
        <f>'run-buf-ssd'!D10/1000000</f>
        <v>1.66187</v>
      </c>
      <c r="E3">
        <f>'run-buf-ssd'!D11/1000000</f>
        <v>1.7252000000000001</v>
      </c>
      <c r="F3">
        <f>'run-buf-ssd'!D12/1000000</f>
        <v>1.7523919999999999</v>
      </c>
      <c r="G3">
        <f>'run-buf-ssd'!D13/1000000</f>
        <v>1.7825089999999999</v>
      </c>
    </row>
    <row r="4" spans="1:7" x14ac:dyDescent="0.45">
      <c r="A4">
        <f>'run-buf-ssd'!A14</f>
        <v>16</v>
      </c>
      <c r="B4">
        <f>'run-buf-ssd'!D14/1000000</f>
        <v>2.1135250000000001</v>
      </c>
      <c r="C4">
        <f>'run-buf-ssd'!D15/1000000</f>
        <v>2.3021370000000001</v>
      </c>
      <c r="D4">
        <f>'run-buf-ssd'!D16/1000000</f>
        <v>2.2401089999999999</v>
      </c>
      <c r="E4">
        <f>'run-buf-ssd'!D17/1000000</f>
        <v>2.2846829999999998</v>
      </c>
      <c r="F4">
        <f>'run-buf-ssd'!D18/1000000</f>
        <v>2.4028740000000002</v>
      </c>
      <c r="G4">
        <f>'run-buf-ssd'!D19/1000000</f>
        <v>2.4878930000000001</v>
      </c>
    </row>
    <row r="5" spans="1:7" x14ac:dyDescent="0.45">
      <c r="A5">
        <f>'run-buf-ssd'!A20</f>
        <v>20</v>
      </c>
      <c r="B5">
        <f>'run-buf-ssd'!D20/1000000</f>
        <v>2.3029510000000002</v>
      </c>
      <c r="C5">
        <f>'run-buf-ssd'!D21/1000000</f>
        <v>2.2984939999999998</v>
      </c>
      <c r="D5">
        <f>'run-buf-ssd'!D22/1000000</f>
        <v>2.468137</v>
      </c>
      <c r="E5">
        <f>'run-buf-ssd'!D23/1000000</f>
        <v>2.4168289999999999</v>
      </c>
      <c r="F5">
        <f>'run-buf-ssd'!D24/1000000</f>
        <v>2.5100280000000001</v>
      </c>
      <c r="G5">
        <f>'run-buf-ssd'!D25/1000000</f>
        <v>2.7099169999999999</v>
      </c>
    </row>
    <row r="6" spans="1:7" x14ac:dyDescent="0.45">
      <c r="A6">
        <f>'run-buf-ssd'!A26</f>
        <v>24</v>
      </c>
      <c r="B6">
        <f>'run-buf-ssd'!D26/1000000</f>
        <v>2.3359290000000001</v>
      </c>
      <c r="C6">
        <f>'run-buf-ssd'!D27/1000000</f>
        <v>2.5492620000000001</v>
      </c>
      <c r="D6">
        <f>'run-buf-ssd'!D28/1000000</f>
        <v>2.6257389999999998</v>
      </c>
      <c r="E6">
        <f>'run-buf-ssd'!D29/1000000</f>
        <v>2.5315189999999999</v>
      </c>
      <c r="F6">
        <f>'run-buf-ssd'!D30/1000000</f>
        <v>2.7315710000000002</v>
      </c>
      <c r="G6">
        <f>'run-buf-ssd'!D31/1000000</f>
        <v>2.7158920000000002</v>
      </c>
    </row>
    <row r="7" spans="1:7" x14ac:dyDescent="0.45">
      <c r="A7">
        <f>'run-buf-ssd'!A32</f>
        <v>28</v>
      </c>
      <c r="B7">
        <f>'run-buf-ssd'!D32/1000000</f>
        <v>2.4797359999999999</v>
      </c>
      <c r="C7">
        <f>'run-buf-ssd'!D33/1000000</f>
        <v>2.774521</v>
      </c>
      <c r="D7">
        <f>'run-buf-ssd'!D34/1000000</f>
        <v>2.7548050000000002</v>
      </c>
      <c r="E7">
        <f>'run-buf-ssd'!D35/1000000</f>
        <v>2.704466</v>
      </c>
      <c r="F7">
        <f>'run-buf-ssd'!D36/1000000</f>
        <v>2.8611390000000001</v>
      </c>
      <c r="G7">
        <f>'run-buf-ssd'!D37/1000000</f>
        <v>2.8997850000000001</v>
      </c>
    </row>
    <row r="8" spans="1:7" x14ac:dyDescent="0.45">
      <c r="A8">
        <f>'run-buf-ssd'!A38</f>
        <v>42</v>
      </c>
      <c r="B8">
        <f>'run-buf-ssd'!D38/1000000</f>
        <v>2.8608370000000001</v>
      </c>
      <c r="C8">
        <f>'run-buf-ssd'!D39/1000000</f>
        <v>2.9654389999999999</v>
      </c>
      <c r="D8">
        <f>'run-buf-ssd'!D40/1000000</f>
        <v>2.853691</v>
      </c>
      <c r="E8">
        <f>'run-buf-ssd'!D41/1000000</f>
        <v>3.1048450000000001</v>
      </c>
      <c r="F8">
        <f>'run-buf-ssd'!D42/1000000</f>
        <v>3.1375760000000001</v>
      </c>
      <c r="G8">
        <f>'run-buf-ssd'!D43/1000000</f>
        <v>3.2057340000000001</v>
      </c>
    </row>
    <row r="9" spans="1:7" x14ac:dyDescent="0.45">
      <c r="A9">
        <f>'run-buf-ssd'!A44</f>
        <v>56</v>
      </c>
      <c r="B9">
        <f>'run-buf-ssd'!D44/1000000</f>
        <v>2.8544879999999999</v>
      </c>
      <c r="C9">
        <f>'run-buf-ssd'!D45/1000000</f>
        <v>3.0130819999999998</v>
      </c>
      <c r="D9">
        <f>'run-buf-ssd'!D46/1000000</f>
        <v>3.0084810000000002</v>
      </c>
      <c r="E9">
        <f>'run-buf-ssd'!D47/1000000</f>
        <v>3.1746590000000001</v>
      </c>
      <c r="F9">
        <f>'run-buf-ssd'!D48/1000000</f>
        <v>3.0934249999999999</v>
      </c>
      <c r="G9">
        <f>'run-buf-ssd'!D49/1000000</f>
        <v>3.4965329999999999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/>
  </sheetViews>
  <sheetFormatPr defaultRowHeight="15" x14ac:dyDescent="0.45"/>
  <sheetData>
    <row r="1" spans="1:9" x14ac:dyDescent="0.4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45">
      <c r="A2">
        <f>'run-buf-ssd'!C2</f>
        <v>2</v>
      </c>
      <c r="B2">
        <f>'run-buf-ssd'!D2/1000000</f>
        <v>0.93682600000000005</v>
      </c>
      <c r="C2">
        <f>'run-buf-ssd'!D8/1000000</f>
        <v>1.660045</v>
      </c>
      <c r="D2">
        <f>'run-buf-ssd'!D14/1000000</f>
        <v>2.1135250000000001</v>
      </c>
      <c r="E2">
        <f>'run-buf-ssd'!D20/1000000</f>
        <v>2.3029510000000002</v>
      </c>
      <c r="F2">
        <f>'run-buf-ssd'!D26/1000000</f>
        <v>2.3359290000000001</v>
      </c>
      <c r="G2">
        <f>'run-buf-ssd'!D32/1000000</f>
        <v>2.4797359999999999</v>
      </c>
      <c r="H2">
        <f>'run-buf-ssd'!D38/1000000</f>
        <v>2.8608370000000001</v>
      </c>
      <c r="I2">
        <f>'run-buf-ssd'!D44/1000000</f>
        <v>2.8544879999999999</v>
      </c>
    </row>
    <row r="3" spans="1:9" x14ac:dyDescent="0.45">
      <c r="A3">
        <f>'run-buf-ssd'!C3</f>
        <v>4</v>
      </c>
      <c r="B3">
        <f>'run-buf-ssd'!D3/1000000</f>
        <v>0.96473699999999996</v>
      </c>
      <c r="C3">
        <f>'run-buf-ssd'!D9/1000000</f>
        <v>1.7218119999999999</v>
      </c>
      <c r="D3">
        <f>'run-buf-ssd'!D15/1000000</f>
        <v>2.3021370000000001</v>
      </c>
      <c r="E3">
        <f>'run-buf-ssd'!D21/1000000</f>
        <v>2.2984939999999998</v>
      </c>
      <c r="F3">
        <f>'run-buf-ssd'!D27/1000000</f>
        <v>2.5492620000000001</v>
      </c>
      <c r="G3">
        <f>'run-buf-ssd'!D33/1000000</f>
        <v>2.774521</v>
      </c>
      <c r="H3">
        <f>'run-buf-ssd'!D39/1000000</f>
        <v>2.9654389999999999</v>
      </c>
      <c r="I3">
        <f>'run-buf-ssd'!D45/1000000</f>
        <v>3.0130819999999998</v>
      </c>
    </row>
    <row r="4" spans="1:9" x14ac:dyDescent="0.45">
      <c r="A4">
        <f>'run-buf-ssd'!C4</f>
        <v>8</v>
      </c>
      <c r="B4">
        <f>'run-buf-ssd'!D4/1000000</f>
        <v>0.97055899999999995</v>
      </c>
      <c r="C4">
        <f>'run-buf-ssd'!D10/1000000</f>
        <v>1.66187</v>
      </c>
      <c r="D4">
        <f>'run-buf-ssd'!D16/1000000</f>
        <v>2.2401089999999999</v>
      </c>
      <c r="E4">
        <f>'run-buf-ssd'!D22/1000000</f>
        <v>2.468137</v>
      </c>
      <c r="F4">
        <f>'run-buf-ssd'!D28/1000000</f>
        <v>2.6257389999999998</v>
      </c>
      <c r="G4">
        <f>'run-buf-ssd'!D34/1000000</f>
        <v>2.7548050000000002</v>
      </c>
      <c r="H4">
        <f>'run-buf-ssd'!D40/1000000</f>
        <v>2.853691</v>
      </c>
      <c r="I4">
        <f>'run-buf-ssd'!D46/1000000</f>
        <v>3.0084810000000002</v>
      </c>
    </row>
    <row r="5" spans="1:9" x14ac:dyDescent="0.45">
      <c r="A5">
        <f>'run-buf-ssd'!C5</f>
        <v>16</v>
      </c>
      <c r="B5">
        <f>'run-buf-ssd'!D5/1000000</f>
        <v>0.96906499999999995</v>
      </c>
      <c r="C5">
        <f>'run-buf-ssd'!D11/1000000</f>
        <v>1.7252000000000001</v>
      </c>
      <c r="D5">
        <f>'run-buf-ssd'!D17/1000000</f>
        <v>2.2846829999999998</v>
      </c>
      <c r="E5">
        <f>'run-buf-ssd'!D23/1000000</f>
        <v>2.4168289999999999</v>
      </c>
      <c r="F5">
        <f>'run-buf-ssd'!D29/1000000</f>
        <v>2.5315189999999999</v>
      </c>
      <c r="G5">
        <f>'run-buf-ssd'!D35/1000000</f>
        <v>2.704466</v>
      </c>
      <c r="H5">
        <f>'run-buf-ssd'!D41/1000000</f>
        <v>3.1048450000000001</v>
      </c>
      <c r="I5">
        <f>'run-buf-ssd'!D47/1000000</f>
        <v>3.1746590000000001</v>
      </c>
    </row>
    <row r="6" spans="1:9" x14ac:dyDescent="0.45">
      <c r="A6">
        <f>'run-buf-ssd'!C6</f>
        <v>32</v>
      </c>
      <c r="B6">
        <f>'run-buf-ssd'!D6/1000000</f>
        <v>0.96822799999999998</v>
      </c>
      <c r="C6">
        <f>'run-buf-ssd'!D12/1000000</f>
        <v>1.7523919999999999</v>
      </c>
      <c r="D6">
        <f>'run-buf-ssd'!D18/1000000</f>
        <v>2.4028740000000002</v>
      </c>
      <c r="E6">
        <f>'run-buf-ssd'!D24/1000000</f>
        <v>2.5100280000000001</v>
      </c>
      <c r="F6">
        <f>'run-buf-ssd'!D30/1000000</f>
        <v>2.7315710000000002</v>
      </c>
      <c r="G6">
        <f>'run-buf-ssd'!D36/1000000</f>
        <v>2.8611390000000001</v>
      </c>
      <c r="H6">
        <f>'run-buf-ssd'!D42/1000000</f>
        <v>3.1375760000000001</v>
      </c>
      <c r="I6">
        <f>'run-buf-ssd'!D48/1000000</f>
        <v>3.0934249999999999</v>
      </c>
    </row>
    <row r="7" spans="1:9" x14ac:dyDescent="0.45">
      <c r="A7">
        <f>'run-buf-ssd'!C7</f>
        <v>64</v>
      </c>
      <c r="B7">
        <f>'run-buf-ssd'!D7/1000000</f>
        <v>0.96925300000000003</v>
      </c>
      <c r="C7">
        <f>'run-buf-ssd'!D13/1000000</f>
        <v>1.7825089999999999</v>
      </c>
      <c r="D7">
        <f>'run-buf-ssd'!D19/1000000</f>
        <v>2.4878930000000001</v>
      </c>
      <c r="E7">
        <f>'run-buf-ssd'!D25/1000000</f>
        <v>2.7099169999999999</v>
      </c>
      <c r="F7">
        <f>'run-buf-ssd'!D31/1000000</f>
        <v>2.7158920000000002</v>
      </c>
      <c r="G7">
        <f>'run-buf-ssd'!D37/1000000</f>
        <v>2.8997850000000001</v>
      </c>
      <c r="H7">
        <f>'run-buf-ssd'!D43/1000000</f>
        <v>3.2057340000000001</v>
      </c>
      <c r="I7">
        <f>'run-buf-ssd'!D49/1000000</f>
        <v>3.4965329999999999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9"/>
  <sheetViews>
    <sheetView workbookViewId="0">
      <selection activeCell="D1" sqref="D1"/>
    </sheetView>
  </sheetViews>
  <sheetFormatPr defaultRowHeight="1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4</v>
      </c>
      <c r="B2">
        <v>2</v>
      </c>
      <c r="C2">
        <v>2</v>
      </c>
      <c r="D2">
        <v>936826</v>
      </c>
      <c r="E2">
        <v>5.8999999999999999E-3</v>
      </c>
      <c r="F2">
        <v>61.244799999999998</v>
      </c>
      <c r="G2" s="1">
        <v>71349700</v>
      </c>
      <c r="H2">
        <v>3.3700000000000001E-2</v>
      </c>
      <c r="I2">
        <v>0.94615400000000005</v>
      </c>
      <c r="J2">
        <v>2327</v>
      </c>
      <c r="K2">
        <v>3758</v>
      </c>
      <c r="L2">
        <v>899305680</v>
      </c>
    </row>
    <row r="3" spans="1:12" x14ac:dyDescent="0.45">
      <c r="A3">
        <v>4</v>
      </c>
      <c r="B3">
        <v>2</v>
      </c>
      <c r="C3">
        <v>4</v>
      </c>
      <c r="D3">
        <v>964737</v>
      </c>
      <c r="E3">
        <v>0</v>
      </c>
      <c r="F3">
        <v>62.912700000000001</v>
      </c>
      <c r="G3" s="1">
        <v>73427500</v>
      </c>
      <c r="H3">
        <v>7.9000000000000008E-3</v>
      </c>
      <c r="I3">
        <v>0.93962199999999996</v>
      </c>
      <c r="J3">
        <v>2362</v>
      </c>
      <c r="K3">
        <v>3772</v>
      </c>
      <c r="L3">
        <v>926084720</v>
      </c>
    </row>
    <row r="4" spans="1:12" x14ac:dyDescent="0.45">
      <c r="A4">
        <v>4</v>
      </c>
      <c r="B4">
        <v>2</v>
      </c>
      <c r="C4">
        <v>8</v>
      </c>
      <c r="D4">
        <v>970559</v>
      </c>
      <c r="E4">
        <v>0</v>
      </c>
      <c r="F4">
        <v>63.541400000000003</v>
      </c>
      <c r="G4" s="1">
        <v>73831900</v>
      </c>
      <c r="H4">
        <v>8.0999999999999996E-3</v>
      </c>
      <c r="I4">
        <v>0.94281400000000004</v>
      </c>
      <c r="J4">
        <v>2341</v>
      </c>
      <c r="K4">
        <v>3780</v>
      </c>
      <c r="L4">
        <v>931813760</v>
      </c>
    </row>
    <row r="5" spans="1:12" x14ac:dyDescent="0.45">
      <c r="A5">
        <v>4</v>
      </c>
      <c r="B5">
        <v>2</v>
      </c>
      <c r="C5">
        <v>16</v>
      </c>
      <c r="D5">
        <v>969065</v>
      </c>
      <c r="E5">
        <v>0</v>
      </c>
      <c r="F5">
        <v>63.119100000000003</v>
      </c>
      <c r="G5" s="1">
        <v>73765900</v>
      </c>
      <c r="H5">
        <v>7.7999999999999996E-3</v>
      </c>
      <c r="I5">
        <v>0.94144000000000005</v>
      </c>
      <c r="J5">
        <v>2339</v>
      </c>
      <c r="K5">
        <v>3772</v>
      </c>
      <c r="L5">
        <v>930449600</v>
      </c>
    </row>
    <row r="6" spans="1:12" x14ac:dyDescent="0.45">
      <c r="A6">
        <v>4</v>
      </c>
      <c r="B6">
        <v>2</v>
      </c>
      <c r="C6">
        <v>32</v>
      </c>
      <c r="D6">
        <v>968228</v>
      </c>
      <c r="E6">
        <v>0</v>
      </c>
      <c r="F6">
        <v>63.212899999999998</v>
      </c>
      <c r="G6" s="1">
        <v>73714700</v>
      </c>
      <c r="H6">
        <v>8.2000000000000007E-3</v>
      </c>
      <c r="I6">
        <v>0.93990499999999999</v>
      </c>
      <c r="J6">
        <v>2357</v>
      </c>
      <c r="K6">
        <v>3772</v>
      </c>
      <c r="L6">
        <v>929532464</v>
      </c>
    </row>
    <row r="7" spans="1:12" x14ac:dyDescent="0.45">
      <c r="A7">
        <v>4</v>
      </c>
      <c r="B7">
        <v>2</v>
      </c>
      <c r="C7">
        <v>64</v>
      </c>
      <c r="D7">
        <v>969253</v>
      </c>
      <c r="E7">
        <v>0</v>
      </c>
      <c r="F7">
        <v>62.846899999999998</v>
      </c>
      <c r="G7" s="1">
        <v>73768400</v>
      </c>
      <c r="H7">
        <v>8.2000000000000007E-3</v>
      </c>
      <c r="I7">
        <v>0.94167999999999996</v>
      </c>
      <c r="J7">
        <v>2341</v>
      </c>
      <c r="K7">
        <v>3768</v>
      </c>
      <c r="L7">
        <v>930491808</v>
      </c>
    </row>
    <row r="8" spans="1:12" x14ac:dyDescent="0.45">
      <c r="A8">
        <v>8</v>
      </c>
      <c r="B8">
        <v>2</v>
      </c>
      <c r="C8">
        <v>2</v>
      </c>
      <c r="D8">
        <v>1660045</v>
      </c>
      <c r="E8">
        <v>1.72E-2</v>
      </c>
      <c r="F8">
        <v>71.274799999999999</v>
      </c>
      <c r="G8" s="1">
        <v>126234000</v>
      </c>
      <c r="H8">
        <v>0.13650000000000001</v>
      </c>
      <c r="I8">
        <v>0.99653000000000003</v>
      </c>
      <c r="J8">
        <v>1896</v>
      </c>
      <c r="K8">
        <v>7421</v>
      </c>
      <c r="L8">
        <v>1593841664</v>
      </c>
    </row>
    <row r="9" spans="1:12" x14ac:dyDescent="0.45">
      <c r="A9">
        <v>8</v>
      </c>
      <c r="B9">
        <v>2</v>
      </c>
      <c r="C9">
        <v>4</v>
      </c>
      <c r="D9">
        <v>1721812</v>
      </c>
      <c r="E9">
        <v>2.9600000000000001E-2</v>
      </c>
      <c r="F9">
        <v>93.592699999999994</v>
      </c>
      <c r="G9" s="1">
        <v>130600000</v>
      </c>
      <c r="H9">
        <v>0.1011</v>
      </c>
      <c r="I9">
        <v>0.99757099999999999</v>
      </c>
      <c r="J9">
        <v>1876</v>
      </c>
      <c r="K9">
        <v>7477</v>
      </c>
      <c r="L9">
        <v>1653115728</v>
      </c>
    </row>
    <row r="10" spans="1:12" x14ac:dyDescent="0.45">
      <c r="A10">
        <v>8</v>
      </c>
      <c r="B10">
        <v>2</v>
      </c>
      <c r="C10">
        <v>8</v>
      </c>
      <c r="D10">
        <v>1661870</v>
      </c>
      <c r="E10">
        <v>9.01E-2</v>
      </c>
      <c r="F10">
        <v>126.1876</v>
      </c>
      <c r="G10" s="1">
        <v>125594000</v>
      </c>
      <c r="H10">
        <v>0.1205</v>
      </c>
      <c r="I10">
        <v>0.99763999999999997</v>
      </c>
      <c r="J10">
        <v>1820</v>
      </c>
      <c r="K10">
        <v>7244</v>
      </c>
      <c r="L10">
        <v>1595549216</v>
      </c>
    </row>
    <row r="11" spans="1:12" x14ac:dyDescent="0.45">
      <c r="A11">
        <v>8</v>
      </c>
      <c r="B11">
        <v>2</v>
      </c>
      <c r="C11">
        <v>16</v>
      </c>
      <c r="D11">
        <v>1725200</v>
      </c>
      <c r="E11">
        <v>8.9499999999999996E-2</v>
      </c>
      <c r="F11">
        <v>208.25239999999999</v>
      </c>
      <c r="G11" s="1">
        <v>129054000</v>
      </c>
      <c r="H11">
        <v>9.35E-2</v>
      </c>
      <c r="I11">
        <v>0.99701700000000004</v>
      </c>
      <c r="J11">
        <v>1809</v>
      </c>
      <c r="K11">
        <v>7209</v>
      </c>
      <c r="L11">
        <v>1656381472</v>
      </c>
    </row>
    <row r="12" spans="1:12" x14ac:dyDescent="0.45">
      <c r="A12">
        <v>8</v>
      </c>
      <c r="B12">
        <v>2</v>
      </c>
      <c r="C12">
        <v>32</v>
      </c>
      <c r="D12">
        <v>1752392</v>
      </c>
      <c r="E12">
        <v>8.2100000000000006E-2</v>
      </c>
      <c r="F12">
        <v>376.17779999999999</v>
      </c>
      <c r="G12" s="1">
        <v>129332000</v>
      </c>
      <c r="H12">
        <v>8.3500000000000005E-2</v>
      </c>
      <c r="I12">
        <v>0.99794799999999995</v>
      </c>
      <c r="J12">
        <v>1838</v>
      </c>
      <c r="K12">
        <v>7328</v>
      </c>
      <c r="L12">
        <v>1682505680</v>
      </c>
    </row>
    <row r="13" spans="1:12" x14ac:dyDescent="0.45">
      <c r="A13">
        <v>8</v>
      </c>
      <c r="B13">
        <v>2</v>
      </c>
      <c r="C13">
        <v>64</v>
      </c>
      <c r="D13">
        <v>1782509</v>
      </c>
      <c r="E13">
        <v>9.5299999999999996E-2</v>
      </c>
      <c r="F13">
        <v>615.34379999999999</v>
      </c>
      <c r="G13" s="1">
        <v>127354000</v>
      </c>
      <c r="H13">
        <v>7.2400000000000006E-2</v>
      </c>
      <c r="I13">
        <v>0.99829699999999999</v>
      </c>
      <c r="J13">
        <v>1889</v>
      </c>
      <c r="K13">
        <v>7530</v>
      </c>
      <c r="L13">
        <v>1711507184</v>
      </c>
    </row>
    <row r="14" spans="1:12" x14ac:dyDescent="0.45">
      <c r="A14">
        <v>16</v>
      </c>
      <c r="B14">
        <v>2</v>
      </c>
      <c r="C14">
        <v>2</v>
      </c>
      <c r="D14">
        <v>2113525</v>
      </c>
      <c r="E14">
        <v>0.25679999999999997</v>
      </c>
      <c r="F14">
        <v>83.680999999999997</v>
      </c>
      <c r="G14" s="1">
        <v>160716000</v>
      </c>
      <c r="H14">
        <v>0.3553</v>
      </c>
      <c r="I14">
        <v>0.99888699999999997</v>
      </c>
      <c r="J14">
        <v>1370</v>
      </c>
      <c r="K14">
        <v>10726</v>
      </c>
      <c r="L14">
        <v>2029152384</v>
      </c>
    </row>
    <row r="15" spans="1:12" x14ac:dyDescent="0.45">
      <c r="A15">
        <v>16</v>
      </c>
      <c r="B15">
        <v>2</v>
      </c>
      <c r="C15">
        <v>4</v>
      </c>
      <c r="D15">
        <v>2302137</v>
      </c>
      <c r="E15">
        <v>0.39989999999999998</v>
      </c>
      <c r="F15">
        <v>110.7081</v>
      </c>
      <c r="G15" s="1">
        <v>174414000</v>
      </c>
      <c r="H15">
        <v>0.28399999999999997</v>
      </c>
      <c r="I15">
        <v>0.99736100000000005</v>
      </c>
      <c r="J15">
        <v>1411</v>
      </c>
      <c r="K15">
        <v>11251</v>
      </c>
      <c r="L15">
        <v>2210074528</v>
      </c>
    </row>
    <row r="16" spans="1:12" x14ac:dyDescent="0.45">
      <c r="A16">
        <v>16</v>
      </c>
      <c r="B16">
        <v>2</v>
      </c>
      <c r="C16">
        <v>8</v>
      </c>
      <c r="D16">
        <v>2240109</v>
      </c>
      <c r="E16">
        <v>0.49109999999999998</v>
      </c>
      <c r="F16">
        <v>183.0737</v>
      </c>
      <c r="G16" s="1">
        <v>168390000</v>
      </c>
      <c r="H16">
        <v>0.27910000000000001</v>
      </c>
      <c r="I16">
        <v>0.99758100000000005</v>
      </c>
      <c r="J16">
        <v>1378</v>
      </c>
      <c r="K16">
        <v>10987</v>
      </c>
      <c r="L16">
        <v>2150792416</v>
      </c>
    </row>
    <row r="17" spans="1:12" x14ac:dyDescent="0.45">
      <c r="A17">
        <v>16</v>
      </c>
      <c r="B17">
        <v>2</v>
      </c>
      <c r="C17">
        <v>16</v>
      </c>
      <c r="D17">
        <v>2284683</v>
      </c>
      <c r="E17">
        <v>0.48020000000000002</v>
      </c>
      <c r="F17">
        <v>322.90960000000001</v>
      </c>
      <c r="G17" s="1">
        <v>170448000</v>
      </c>
      <c r="H17">
        <v>0.26479999999999998</v>
      </c>
      <c r="I17">
        <v>0.99696499999999999</v>
      </c>
      <c r="J17">
        <v>1387</v>
      </c>
      <c r="K17">
        <v>11063</v>
      </c>
      <c r="L17">
        <v>2193597776</v>
      </c>
    </row>
    <row r="18" spans="1:12" x14ac:dyDescent="0.45">
      <c r="A18">
        <v>16</v>
      </c>
      <c r="B18">
        <v>2</v>
      </c>
      <c r="C18">
        <v>32</v>
      </c>
      <c r="D18">
        <v>2402874</v>
      </c>
      <c r="E18">
        <v>0.4657</v>
      </c>
      <c r="F18">
        <v>573.01869999999997</v>
      </c>
      <c r="G18" s="1">
        <v>176114000</v>
      </c>
      <c r="H18">
        <v>0.22689999999999999</v>
      </c>
      <c r="I18">
        <v>0.999973</v>
      </c>
      <c r="J18">
        <v>1439</v>
      </c>
      <c r="K18">
        <v>11506</v>
      </c>
      <c r="L18">
        <v>2306955312</v>
      </c>
    </row>
    <row r="19" spans="1:12" x14ac:dyDescent="0.45">
      <c r="A19">
        <v>16</v>
      </c>
      <c r="B19">
        <v>2</v>
      </c>
      <c r="C19">
        <v>64</v>
      </c>
      <c r="D19">
        <v>2487893</v>
      </c>
      <c r="E19">
        <v>0.4249</v>
      </c>
      <c r="F19">
        <v>1041.7757999999999</v>
      </c>
      <c r="G19" s="1">
        <v>171136000</v>
      </c>
      <c r="H19">
        <v>0.23119999999999999</v>
      </c>
      <c r="I19">
        <v>0.99871799999999999</v>
      </c>
      <c r="J19">
        <v>1464</v>
      </c>
      <c r="K19">
        <v>11666</v>
      </c>
      <c r="L19">
        <v>2388436672</v>
      </c>
    </row>
    <row r="20" spans="1:12" x14ac:dyDescent="0.45">
      <c r="A20">
        <v>20</v>
      </c>
      <c r="B20">
        <v>2</v>
      </c>
      <c r="C20">
        <v>2</v>
      </c>
      <c r="D20">
        <v>2302951</v>
      </c>
      <c r="E20">
        <v>0.39279999999999998</v>
      </c>
      <c r="F20">
        <v>87.444800000000001</v>
      </c>
      <c r="G20" s="1">
        <v>174834000</v>
      </c>
      <c r="H20">
        <v>0.40010000000000001</v>
      </c>
      <c r="I20">
        <v>0.99962499999999999</v>
      </c>
      <c r="J20">
        <v>1237</v>
      </c>
      <c r="K20">
        <v>12000</v>
      </c>
      <c r="L20">
        <v>2211032560</v>
      </c>
    </row>
    <row r="21" spans="1:12" x14ac:dyDescent="0.45">
      <c r="A21">
        <v>20</v>
      </c>
      <c r="B21">
        <v>2</v>
      </c>
      <c r="C21">
        <v>4</v>
      </c>
      <c r="D21">
        <v>2298494</v>
      </c>
      <c r="E21">
        <v>0.60029999999999994</v>
      </c>
      <c r="F21">
        <v>127.53230000000001</v>
      </c>
      <c r="G21" s="1">
        <v>174055000</v>
      </c>
      <c r="H21">
        <v>0.33760000000000001</v>
      </c>
      <c r="I21">
        <v>0.99748000000000003</v>
      </c>
      <c r="J21">
        <v>1196</v>
      </c>
      <c r="K21">
        <v>11902</v>
      </c>
      <c r="L21">
        <v>2206738560</v>
      </c>
    </row>
    <row r="22" spans="1:12" x14ac:dyDescent="0.45">
      <c r="A22">
        <v>20</v>
      </c>
      <c r="B22">
        <v>2</v>
      </c>
      <c r="C22">
        <v>8</v>
      </c>
      <c r="D22">
        <v>2468137</v>
      </c>
      <c r="E22">
        <v>0.58940000000000003</v>
      </c>
      <c r="F22">
        <v>196.45869999999999</v>
      </c>
      <c r="G22" s="1">
        <v>185859000</v>
      </c>
      <c r="H22">
        <v>0.2873</v>
      </c>
      <c r="I22">
        <v>0.99997499999999995</v>
      </c>
      <c r="J22">
        <v>1266</v>
      </c>
      <c r="K22">
        <v>12657</v>
      </c>
      <c r="L22">
        <v>2369390896</v>
      </c>
    </row>
    <row r="23" spans="1:12" x14ac:dyDescent="0.45">
      <c r="A23">
        <v>20</v>
      </c>
      <c r="B23">
        <v>2</v>
      </c>
      <c r="C23">
        <v>16</v>
      </c>
      <c r="D23">
        <v>2416829</v>
      </c>
      <c r="E23">
        <v>0.61160000000000003</v>
      </c>
      <c r="F23">
        <v>356.77679999999998</v>
      </c>
      <c r="G23" s="1">
        <v>180139000</v>
      </c>
      <c r="H23">
        <v>0.29049999999999998</v>
      </c>
      <c r="I23">
        <v>0.99730200000000002</v>
      </c>
      <c r="J23">
        <v>1232</v>
      </c>
      <c r="K23">
        <v>12270</v>
      </c>
      <c r="L23">
        <v>2320464256</v>
      </c>
    </row>
    <row r="24" spans="1:12" x14ac:dyDescent="0.45">
      <c r="A24">
        <v>20</v>
      </c>
      <c r="B24">
        <v>2</v>
      </c>
      <c r="C24">
        <v>32</v>
      </c>
      <c r="D24">
        <v>2510028</v>
      </c>
      <c r="E24">
        <v>0.58360000000000001</v>
      </c>
      <c r="F24">
        <v>660.62649999999996</v>
      </c>
      <c r="G24" s="1">
        <v>182887000</v>
      </c>
      <c r="H24">
        <v>0.2767</v>
      </c>
      <c r="I24">
        <v>0.99997100000000005</v>
      </c>
      <c r="J24">
        <v>1257</v>
      </c>
      <c r="K24">
        <v>12570</v>
      </c>
      <c r="L24">
        <v>2409847488</v>
      </c>
    </row>
    <row r="25" spans="1:12" x14ac:dyDescent="0.45">
      <c r="A25">
        <v>20</v>
      </c>
      <c r="B25">
        <v>2</v>
      </c>
      <c r="C25">
        <v>64</v>
      </c>
      <c r="D25">
        <v>2709917</v>
      </c>
      <c r="E25">
        <v>0.52349999999999997</v>
      </c>
      <c r="F25">
        <v>1191.2562</v>
      </c>
      <c r="G25" s="1">
        <v>189336000</v>
      </c>
      <c r="H25">
        <v>0.25230000000000002</v>
      </c>
      <c r="I25">
        <v>0.99997000000000003</v>
      </c>
      <c r="J25">
        <v>1318</v>
      </c>
      <c r="K25">
        <v>13166</v>
      </c>
      <c r="L25">
        <v>2601631088</v>
      </c>
    </row>
    <row r="26" spans="1:12" x14ac:dyDescent="0.45">
      <c r="A26">
        <v>24</v>
      </c>
      <c r="B26">
        <v>2</v>
      </c>
      <c r="C26">
        <v>2</v>
      </c>
      <c r="D26">
        <v>2335929</v>
      </c>
      <c r="E26">
        <v>0.5675</v>
      </c>
      <c r="F26">
        <v>95.524900000000002</v>
      </c>
      <c r="G26" s="1">
        <v>177932000</v>
      </c>
      <c r="H26">
        <v>0.4153</v>
      </c>
      <c r="I26">
        <v>0.99967300000000003</v>
      </c>
      <c r="J26">
        <v>1102</v>
      </c>
      <c r="K26">
        <v>12707</v>
      </c>
      <c r="L26">
        <v>2242562912</v>
      </c>
    </row>
    <row r="27" spans="1:12" x14ac:dyDescent="0.45">
      <c r="A27">
        <v>24</v>
      </c>
      <c r="B27">
        <v>2</v>
      </c>
      <c r="C27">
        <v>4</v>
      </c>
      <c r="D27">
        <v>2549262</v>
      </c>
      <c r="E27">
        <v>0.63519999999999999</v>
      </c>
      <c r="F27">
        <v>133.93340000000001</v>
      </c>
      <c r="G27" s="1">
        <v>193503000</v>
      </c>
      <c r="H27">
        <v>0.32779999999999998</v>
      </c>
      <c r="I27">
        <v>0.99997599999999998</v>
      </c>
      <c r="J27">
        <v>1132</v>
      </c>
      <c r="K27">
        <v>13570</v>
      </c>
      <c r="L27">
        <v>2447453936</v>
      </c>
    </row>
    <row r="28" spans="1:12" x14ac:dyDescent="0.45">
      <c r="A28">
        <v>24</v>
      </c>
      <c r="B28">
        <v>2</v>
      </c>
      <c r="C28">
        <v>8</v>
      </c>
      <c r="D28">
        <v>2625739</v>
      </c>
      <c r="E28">
        <v>0.64790000000000003</v>
      </c>
      <c r="F28">
        <v>212.71870000000001</v>
      </c>
      <c r="G28" s="1">
        <v>198102000</v>
      </c>
      <c r="H28">
        <v>0.30590000000000001</v>
      </c>
      <c r="I28">
        <v>0.99997499999999995</v>
      </c>
      <c r="J28">
        <v>1152</v>
      </c>
      <c r="K28">
        <v>13821</v>
      </c>
      <c r="L28">
        <v>2520811952</v>
      </c>
    </row>
    <row r="29" spans="1:12" x14ac:dyDescent="0.45">
      <c r="A29">
        <v>24</v>
      </c>
      <c r="B29">
        <v>2</v>
      </c>
      <c r="C29">
        <v>16</v>
      </c>
      <c r="D29">
        <v>2531519</v>
      </c>
      <c r="E29">
        <v>0.6673</v>
      </c>
      <c r="F29">
        <v>399.75069999999999</v>
      </c>
      <c r="G29" s="1">
        <v>188810000</v>
      </c>
      <c r="H29">
        <v>0.31130000000000002</v>
      </c>
      <c r="I29">
        <v>0.99996799999999997</v>
      </c>
      <c r="J29">
        <v>1106</v>
      </c>
      <c r="K29">
        <v>13253</v>
      </c>
      <c r="L29">
        <v>2430404992</v>
      </c>
    </row>
    <row r="30" spans="1:12" x14ac:dyDescent="0.45">
      <c r="A30">
        <v>24</v>
      </c>
      <c r="B30">
        <v>2</v>
      </c>
      <c r="C30">
        <v>32</v>
      </c>
      <c r="D30">
        <v>2731571</v>
      </c>
      <c r="E30">
        <v>0.64219999999999999</v>
      </c>
      <c r="F30">
        <v>706.10419999999999</v>
      </c>
      <c r="G30" s="1">
        <v>195781000</v>
      </c>
      <c r="H30">
        <v>0.27510000000000001</v>
      </c>
      <c r="I30">
        <v>0.99997400000000003</v>
      </c>
      <c r="J30">
        <v>1171</v>
      </c>
      <c r="K30">
        <v>14042</v>
      </c>
      <c r="L30">
        <v>2622508048</v>
      </c>
    </row>
    <row r="31" spans="1:12" x14ac:dyDescent="0.45">
      <c r="A31">
        <v>24</v>
      </c>
      <c r="B31">
        <v>2</v>
      </c>
      <c r="C31">
        <v>64</v>
      </c>
      <c r="D31">
        <v>2715892</v>
      </c>
      <c r="E31">
        <v>0.62390000000000001</v>
      </c>
      <c r="F31">
        <v>1399.9286</v>
      </c>
      <c r="G31" s="1">
        <v>187659000</v>
      </c>
      <c r="H31">
        <v>0.30330000000000001</v>
      </c>
      <c r="I31">
        <v>0.99997499999999995</v>
      </c>
      <c r="J31">
        <v>1144</v>
      </c>
      <c r="K31">
        <v>13716</v>
      </c>
      <c r="L31">
        <v>2607462256</v>
      </c>
    </row>
    <row r="32" spans="1:12" x14ac:dyDescent="0.45">
      <c r="A32">
        <v>28</v>
      </c>
      <c r="B32">
        <v>2</v>
      </c>
      <c r="C32">
        <v>2</v>
      </c>
      <c r="D32">
        <v>2479736</v>
      </c>
      <c r="E32">
        <v>0.59450000000000003</v>
      </c>
      <c r="F32">
        <v>101.7474</v>
      </c>
      <c r="G32" s="1">
        <v>188935000</v>
      </c>
      <c r="H32">
        <v>0.4415</v>
      </c>
      <c r="I32">
        <v>0.99997899999999995</v>
      </c>
      <c r="J32">
        <v>1032</v>
      </c>
      <c r="K32">
        <v>14084</v>
      </c>
      <c r="L32">
        <v>2380684336</v>
      </c>
    </row>
    <row r="33" spans="1:12" x14ac:dyDescent="0.45">
      <c r="A33">
        <v>28</v>
      </c>
      <c r="B33">
        <v>2</v>
      </c>
      <c r="C33">
        <v>4</v>
      </c>
      <c r="D33">
        <v>2774521</v>
      </c>
      <c r="E33">
        <v>0.65649999999999997</v>
      </c>
      <c r="F33">
        <v>138.77680000000001</v>
      </c>
      <c r="G33" s="1">
        <v>210643000</v>
      </c>
      <c r="H33">
        <v>0.34520000000000001</v>
      </c>
      <c r="I33">
        <v>0.999977</v>
      </c>
      <c r="J33">
        <v>1084</v>
      </c>
      <c r="K33">
        <v>15170</v>
      </c>
      <c r="L33">
        <v>2664066192</v>
      </c>
    </row>
    <row r="34" spans="1:12" x14ac:dyDescent="0.45">
      <c r="A34">
        <v>28</v>
      </c>
      <c r="B34">
        <v>2</v>
      </c>
      <c r="C34">
        <v>8</v>
      </c>
      <c r="D34">
        <v>2754805</v>
      </c>
      <c r="E34">
        <v>0.70340000000000003</v>
      </c>
      <c r="F34">
        <v>225.60470000000001</v>
      </c>
      <c r="G34" s="1">
        <v>207870000</v>
      </c>
      <c r="H34">
        <v>0.30359999999999998</v>
      </c>
      <c r="I34">
        <v>0.99997899999999995</v>
      </c>
      <c r="J34">
        <v>1055</v>
      </c>
      <c r="K34">
        <v>14761</v>
      </c>
      <c r="L34">
        <v>2644855744</v>
      </c>
    </row>
    <row r="35" spans="1:12" x14ac:dyDescent="0.45">
      <c r="A35">
        <v>28</v>
      </c>
      <c r="B35">
        <v>2</v>
      </c>
      <c r="C35">
        <v>16</v>
      </c>
      <c r="D35">
        <v>2704466</v>
      </c>
      <c r="E35">
        <v>0.70269999999999999</v>
      </c>
      <c r="F35">
        <v>427.54079999999999</v>
      </c>
      <c r="G35" s="1">
        <v>201235000</v>
      </c>
      <c r="H35">
        <v>0.32079999999999997</v>
      </c>
      <c r="I35">
        <v>0.999977</v>
      </c>
      <c r="J35">
        <v>1029</v>
      </c>
      <c r="K35">
        <v>14392</v>
      </c>
      <c r="L35">
        <v>2596503808</v>
      </c>
    </row>
    <row r="36" spans="1:12" x14ac:dyDescent="0.45">
      <c r="A36">
        <v>28</v>
      </c>
      <c r="B36">
        <v>2</v>
      </c>
      <c r="C36">
        <v>32</v>
      </c>
      <c r="D36">
        <v>2861139</v>
      </c>
      <c r="E36">
        <v>0.69769999999999999</v>
      </c>
      <c r="F36">
        <v>747.52430000000004</v>
      </c>
      <c r="G36" s="1">
        <v>207264000</v>
      </c>
      <c r="H36">
        <v>0.29210000000000003</v>
      </c>
      <c r="I36">
        <v>0.99997599999999998</v>
      </c>
      <c r="J36">
        <v>1079</v>
      </c>
      <c r="K36">
        <v>15092</v>
      </c>
      <c r="L36">
        <v>2747186112</v>
      </c>
    </row>
    <row r="37" spans="1:12" x14ac:dyDescent="0.45">
      <c r="A37">
        <v>28</v>
      </c>
      <c r="B37">
        <v>2</v>
      </c>
      <c r="C37">
        <v>64</v>
      </c>
      <c r="D37">
        <v>2899785</v>
      </c>
      <c r="E37">
        <v>0.6552</v>
      </c>
      <c r="F37">
        <v>1444.1880000000001</v>
      </c>
      <c r="G37" s="1">
        <v>199658000</v>
      </c>
      <c r="H37">
        <v>0.31890000000000002</v>
      </c>
      <c r="I37">
        <v>0.99997800000000003</v>
      </c>
      <c r="J37">
        <v>1096</v>
      </c>
      <c r="K37">
        <v>15321</v>
      </c>
      <c r="L37">
        <v>2784036032</v>
      </c>
    </row>
    <row r="38" spans="1:12" x14ac:dyDescent="0.45">
      <c r="A38">
        <v>42</v>
      </c>
      <c r="B38">
        <v>2</v>
      </c>
      <c r="C38">
        <v>2</v>
      </c>
      <c r="D38">
        <v>2860837</v>
      </c>
      <c r="E38">
        <v>0.77539999999999998</v>
      </c>
      <c r="F38">
        <v>120.9415</v>
      </c>
      <c r="G38" s="1">
        <v>217923000</v>
      </c>
      <c r="H38">
        <v>0.4854</v>
      </c>
      <c r="I38">
        <v>0.99965000000000004</v>
      </c>
      <c r="J38">
        <v>876</v>
      </c>
      <c r="K38">
        <v>17997</v>
      </c>
      <c r="L38">
        <v>2746780368</v>
      </c>
    </row>
    <row r="39" spans="1:12" x14ac:dyDescent="0.45">
      <c r="A39">
        <v>42</v>
      </c>
      <c r="B39">
        <v>2</v>
      </c>
      <c r="C39">
        <v>4</v>
      </c>
      <c r="D39">
        <v>2965439</v>
      </c>
      <c r="E39">
        <v>0.81889999999999996</v>
      </c>
      <c r="F39">
        <v>171.256</v>
      </c>
      <c r="G39" s="1">
        <v>224775000</v>
      </c>
      <c r="H39">
        <v>0.4138</v>
      </c>
      <c r="I39">
        <v>0.99997899999999995</v>
      </c>
      <c r="J39">
        <v>849</v>
      </c>
      <c r="K39">
        <v>17792</v>
      </c>
      <c r="L39">
        <v>2847125888</v>
      </c>
    </row>
    <row r="40" spans="1:12" x14ac:dyDescent="0.45">
      <c r="A40">
        <v>42</v>
      </c>
      <c r="B40">
        <v>2</v>
      </c>
      <c r="C40">
        <v>8</v>
      </c>
      <c r="D40">
        <v>2853691</v>
      </c>
      <c r="E40">
        <v>0.84089999999999998</v>
      </c>
      <c r="F40">
        <v>295.00490000000002</v>
      </c>
      <c r="G40" s="1">
        <v>214708000</v>
      </c>
      <c r="H40">
        <v>0.40720000000000001</v>
      </c>
      <c r="I40">
        <v>0.99998100000000001</v>
      </c>
      <c r="J40">
        <v>801</v>
      </c>
      <c r="K40">
        <v>16811</v>
      </c>
      <c r="L40">
        <v>2739798864</v>
      </c>
    </row>
    <row r="41" spans="1:12" x14ac:dyDescent="0.45">
      <c r="A41">
        <v>42</v>
      </c>
      <c r="B41">
        <v>2</v>
      </c>
      <c r="C41">
        <v>16</v>
      </c>
      <c r="D41">
        <v>3104845</v>
      </c>
      <c r="E41">
        <v>0.82979999999999998</v>
      </c>
      <c r="F41">
        <v>466.05380000000002</v>
      </c>
      <c r="G41" s="1">
        <v>229942000</v>
      </c>
      <c r="H41">
        <v>0.3821</v>
      </c>
      <c r="I41">
        <v>0.99837799999999999</v>
      </c>
      <c r="J41">
        <v>844</v>
      </c>
      <c r="K41">
        <v>17561</v>
      </c>
      <c r="L41">
        <v>2981017056</v>
      </c>
    </row>
    <row r="42" spans="1:12" x14ac:dyDescent="0.45">
      <c r="A42">
        <v>42</v>
      </c>
      <c r="B42">
        <v>2</v>
      </c>
      <c r="C42">
        <v>32</v>
      </c>
      <c r="D42">
        <v>3137576</v>
      </c>
      <c r="E42">
        <v>0.82899999999999996</v>
      </c>
      <c r="F42">
        <v>969.89120000000003</v>
      </c>
      <c r="G42" s="1">
        <v>224334000</v>
      </c>
      <c r="H42">
        <v>0.38219999999999998</v>
      </c>
      <c r="I42">
        <v>0.999977</v>
      </c>
      <c r="J42">
        <v>830</v>
      </c>
      <c r="K42">
        <v>17403</v>
      </c>
      <c r="L42">
        <v>3012183408</v>
      </c>
    </row>
    <row r="43" spans="1:12" x14ac:dyDescent="0.45">
      <c r="A43">
        <v>42</v>
      </c>
      <c r="B43">
        <v>2</v>
      </c>
      <c r="C43">
        <v>64</v>
      </c>
      <c r="D43">
        <v>3205734</v>
      </c>
      <c r="E43">
        <v>0.77639999999999998</v>
      </c>
      <c r="F43">
        <v>1831.7442000000001</v>
      </c>
      <c r="G43" s="1">
        <v>212418000</v>
      </c>
      <c r="H43">
        <v>0.46920000000000001</v>
      </c>
      <c r="I43">
        <v>0.999977</v>
      </c>
      <c r="J43">
        <v>856</v>
      </c>
      <c r="K43">
        <v>17949</v>
      </c>
      <c r="L43">
        <v>3077770000</v>
      </c>
    </row>
    <row r="44" spans="1:12" x14ac:dyDescent="0.45">
      <c r="A44">
        <v>56</v>
      </c>
      <c r="B44">
        <v>2</v>
      </c>
      <c r="C44">
        <v>2</v>
      </c>
      <c r="D44">
        <v>2854488</v>
      </c>
      <c r="E44">
        <v>0.8488</v>
      </c>
      <c r="F44">
        <v>145.61660000000001</v>
      </c>
      <c r="G44" s="1">
        <v>215627000</v>
      </c>
      <c r="H44">
        <v>0.50070000000000003</v>
      </c>
      <c r="I44">
        <v>0.99987800000000004</v>
      </c>
      <c r="J44">
        <v>722</v>
      </c>
      <c r="K44">
        <v>19825</v>
      </c>
      <c r="L44">
        <v>2740475344</v>
      </c>
    </row>
    <row r="45" spans="1:12" x14ac:dyDescent="0.45">
      <c r="A45">
        <v>56</v>
      </c>
      <c r="B45">
        <v>2</v>
      </c>
      <c r="C45">
        <v>4</v>
      </c>
      <c r="D45">
        <v>3013082</v>
      </c>
      <c r="E45">
        <v>0.85550000000000004</v>
      </c>
      <c r="F45">
        <v>198.16980000000001</v>
      </c>
      <c r="G45" s="1">
        <v>227738000</v>
      </c>
      <c r="H45">
        <v>0.45929999999999999</v>
      </c>
      <c r="I45">
        <v>0.99997999999999998</v>
      </c>
      <c r="J45">
        <v>722</v>
      </c>
      <c r="K45">
        <v>20122</v>
      </c>
      <c r="L45">
        <v>2892979472</v>
      </c>
    </row>
    <row r="46" spans="1:12" x14ac:dyDescent="0.45">
      <c r="A46">
        <v>56</v>
      </c>
      <c r="B46">
        <v>2</v>
      </c>
      <c r="C46">
        <v>8</v>
      </c>
      <c r="D46">
        <v>3008481</v>
      </c>
      <c r="E46">
        <v>0.87570000000000003</v>
      </c>
      <c r="F46">
        <v>327.91770000000002</v>
      </c>
      <c r="G46" s="1">
        <v>225291000</v>
      </c>
      <c r="H46">
        <v>0.40749999999999997</v>
      </c>
      <c r="I46">
        <v>0.99997899999999995</v>
      </c>
      <c r="J46">
        <v>674</v>
      </c>
      <c r="K46">
        <v>18835</v>
      </c>
      <c r="L46">
        <v>2888468464</v>
      </c>
    </row>
    <row r="47" spans="1:12" x14ac:dyDescent="0.45">
      <c r="A47">
        <v>56</v>
      </c>
      <c r="B47">
        <v>2</v>
      </c>
      <c r="C47">
        <v>16</v>
      </c>
      <c r="D47">
        <v>3174659</v>
      </c>
      <c r="E47">
        <v>0.85880000000000001</v>
      </c>
      <c r="F47">
        <v>634.58150000000001</v>
      </c>
      <c r="G47" s="1">
        <v>231656000</v>
      </c>
      <c r="H47">
        <v>0.45860000000000001</v>
      </c>
      <c r="I47">
        <v>0.99998399999999998</v>
      </c>
      <c r="J47">
        <v>671</v>
      </c>
      <c r="K47">
        <v>18764</v>
      </c>
      <c r="L47">
        <v>3047996704</v>
      </c>
    </row>
    <row r="48" spans="1:12" x14ac:dyDescent="0.45">
      <c r="A48">
        <v>56</v>
      </c>
      <c r="B48">
        <v>2</v>
      </c>
      <c r="C48">
        <v>32</v>
      </c>
      <c r="D48">
        <v>3093425</v>
      </c>
      <c r="E48">
        <v>0.85829999999999995</v>
      </c>
      <c r="F48">
        <v>1282.1476</v>
      </c>
      <c r="G48" s="1">
        <v>210917000</v>
      </c>
      <c r="H48">
        <v>0.49340000000000001</v>
      </c>
      <c r="I48">
        <v>0.99984700000000004</v>
      </c>
      <c r="J48">
        <v>649</v>
      </c>
      <c r="K48">
        <v>18123</v>
      </c>
      <c r="L48">
        <v>2969908944</v>
      </c>
    </row>
    <row r="49" spans="1:12" x14ac:dyDescent="0.45">
      <c r="A49">
        <v>56</v>
      </c>
      <c r="B49">
        <v>2</v>
      </c>
      <c r="C49">
        <v>64</v>
      </c>
      <c r="D49">
        <v>3496533</v>
      </c>
      <c r="E49">
        <v>0.83409999999999995</v>
      </c>
      <c r="F49">
        <v>2230.9445000000001</v>
      </c>
      <c r="G49" s="1">
        <v>215814000</v>
      </c>
      <c r="H49">
        <v>0.45590000000000003</v>
      </c>
      <c r="I49">
        <v>0.99937200000000004</v>
      </c>
      <c r="J49">
        <v>716</v>
      </c>
      <c r="K49">
        <v>19909</v>
      </c>
      <c r="L49">
        <v>3356986688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F70EB-105C-4DA3-8484-F438E99AE84B}">
  <dimension ref="A1:G9"/>
  <sheetViews>
    <sheetView workbookViewId="0"/>
  </sheetViews>
  <sheetFormatPr defaultRowHeight="15" x14ac:dyDescent="0.45"/>
  <sheetData>
    <row r="1" spans="1:7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 x14ac:dyDescent="0.45">
      <c r="A2">
        <f>'run-buf-nvd'!A2</f>
        <v>4</v>
      </c>
      <c r="B2">
        <f>'run-buf-nvd'!F2</f>
        <v>34.156799999999997</v>
      </c>
      <c r="C2">
        <f>'run-buf-nvd'!F3</f>
        <v>36.411499999999997</v>
      </c>
      <c r="D2">
        <f>'run-buf-nvd'!F4</f>
        <v>36.097499999999997</v>
      </c>
      <c r="E2">
        <f>'run-buf-nvd'!F5</f>
        <v>35.786999999999999</v>
      </c>
      <c r="F2">
        <f>'run-buf-nvd'!F6</f>
        <v>36.461399999999998</v>
      </c>
      <c r="G2">
        <f>'run-buf-nvd'!F7</f>
        <v>36.7971</v>
      </c>
    </row>
    <row r="3" spans="1:7" x14ac:dyDescent="0.45">
      <c r="A3">
        <f>'run-buf-nvd'!A8</f>
        <v>8</v>
      </c>
      <c r="B3">
        <f>'run-buf-nvd'!F8</f>
        <v>43.2378</v>
      </c>
      <c r="C3">
        <f>'run-buf-nvd'!F9</f>
        <v>43.3489</v>
      </c>
      <c r="D3">
        <f>'run-buf-nvd'!F10</f>
        <v>43.0777</v>
      </c>
      <c r="E3">
        <f>'run-buf-nvd'!F11</f>
        <v>43.723599999999998</v>
      </c>
      <c r="F3">
        <f>'run-buf-nvd'!F12</f>
        <v>44.000100000000003</v>
      </c>
      <c r="G3">
        <f>'run-buf-nvd'!F13</f>
        <v>43.176099999999998</v>
      </c>
    </row>
    <row r="4" spans="1:7" x14ac:dyDescent="0.45">
      <c r="A4">
        <f>'run-buf-nvd'!A14</f>
        <v>16</v>
      </c>
      <c r="B4">
        <f>'run-buf-nvd'!F14</f>
        <v>46.695799999999998</v>
      </c>
      <c r="C4">
        <f>'run-buf-nvd'!F15</f>
        <v>47.4604</v>
      </c>
      <c r="D4">
        <f>'run-buf-nvd'!F16</f>
        <v>48.958799999999997</v>
      </c>
      <c r="E4">
        <f>'run-buf-nvd'!F17</f>
        <v>49.133099999999999</v>
      </c>
      <c r="F4">
        <f>'run-buf-nvd'!F18</f>
        <v>48.765700000000002</v>
      </c>
      <c r="G4">
        <f>'run-buf-nvd'!F19</f>
        <v>48.838200000000001</v>
      </c>
    </row>
    <row r="5" spans="1:7" x14ac:dyDescent="0.45">
      <c r="A5">
        <f>'run-buf-nvd'!A20</f>
        <v>20</v>
      </c>
      <c r="B5">
        <f>'run-buf-nvd'!F20</f>
        <v>47.947600000000001</v>
      </c>
      <c r="C5">
        <f>'run-buf-nvd'!F21</f>
        <v>49.312399999999997</v>
      </c>
      <c r="D5">
        <f>'run-buf-nvd'!F22</f>
        <v>51.387999999999998</v>
      </c>
      <c r="E5">
        <f>'run-buf-nvd'!F23</f>
        <v>52.084099999999999</v>
      </c>
      <c r="F5">
        <f>'run-buf-nvd'!F24</f>
        <v>51.479399999999998</v>
      </c>
      <c r="G5">
        <f>'run-buf-nvd'!F25</f>
        <v>51.943600000000004</v>
      </c>
    </row>
    <row r="6" spans="1:7" x14ac:dyDescent="0.45">
      <c r="A6">
        <f>'run-buf-nvd'!A26</f>
        <v>24</v>
      </c>
      <c r="B6">
        <f>'run-buf-nvd'!F26</f>
        <v>49.9176</v>
      </c>
      <c r="C6">
        <f>'run-buf-nvd'!F27</f>
        <v>49.747900000000001</v>
      </c>
      <c r="D6">
        <f>'run-buf-nvd'!F28</f>
        <v>53.603700000000003</v>
      </c>
      <c r="E6">
        <f>'run-buf-nvd'!F29</f>
        <v>56.0976</v>
      </c>
      <c r="F6">
        <f>'run-buf-nvd'!F30</f>
        <v>55.826999999999998</v>
      </c>
      <c r="G6">
        <f>'run-buf-nvd'!F31</f>
        <v>57.604199999999999</v>
      </c>
    </row>
    <row r="7" spans="1:7" x14ac:dyDescent="0.45">
      <c r="A7">
        <f>'run-buf-nvd'!A32</f>
        <v>28</v>
      </c>
      <c r="B7">
        <f>'run-buf-nvd'!F32</f>
        <v>52.0017</v>
      </c>
      <c r="C7">
        <f>'run-buf-nvd'!F33</f>
        <v>54.515599999999999</v>
      </c>
      <c r="D7">
        <f>'run-buf-nvd'!F34</f>
        <v>59.2194</v>
      </c>
      <c r="E7">
        <f>'run-buf-nvd'!F35</f>
        <v>80.860600000000005</v>
      </c>
      <c r="F7">
        <f>'run-buf-nvd'!F36</f>
        <v>74.402100000000004</v>
      </c>
      <c r="G7">
        <f>'run-buf-nvd'!F37</f>
        <v>74.914100000000005</v>
      </c>
    </row>
    <row r="8" spans="1:7" x14ac:dyDescent="0.45">
      <c r="A8">
        <f>'run-buf-nvd'!A38</f>
        <v>42</v>
      </c>
      <c r="B8">
        <f>'run-buf-nvd'!F38</f>
        <v>83.723600000000005</v>
      </c>
      <c r="C8">
        <f>'run-buf-nvd'!F39</f>
        <v>117.785</v>
      </c>
      <c r="D8">
        <f>'run-buf-nvd'!F40</f>
        <v>197.93100000000001</v>
      </c>
      <c r="E8">
        <f>'run-buf-nvd'!F41</f>
        <v>359.79070000000002</v>
      </c>
      <c r="F8">
        <f>'run-buf-nvd'!F42</f>
        <v>670.66240000000005</v>
      </c>
      <c r="G8">
        <f>'run-buf-nvd'!F43</f>
        <v>1296.1557</v>
      </c>
    </row>
    <row r="9" spans="1:7" x14ac:dyDescent="0.45">
      <c r="A9">
        <f>'run-buf-nvd'!A44</f>
        <v>56</v>
      </c>
      <c r="B9">
        <f>'run-buf-nvd'!F44</f>
        <v>102.6887</v>
      </c>
      <c r="C9">
        <f>'run-buf-nvd'!F45</f>
        <v>145.45359999999999</v>
      </c>
      <c r="D9">
        <f>'run-buf-nvd'!F46</f>
        <v>239.98179999999999</v>
      </c>
      <c r="E9">
        <f>'run-buf-nvd'!F47</f>
        <v>425.89499999999998</v>
      </c>
      <c r="F9">
        <f>'run-buf-nvd'!F48</f>
        <v>800.54300000000001</v>
      </c>
      <c r="G9">
        <f>'run-buf-nvd'!F49</f>
        <v>1688.9152999999999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E4B6-5994-4C9A-9FCC-4BF1B7ED46A1}">
  <dimension ref="A1:I7"/>
  <sheetViews>
    <sheetView workbookViewId="0"/>
  </sheetViews>
  <sheetFormatPr defaultRowHeight="15" x14ac:dyDescent="0.45"/>
  <sheetData>
    <row r="1" spans="1:9" x14ac:dyDescent="0.4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45">
      <c r="A2">
        <f>'run-buf-nvd'!C2</f>
        <v>2</v>
      </c>
      <c r="B2">
        <f>'run-buf-nvd'!F2</f>
        <v>34.156799999999997</v>
      </c>
      <c r="C2">
        <f>'run-buf-nvd'!F8</f>
        <v>43.2378</v>
      </c>
      <c r="D2">
        <f>'run-buf-nvd'!F14</f>
        <v>46.695799999999998</v>
      </c>
      <c r="E2">
        <f>'run-buf-nvd'!F20</f>
        <v>47.947600000000001</v>
      </c>
      <c r="F2">
        <f>'run-buf-nvd'!F26</f>
        <v>49.9176</v>
      </c>
      <c r="G2">
        <f>'run-buf-nvd'!F32</f>
        <v>52.0017</v>
      </c>
      <c r="H2">
        <f>'run-buf-nvd'!F38</f>
        <v>83.723600000000005</v>
      </c>
      <c r="I2">
        <f>'run-buf-nvd'!F44</f>
        <v>102.6887</v>
      </c>
    </row>
    <row r="3" spans="1:9" x14ac:dyDescent="0.45">
      <c r="A3">
        <f>'run-buf-nvd'!C3</f>
        <v>4</v>
      </c>
      <c r="B3">
        <f>'run-buf-nvd'!F3</f>
        <v>36.411499999999997</v>
      </c>
      <c r="C3">
        <f>'run-buf-nvd'!F9</f>
        <v>43.3489</v>
      </c>
      <c r="D3">
        <f>'run-buf-nvd'!F15</f>
        <v>47.4604</v>
      </c>
      <c r="E3">
        <f>'run-buf-nvd'!F21</f>
        <v>49.312399999999997</v>
      </c>
      <c r="F3">
        <f>'run-buf-nvd'!F27</f>
        <v>49.747900000000001</v>
      </c>
      <c r="G3">
        <f>'run-buf-nvd'!F33</f>
        <v>54.515599999999999</v>
      </c>
      <c r="H3">
        <f>'run-buf-nvd'!F39</f>
        <v>117.785</v>
      </c>
      <c r="I3">
        <f>'run-buf-nvd'!F45</f>
        <v>145.45359999999999</v>
      </c>
    </row>
    <row r="4" spans="1:9" x14ac:dyDescent="0.45">
      <c r="A4">
        <f>'run-buf-nvd'!C4</f>
        <v>8</v>
      </c>
      <c r="B4">
        <f>'run-buf-nvd'!F4</f>
        <v>36.097499999999997</v>
      </c>
      <c r="C4">
        <f>'run-buf-nvd'!F10</f>
        <v>43.0777</v>
      </c>
      <c r="D4">
        <f>'run-buf-nvd'!F16</f>
        <v>48.958799999999997</v>
      </c>
      <c r="E4">
        <f>'run-buf-nvd'!F22</f>
        <v>51.387999999999998</v>
      </c>
      <c r="F4">
        <f>'run-buf-nvd'!F28</f>
        <v>53.603700000000003</v>
      </c>
      <c r="G4">
        <f>'run-buf-nvd'!F34</f>
        <v>59.2194</v>
      </c>
      <c r="H4">
        <f>'run-buf-nvd'!F40</f>
        <v>197.93100000000001</v>
      </c>
      <c r="I4">
        <f>'run-buf-nvd'!F46</f>
        <v>239.98179999999999</v>
      </c>
    </row>
    <row r="5" spans="1:9" x14ac:dyDescent="0.45">
      <c r="A5">
        <f>'run-buf-nvd'!C5</f>
        <v>16</v>
      </c>
      <c r="B5">
        <f>'run-buf-nvd'!F5</f>
        <v>35.786999999999999</v>
      </c>
      <c r="C5">
        <f>'run-buf-nvd'!F11</f>
        <v>43.723599999999998</v>
      </c>
      <c r="D5">
        <f>'run-buf-nvd'!F17</f>
        <v>49.133099999999999</v>
      </c>
      <c r="E5">
        <f>'run-buf-nvd'!F23</f>
        <v>52.084099999999999</v>
      </c>
      <c r="F5">
        <f>'run-buf-nvd'!F29</f>
        <v>56.0976</v>
      </c>
      <c r="G5">
        <f>'run-buf-nvd'!F35</f>
        <v>80.860600000000005</v>
      </c>
      <c r="H5">
        <f>'run-buf-nvd'!F41</f>
        <v>359.79070000000002</v>
      </c>
      <c r="I5">
        <f>'run-buf-nvd'!F47</f>
        <v>425.89499999999998</v>
      </c>
    </row>
    <row r="6" spans="1:9" x14ac:dyDescent="0.45">
      <c r="A6">
        <f>'run-buf-nvd'!C6</f>
        <v>32</v>
      </c>
      <c r="B6">
        <f>'run-buf-nvd'!F6</f>
        <v>36.461399999999998</v>
      </c>
      <c r="C6">
        <f>'run-buf-nvd'!F12</f>
        <v>44.000100000000003</v>
      </c>
      <c r="D6">
        <f>'run-buf-nvd'!F18</f>
        <v>48.765700000000002</v>
      </c>
      <c r="E6">
        <f>'run-buf-nvd'!F24</f>
        <v>51.479399999999998</v>
      </c>
      <c r="F6">
        <f>'run-buf-nvd'!F30</f>
        <v>55.826999999999998</v>
      </c>
      <c r="G6">
        <f>'run-buf-nvd'!F36</f>
        <v>74.402100000000004</v>
      </c>
      <c r="H6">
        <f>'run-buf-nvd'!F42</f>
        <v>670.66240000000005</v>
      </c>
      <c r="I6">
        <f>'run-buf-nvd'!F48</f>
        <v>800.54300000000001</v>
      </c>
    </row>
    <row r="7" spans="1:9" x14ac:dyDescent="0.45">
      <c r="A7">
        <f>'run-buf-nvd'!C7</f>
        <v>64</v>
      </c>
      <c r="B7">
        <f>'run-buf-nvd'!F7</f>
        <v>36.7971</v>
      </c>
      <c r="C7">
        <f>'run-buf-nvd'!F13</f>
        <v>43.176099999999998</v>
      </c>
      <c r="D7">
        <f>'run-buf-nvd'!F19</f>
        <v>48.838200000000001</v>
      </c>
      <c r="E7">
        <f>'run-buf-nvd'!F25</f>
        <v>51.943600000000004</v>
      </c>
      <c r="F7">
        <f>'run-buf-nvd'!F31</f>
        <v>57.604199999999999</v>
      </c>
      <c r="G7">
        <f>'run-buf-nvd'!F37</f>
        <v>74.914100000000005</v>
      </c>
      <c r="H7">
        <f>'run-buf-nvd'!F43</f>
        <v>1296.1557</v>
      </c>
      <c r="I7">
        <f>'run-buf-nvd'!F49</f>
        <v>1688.9152999999999</v>
      </c>
    </row>
  </sheetData>
  <phoneticPr fontId="1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77D8D-0700-4EFE-B70E-9421BE18E311}">
  <dimension ref="A1:G9"/>
  <sheetViews>
    <sheetView workbookViewId="0"/>
  </sheetViews>
  <sheetFormatPr defaultRowHeight="15" x14ac:dyDescent="0.45"/>
  <sheetData>
    <row r="1" spans="1:7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 x14ac:dyDescent="0.45">
      <c r="A2">
        <f>'run-buf-nvd'!A2</f>
        <v>4</v>
      </c>
      <c r="B2">
        <f>'run-buf-nvd'!D2/1000000</f>
        <v>0.95148900000000003</v>
      </c>
      <c r="C2">
        <f>'run-buf-nvd'!D3/1000000</f>
        <v>0.943832</v>
      </c>
      <c r="D2">
        <f>'run-buf-nvd'!D4/1000000</f>
        <v>0.96171899999999999</v>
      </c>
      <c r="E2">
        <f>'run-buf-nvd'!D5/1000000</f>
        <v>0.96330400000000005</v>
      </c>
      <c r="F2">
        <f>'run-buf-nvd'!D6/1000000</f>
        <v>0.96877599999999997</v>
      </c>
      <c r="G2">
        <f>'run-buf-nvd'!D7/1000000</f>
        <v>0.96380600000000005</v>
      </c>
    </row>
    <row r="3" spans="1:7" x14ac:dyDescent="0.45">
      <c r="A3">
        <f>'run-buf-nvd'!A8</f>
        <v>8</v>
      </c>
      <c r="B3">
        <f>'run-buf-nvd'!D8/1000000</f>
        <v>1.9440269999999999</v>
      </c>
      <c r="C3">
        <f>'run-buf-nvd'!D9/1000000</f>
        <v>1.9039379999999999</v>
      </c>
      <c r="D3">
        <f>'run-buf-nvd'!D10/1000000</f>
        <v>1.914118</v>
      </c>
      <c r="E3">
        <f>'run-buf-nvd'!D11/1000000</f>
        <v>1.933764</v>
      </c>
      <c r="F3">
        <f>'run-buf-nvd'!D12/1000000</f>
        <v>1.938277</v>
      </c>
      <c r="G3">
        <f>'run-buf-nvd'!D13/1000000</f>
        <v>1.8973279999999999</v>
      </c>
    </row>
    <row r="4" spans="1:7" x14ac:dyDescent="0.45">
      <c r="A4">
        <f>'run-buf-nvd'!A14</f>
        <v>16</v>
      </c>
      <c r="B4">
        <f>'run-buf-nvd'!D14/1000000</f>
        <v>3.7870210000000002</v>
      </c>
      <c r="C4">
        <f>'run-buf-nvd'!D15/1000000</f>
        <v>3.7908059999999999</v>
      </c>
      <c r="D4">
        <f>'run-buf-nvd'!D16/1000000</f>
        <v>3.8256269999999999</v>
      </c>
      <c r="E4">
        <f>'run-buf-nvd'!D17/1000000</f>
        <v>3.7642760000000002</v>
      </c>
      <c r="F4">
        <f>'run-buf-nvd'!D18/1000000</f>
        <v>3.7993890000000001</v>
      </c>
      <c r="G4">
        <f>'run-buf-nvd'!D19/1000000</f>
        <v>3.8206530000000001</v>
      </c>
    </row>
    <row r="5" spans="1:7" x14ac:dyDescent="0.45">
      <c r="A5">
        <f>'run-buf-nvd'!A20</f>
        <v>20</v>
      </c>
      <c r="B5">
        <f>'run-buf-nvd'!D20/1000000</f>
        <v>4.4712269999999998</v>
      </c>
      <c r="C5">
        <f>'run-buf-nvd'!D21/1000000</f>
        <v>4.5266909999999996</v>
      </c>
      <c r="D5">
        <f>'run-buf-nvd'!D22/1000000</f>
        <v>4.5700260000000004</v>
      </c>
      <c r="E5">
        <f>'run-buf-nvd'!D23/1000000</f>
        <v>4.6116700000000002</v>
      </c>
      <c r="F5">
        <f>'run-buf-nvd'!D24/1000000</f>
        <v>4.5771139999999999</v>
      </c>
      <c r="G5">
        <f>'run-buf-nvd'!D25/1000000</f>
        <v>4.6240709999999998</v>
      </c>
    </row>
    <row r="6" spans="1:7" x14ac:dyDescent="0.45">
      <c r="A6">
        <f>'run-buf-nvd'!A26</f>
        <v>24</v>
      </c>
      <c r="B6">
        <f>'run-buf-nvd'!D26/1000000</f>
        <v>5.2845950000000004</v>
      </c>
      <c r="C6">
        <f>'run-buf-nvd'!D27/1000000</f>
        <v>5.245425</v>
      </c>
      <c r="D6">
        <f>'run-buf-nvd'!D28/1000000</f>
        <v>5.3496990000000002</v>
      </c>
      <c r="E6">
        <f>'run-buf-nvd'!D29/1000000</f>
        <v>5.3558820000000003</v>
      </c>
      <c r="F6">
        <f>'run-buf-nvd'!D30/1000000</f>
        <v>5.3625400000000001</v>
      </c>
      <c r="G6">
        <f>'run-buf-nvd'!D31/1000000</f>
        <v>5.3919249999999996</v>
      </c>
    </row>
    <row r="7" spans="1:7" x14ac:dyDescent="0.45">
      <c r="A7">
        <f>'run-buf-nvd'!A32</f>
        <v>28</v>
      </c>
      <c r="B7">
        <f>'run-buf-nvd'!D32/1000000</f>
        <v>5.9211470000000004</v>
      </c>
      <c r="C7">
        <f>'run-buf-nvd'!D33/1000000</f>
        <v>5.999034</v>
      </c>
      <c r="D7">
        <f>'run-buf-nvd'!D34/1000000</f>
        <v>6.0635089999999998</v>
      </c>
      <c r="E7">
        <f>'run-buf-nvd'!D35/1000000</f>
        <v>6.1286290000000001</v>
      </c>
      <c r="F7">
        <f>'run-buf-nvd'!D36/1000000</f>
        <v>6.1380229999999996</v>
      </c>
      <c r="G7">
        <f>'run-buf-nvd'!D37/1000000</f>
        <v>6.1677099999999996</v>
      </c>
    </row>
    <row r="8" spans="1:7" x14ac:dyDescent="0.45">
      <c r="A8">
        <f>'run-buf-nvd'!A38</f>
        <v>42</v>
      </c>
      <c r="B8">
        <f>'run-buf-nvd'!D38/1000000</f>
        <v>4.6494910000000003</v>
      </c>
      <c r="C8">
        <f>'run-buf-nvd'!D39/1000000</f>
        <v>4.7897379999999998</v>
      </c>
      <c r="D8">
        <f>'run-buf-nvd'!D40/1000000</f>
        <v>4.8340170000000002</v>
      </c>
      <c r="E8">
        <f>'run-buf-nvd'!D41/1000000</f>
        <v>4.9055590000000002</v>
      </c>
      <c r="F8">
        <f>'run-buf-nvd'!D42/1000000</f>
        <v>5.0119509999999998</v>
      </c>
      <c r="G8">
        <f>'run-buf-nvd'!D43/1000000</f>
        <v>5.126932</v>
      </c>
    </row>
    <row r="9" spans="1:7" x14ac:dyDescent="0.45">
      <c r="A9">
        <f>'run-buf-nvd'!A44</f>
        <v>56</v>
      </c>
      <c r="B9">
        <f>'run-buf-nvd'!D44/1000000</f>
        <v>4.7831380000000001</v>
      </c>
      <c r="C9">
        <f>'run-buf-nvd'!D45/1000000</f>
        <v>4.7915000000000001</v>
      </c>
      <c r="D9">
        <f>'run-buf-nvd'!D46/1000000</f>
        <v>4.7558439999999997</v>
      </c>
      <c r="E9">
        <f>'run-buf-nvd'!D47/1000000</f>
        <v>4.7906009999999997</v>
      </c>
      <c r="F9">
        <f>'run-buf-nvd'!D48/1000000</f>
        <v>4.8311440000000001</v>
      </c>
      <c r="G9">
        <f>'run-buf-nvd'!D49/1000000</f>
        <v>4.943746</v>
      </c>
    </row>
  </sheetData>
  <phoneticPr fontId="1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A690-AB74-43F6-85F5-7A67CD70B604}">
  <dimension ref="A1:I7"/>
  <sheetViews>
    <sheetView workbookViewId="0"/>
  </sheetViews>
  <sheetFormatPr defaultRowHeight="15" x14ac:dyDescent="0.45"/>
  <sheetData>
    <row r="1" spans="1:9" x14ac:dyDescent="0.4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45">
      <c r="A2">
        <f>'run-buf-nvd'!C2</f>
        <v>2</v>
      </c>
      <c r="B2">
        <f>'run-buf-nvd'!D2/1000000</f>
        <v>0.95148900000000003</v>
      </c>
      <c r="C2">
        <f>'run-buf-nvd'!D8/1000000</f>
        <v>1.9440269999999999</v>
      </c>
      <c r="D2">
        <f>'run-buf-nvd'!D14/1000000</f>
        <v>3.7870210000000002</v>
      </c>
      <c r="E2">
        <f>'run-buf-nvd'!D20/1000000</f>
        <v>4.4712269999999998</v>
      </c>
      <c r="F2">
        <f>'run-buf-nvd'!D26/1000000</f>
        <v>5.2845950000000004</v>
      </c>
      <c r="G2">
        <f>'run-buf-nvd'!D32/1000000</f>
        <v>5.9211470000000004</v>
      </c>
      <c r="H2">
        <f>'run-buf-nvd'!D38/1000000</f>
        <v>4.6494910000000003</v>
      </c>
      <c r="I2">
        <f>'run-buf-nvd'!D44/1000000</f>
        <v>4.7831380000000001</v>
      </c>
    </row>
    <row r="3" spans="1:9" x14ac:dyDescent="0.45">
      <c r="A3">
        <f>'run-buf-nvd'!C3</f>
        <v>4</v>
      </c>
      <c r="B3">
        <f>'run-buf-nvd'!D3/1000000</f>
        <v>0.943832</v>
      </c>
      <c r="C3">
        <f>'run-buf-nvd'!D9/1000000</f>
        <v>1.9039379999999999</v>
      </c>
      <c r="D3">
        <f>'run-buf-nvd'!D15/1000000</f>
        <v>3.7908059999999999</v>
      </c>
      <c r="E3">
        <f>'run-buf-nvd'!D21/1000000</f>
        <v>4.5266909999999996</v>
      </c>
      <c r="F3">
        <f>'run-buf-nvd'!D27/1000000</f>
        <v>5.245425</v>
      </c>
      <c r="G3">
        <f>'run-buf-nvd'!D33/1000000</f>
        <v>5.999034</v>
      </c>
      <c r="H3">
        <f>'run-buf-nvd'!D39/1000000</f>
        <v>4.7897379999999998</v>
      </c>
      <c r="I3">
        <f>'run-buf-nvd'!D45/1000000</f>
        <v>4.7915000000000001</v>
      </c>
    </row>
    <row r="4" spans="1:9" x14ac:dyDescent="0.45">
      <c r="A4">
        <f>'run-buf-nvd'!C4</f>
        <v>8</v>
      </c>
      <c r="B4">
        <f>'run-buf-nvd'!D4/1000000</f>
        <v>0.96171899999999999</v>
      </c>
      <c r="C4">
        <f>'run-buf-nvd'!D10/1000000</f>
        <v>1.914118</v>
      </c>
      <c r="D4">
        <f>'run-buf-nvd'!D16/1000000</f>
        <v>3.8256269999999999</v>
      </c>
      <c r="E4">
        <f>'run-buf-nvd'!D22/1000000</f>
        <v>4.5700260000000004</v>
      </c>
      <c r="F4">
        <f>'run-buf-nvd'!D28/1000000</f>
        <v>5.3496990000000002</v>
      </c>
      <c r="G4">
        <f>'run-buf-nvd'!D34/1000000</f>
        <v>6.0635089999999998</v>
      </c>
      <c r="H4">
        <f>'run-buf-nvd'!D40/1000000</f>
        <v>4.8340170000000002</v>
      </c>
      <c r="I4">
        <f>'run-buf-nvd'!D46/1000000</f>
        <v>4.7558439999999997</v>
      </c>
    </row>
    <row r="5" spans="1:9" x14ac:dyDescent="0.45">
      <c r="A5">
        <f>'run-buf-nvd'!C5</f>
        <v>16</v>
      </c>
      <c r="B5">
        <f>'run-buf-nvd'!D5/1000000</f>
        <v>0.96330400000000005</v>
      </c>
      <c r="C5">
        <f>'run-buf-nvd'!D11/1000000</f>
        <v>1.933764</v>
      </c>
      <c r="D5">
        <f>'run-buf-nvd'!D17/1000000</f>
        <v>3.7642760000000002</v>
      </c>
      <c r="E5">
        <f>'run-buf-nvd'!D23/1000000</f>
        <v>4.6116700000000002</v>
      </c>
      <c r="F5">
        <f>'run-buf-nvd'!D29/1000000</f>
        <v>5.3558820000000003</v>
      </c>
      <c r="G5">
        <f>'run-buf-nvd'!D35/1000000</f>
        <v>6.1286290000000001</v>
      </c>
      <c r="H5">
        <f>'run-buf-nvd'!D41/1000000</f>
        <v>4.9055590000000002</v>
      </c>
      <c r="I5">
        <f>'run-buf-nvd'!D47/1000000</f>
        <v>4.7906009999999997</v>
      </c>
    </row>
    <row r="6" spans="1:9" x14ac:dyDescent="0.45">
      <c r="A6">
        <f>'run-buf-nvd'!C6</f>
        <v>32</v>
      </c>
      <c r="B6">
        <f>'run-buf-nvd'!D6/1000000</f>
        <v>0.96877599999999997</v>
      </c>
      <c r="C6">
        <f>'run-buf-nvd'!D12/1000000</f>
        <v>1.938277</v>
      </c>
      <c r="D6">
        <f>'run-buf-nvd'!D18/1000000</f>
        <v>3.7993890000000001</v>
      </c>
      <c r="E6">
        <f>'run-buf-nvd'!D24/1000000</f>
        <v>4.5771139999999999</v>
      </c>
      <c r="F6">
        <f>'run-buf-nvd'!D30/1000000</f>
        <v>5.3625400000000001</v>
      </c>
      <c r="G6">
        <f>'run-buf-nvd'!D36/1000000</f>
        <v>6.1380229999999996</v>
      </c>
      <c r="H6">
        <f>'run-buf-nvd'!D42/1000000</f>
        <v>5.0119509999999998</v>
      </c>
      <c r="I6">
        <f>'run-buf-nvd'!D48/1000000</f>
        <v>4.8311440000000001</v>
      </c>
    </row>
    <row r="7" spans="1:9" x14ac:dyDescent="0.45">
      <c r="A7">
        <f>'run-buf-nvd'!C7</f>
        <v>64</v>
      </c>
      <c r="B7">
        <f>'run-buf-nvd'!D7/1000000</f>
        <v>0.96380600000000005</v>
      </c>
      <c r="C7">
        <f>'run-buf-nvd'!D13/1000000</f>
        <v>1.8973279999999999</v>
      </c>
      <c r="D7">
        <f>'run-buf-nvd'!D19/1000000</f>
        <v>3.8206530000000001</v>
      </c>
      <c r="E7">
        <f>'run-buf-nvd'!D25/1000000</f>
        <v>4.6240709999999998</v>
      </c>
      <c r="F7">
        <f>'run-buf-nvd'!D31/1000000</f>
        <v>5.3919249999999996</v>
      </c>
      <c r="G7">
        <f>'run-buf-nvd'!D37/1000000</f>
        <v>6.1677099999999996</v>
      </c>
      <c r="H7">
        <f>'run-buf-nvd'!D43/1000000</f>
        <v>5.126932</v>
      </c>
      <c r="I7">
        <f>'run-buf-nvd'!D49/1000000</f>
        <v>4.943746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SSD latency1</vt:lpstr>
      <vt:lpstr>SSD latency2</vt:lpstr>
      <vt:lpstr>SSD throughput1</vt:lpstr>
      <vt:lpstr>SSD throughput2</vt:lpstr>
      <vt:lpstr>run-buf-ssd</vt:lpstr>
      <vt:lpstr>NVD latency1</vt:lpstr>
      <vt:lpstr>NVD latency2</vt:lpstr>
      <vt:lpstr>NVD throughput1</vt:lpstr>
      <vt:lpstr>NVD throughput2</vt:lpstr>
      <vt:lpstr>run-buf-nvd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</dc:creator>
  <cp:lastModifiedBy>Masahiro Tanaka</cp:lastModifiedBy>
  <cp:lastPrinted>2020-10-23T09:53:55Z</cp:lastPrinted>
  <dcterms:created xsi:type="dcterms:W3CDTF">2020-10-23T09:41:28Z</dcterms:created>
  <dcterms:modified xsi:type="dcterms:W3CDTF">2020-10-27T02:10:55Z</dcterms:modified>
</cp:coreProperties>
</file>