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240021\Documents\GitHub\oneButton\"/>
    </mc:Choice>
  </mc:AlternateContent>
  <xr:revisionPtr revIDLastSave="0" documentId="13_ncr:1_{510CB3BC-B4B2-45E4-9BA5-551D9BA8D128}" xr6:coauthVersionLast="47" xr6:coauthVersionMax="47" xr10:uidLastSave="{00000000-0000-0000-0000-000000000000}"/>
  <bookViews>
    <workbookView xWindow="5475" yWindow="0" windowWidth="14610" windowHeight="15480" xr2:uid="{E2993E8A-9BDB-4E80-9536-118CF60D7AFF}"/>
  </bookViews>
  <sheets>
    <sheet name="スケジュール表" sheetId="1" r:id="rId1"/>
    <sheet name="やることリスト" sheetId="2" r:id="rId2"/>
  </sheets>
  <calcPr calcId="191029"/>
  <customWorkbookViews>
    <customWorkbookView name="2240021 - 個人用ビュー" guid="{752081B0-37D1-4A16-8EFA-71E77FD594BF}" mergeInterval="0" personalView="1" maximized="1" xWindow="-8" yWindow="-8" windowWidth="1936" windowHeight="1048" activeSheetId="1"/>
    <customWorkbookView name="2240007 - 個人用ビュー" guid="{65859046-4337-4AB0-9D9F-92796D02B706}" mergeInterval="0" personalView="1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A4" i="1"/>
  <c r="B4" i="1" s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<sst xmlns="http://schemas.openxmlformats.org/spreadsheetml/2006/main" count="38" uniqueCount="32">
  <si>
    <t>チーム制作スケジュール表</t>
    <rPh sb="3" eb="5">
      <t>セイサク</t>
    </rPh>
    <rPh sb="11" eb="12">
      <t>ヒョウ</t>
    </rPh>
    <phoneticPr fontId="1"/>
  </si>
  <si>
    <t>曜日</t>
    <rPh sb="0" eb="2">
      <t>ヨウビ</t>
    </rPh>
    <phoneticPr fontId="1"/>
  </si>
  <si>
    <t>日付</t>
    <rPh sb="0" eb="2">
      <t>ヒヅケ</t>
    </rPh>
    <phoneticPr fontId="1"/>
  </si>
  <si>
    <t>チーム制作授業日</t>
    <rPh sb="3" eb="5">
      <t>セイサク</t>
    </rPh>
    <rPh sb="5" eb="8">
      <t>ジュギョウビ</t>
    </rPh>
    <phoneticPr fontId="1"/>
  </si>
  <si>
    <t>チーム制作授業日</t>
    <rPh sb="3" eb="5">
      <t>セイサク</t>
    </rPh>
    <rPh sb="5" eb="7">
      <t>ジュギョウ</t>
    </rPh>
    <rPh sb="7" eb="8">
      <t>ビ</t>
    </rPh>
    <phoneticPr fontId="1"/>
  </si>
  <si>
    <t>チーム制作授業日</t>
    <phoneticPr fontId="1"/>
  </si>
  <si>
    <t>備考(各自の予定など)</t>
    <rPh sb="0" eb="2">
      <t>ビコウ</t>
    </rPh>
    <rPh sb="3" eb="5">
      <t>カクジ</t>
    </rPh>
    <rPh sb="6" eb="8">
      <t>ヨテイ</t>
    </rPh>
    <phoneticPr fontId="1"/>
  </si>
  <si>
    <t>スポーツ大会</t>
    <rPh sb="4" eb="6">
      <t>タイカイ</t>
    </rPh>
    <phoneticPr fontId="1"/>
  </si>
  <si>
    <t>曽和(バイト11時～17時）</t>
    <rPh sb="0" eb="2">
      <t>ソワ</t>
    </rPh>
    <rPh sb="8" eb="9">
      <t>ジ</t>
    </rPh>
    <rPh sb="12" eb="13">
      <t>ジ</t>
    </rPh>
    <phoneticPr fontId="1"/>
  </si>
  <si>
    <t>曽和(バイト18時～23時半）</t>
    <rPh sb="0" eb="2">
      <t>ソワ</t>
    </rPh>
    <rPh sb="8" eb="9">
      <t>ジ</t>
    </rPh>
    <rPh sb="12" eb="13">
      <t>ジ</t>
    </rPh>
    <rPh sb="13" eb="14">
      <t>ハン</t>
    </rPh>
    <phoneticPr fontId="1"/>
  </si>
  <si>
    <t>曽和(バイト17時～23時半)</t>
    <rPh sb="0" eb="2">
      <t>ソワ</t>
    </rPh>
    <rPh sb="8" eb="9">
      <t>ジ</t>
    </rPh>
    <rPh sb="12" eb="14">
      <t>ジハン</t>
    </rPh>
    <phoneticPr fontId="1"/>
  </si>
  <si>
    <t>曽和(バイト15時～20時)</t>
    <rPh sb="0" eb="2">
      <t>ソワ</t>
    </rPh>
    <rPh sb="8" eb="9">
      <t>ジ</t>
    </rPh>
    <rPh sb="12" eb="13">
      <t>ジ</t>
    </rPh>
    <phoneticPr fontId="1"/>
  </si>
  <si>
    <t>曽和(バイト19時～23時半)</t>
    <rPh sb="0" eb="2">
      <t>ソワ</t>
    </rPh>
    <rPh sb="8" eb="9">
      <t>ジ</t>
    </rPh>
    <rPh sb="12" eb="14">
      <t>ジハン</t>
    </rPh>
    <phoneticPr fontId="1"/>
  </si>
  <si>
    <t>提出日</t>
    <rPh sb="0" eb="2">
      <t>テイシュツ</t>
    </rPh>
    <rPh sb="2" eb="3">
      <t>ビ</t>
    </rPh>
    <phoneticPr fontId="1"/>
  </si>
  <si>
    <t>学校の授業などの予定</t>
    <rPh sb="0" eb="2">
      <t>ガッコウ</t>
    </rPh>
    <rPh sb="3" eb="5">
      <t>ジュギョウ</t>
    </rPh>
    <rPh sb="8" eb="10">
      <t>ヨテイ</t>
    </rPh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</si>
  <si>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</si>
  <si>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</si>
  <si>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リザルト画面</t>
    <rPh sb="4" eb="6">
      <t>ガメン</t>
    </rPh>
    <phoneticPr fontId="1"/>
  </si>
  <si>
    <t>ゲームループ</t>
    <phoneticPr fontId="1"/>
  </si>
  <si>
    <t>プレイヤー実装</t>
    <rPh sb="5" eb="7">
      <t>ジッソウ</t>
    </rPh>
    <phoneticPr fontId="1"/>
  </si>
  <si>
    <t>敵実装</t>
    <rPh sb="0" eb="3">
      <t>テキジッソウ</t>
    </rPh>
    <phoneticPr fontId="1"/>
  </si>
  <si>
    <t>アイテム実装</t>
    <rPh sb="4" eb="6">
      <t>ジッソウ</t>
    </rPh>
    <phoneticPr fontId="1"/>
  </si>
  <si>
    <t>ステージ作る</t>
    <rPh sb="4" eb="5">
      <t>ツク</t>
    </rPh>
    <phoneticPr fontId="1"/>
  </si>
  <si>
    <t>できていないもの</t>
    <phoneticPr fontId="1"/>
  </si>
  <si>
    <t>チーム制作やること(仮)</t>
    <rPh sb="3" eb="5">
      <t>セイサク</t>
    </rPh>
    <rPh sb="10" eb="11">
      <t>カリ</t>
    </rPh>
    <phoneticPr fontId="1"/>
  </si>
  <si>
    <t>チェック</t>
    <phoneticPr fontId="1"/>
  </si>
  <si>
    <t>曽和(バイト11時～16時）</t>
    <phoneticPr fontId="1"/>
  </si>
  <si>
    <t>曽和(バイト18時～23時半）</t>
    <phoneticPr fontId="1"/>
  </si>
  <si>
    <t>曽和(バイト17時～23時半)</t>
    <phoneticPr fontId="1"/>
  </si>
  <si>
    <t>曽和(バイト11時～17時）</t>
    <phoneticPr fontId="1"/>
  </si>
  <si>
    <t>休講日</t>
    <rPh sb="0" eb="2">
      <t>キュウコウ</t>
    </rPh>
    <rPh sb="2" eb="3">
      <t>ヒ</t>
    </rPh>
    <phoneticPr fontId="1"/>
  </si>
  <si>
    <t>対面試遊会</t>
    <rPh sb="0" eb="2">
      <t>タイメン</t>
    </rPh>
    <rPh sb="2" eb="5">
      <t>シユウカイ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</si>
</sst>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5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" xfId="0" applyFill="1" applyBorder="1">
      <alignment vertical="center"/>
    </xf>
  </cellXfs>
  <cellStyles count="1">
    <cellStyle name="標準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colors>
    <mruColors>
      <color rgb="FFFFFF99"/>
      <color rgb="FFEFF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5B4793-30AB-46F8-AB72-8882F6A8C2D4}" name="テーブル5" displayName="テーブル5" ref="C3:D11" totalsRowShown="0">
  <autoFilter ref="C3:D11" xr:uid="{675B4793-30AB-46F8-AB72-8882F6A8C2D4}"/>
  <tableColumns count="2">
    <tableColumn id="1" xr3:uid="{00BB80B7-1439-4CFB-9BE2-717E3FBD4B96}" name="チーム制作やること(仮)"/>
    <tableColumn id="2" xr3:uid="{A7974007-B03B-43F1-A9BF-15A349B4681D}" name="チェック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406-EB54-4C27-A6CF-5F142FBA59DC}">
  <sheetPr codeName="Sheet1"/>
  <dimension ref="A2:L34"/>
  <sheetViews>
    <sheetView tabSelected="1" topLeftCell="A16" workbookViewId="0">
      <selection activeCell="C33" sqref="C33"/>
    </sheetView>
  </sheetViews>
  <sheetFormatPr defaultRowHeight="18.75" x14ac:dyDescent="0.4"/>
  <cols>
    <col min="1" max="1" width="11.375" bestFit="1" customWidth="1"/>
    <col min="2" max="2" width="25.375" bestFit="1" customWidth="1"/>
    <col min="3" max="3" width="21.25" bestFit="1" customWidth="1"/>
    <col min="4" max="4" width="26.625" bestFit="1" customWidth="1"/>
    <col min="5" max="5" width="9.25" bestFit="1" customWidth="1"/>
    <col min="12" max="12" width="9.25" bestFit="1" customWidth="1"/>
  </cols>
  <sheetData>
    <row r="2" spans="1:12" x14ac:dyDescent="0.4">
      <c r="A2" s="6">
        <v>45597</v>
      </c>
      <c r="B2" s="7" t="s">
        <v>0</v>
      </c>
      <c r="C2" s="8"/>
    </row>
    <row r="3" spans="1:12" x14ac:dyDescent="0.4">
      <c r="A3" s="2" t="s">
        <v>2</v>
      </c>
      <c r="B3" s="3" t="s">
        <v>1</v>
      </c>
      <c r="C3" s="4" t="s">
        <v>14</v>
      </c>
      <c r="D3" s="12" t="s">
        <v>6</v>
      </c>
    </row>
    <row r="4" spans="1:12" x14ac:dyDescent="0.4">
      <c r="A4" s="5">
        <f>A2</f>
        <v>45597</v>
      </c>
      <c r="B4" s="1" t="str">
        <f>TEXT(A4,"aaa")</f>
        <v>金</v>
      </c>
      <c r="C4" s="1" t="s">
        <v>3</v>
      </c>
      <c r="D4" s="13"/>
    </row>
    <row r="5" spans="1:12" x14ac:dyDescent="0.4">
      <c r="A5" s="5">
        <f>A4+1</f>
        <v>45598</v>
      </c>
      <c r="B5" s="1" t="str">
        <f t="shared" ref="B5:B33" si="0">TEXT(A5,"aaa")</f>
        <v>土</v>
      </c>
      <c r="C5" s="1"/>
      <c r="D5" s="13" t="s">
        <v>8</v>
      </c>
    </row>
    <row r="6" spans="1:12" x14ac:dyDescent="0.4">
      <c r="A6" s="5">
        <f t="shared" ref="A6:A33" si="1">A5+1</f>
        <v>45599</v>
      </c>
      <c r="B6" s="1" t="str">
        <f t="shared" si="0"/>
        <v>日</v>
      </c>
      <c r="C6" s="1"/>
      <c r="D6" s="13"/>
    </row>
    <row r="7" spans="1:12" x14ac:dyDescent="0.4">
      <c r="A7" s="5">
        <f t="shared" si="1"/>
        <v>45600</v>
      </c>
      <c r="B7" s="1" t="str">
        <f t="shared" si="0"/>
        <v>月</v>
      </c>
      <c r="C7" s="1"/>
      <c r="D7" s="13"/>
    </row>
    <row r="8" spans="1:12" x14ac:dyDescent="0.4">
      <c r="A8" s="5">
        <f t="shared" si="1"/>
        <v>45601</v>
      </c>
      <c r="B8" s="1" t="str">
        <f t="shared" si="0"/>
        <v>火</v>
      </c>
      <c r="C8" s="1" t="s">
        <v>5</v>
      </c>
      <c r="D8" s="13"/>
    </row>
    <row r="9" spans="1:12" x14ac:dyDescent="0.4">
      <c r="A9" s="5">
        <f t="shared" si="1"/>
        <v>45602</v>
      </c>
      <c r="B9" s="1" t="str">
        <f t="shared" si="0"/>
        <v>水</v>
      </c>
      <c r="C9" s="1"/>
      <c r="D9" s="13" t="s">
        <v>9</v>
      </c>
    </row>
    <row r="10" spans="1:12" x14ac:dyDescent="0.4">
      <c r="A10" s="5">
        <f t="shared" si="1"/>
        <v>45603</v>
      </c>
      <c r="B10" s="1" t="str">
        <f t="shared" si="0"/>
        <v>木</v>
      </c>
      <c r="C10" s="1"/>
      <c r="D10" s="13"/>
    </row>
    <row r="11" spans="1:12" x14ac:dyDescent="0.4">
      <c r="A11" s="5">
        <f t="shared" si="1"/>
        <v>45604</v>
      </c>
      <c r="B11" s="1" t="str">
        <f t="shared" si="0"/>
        <v>金</v>
      </c>
      <c r="C11" s="1" t="s">
        <v>4</v>
      </c>
      <c r="D11" s="13"/>
      <c r="E11" s="11"/>
      <c r="L11" s="11"/>
    </row>
    <row r="12" spans="1:12" x14ac:dyDescent="0.4">
      <c r="A12" s="5">
        <f t="shared" si="1"/>
        <v>45605</v>
      </c>
      <c r="B12" s="1" t="str">
        <f t="shared" si="0"/>
        <v>土</v>
      </c>
      <c r="C12" s="1"/>
      <c r="D12" s="13" t="s">
        <v>10</v>
      </c>
    </row>
    <row r="13" spans="1:12" x14ac:dyDescent="0.4">
      <c r="A13" s="5">
        <f t="shared" si="1"/>
        <v>45606</v>
      </c>
      <c r="B13" s="1" t="str">
        <f t="shared" si="0"/>
        <v>日</v>
      </c>
      <c r="C13" s="1"/>
      <c r="D13" s="13" t="s">
        <v>11</v>
      </c>
    </row>
    <row r="14" spans="1:12" x14ac:dyDescent="0.4">
      <c r="A14" s="5">
        <f t="shared" si="1"/>
        <v>45607</v>
      </c>
      <c r="B14" s="1" t="str">
        <f t="shared" si="0"/>
        <v>月</v>
      </c>
      <c r="C14" s="1" t="s">
        <v>4</v>
      </c>
      <c r="D14" s="13"/>
    </row>
    <row r="15" spans="1:12" x14ac:dyDescent="0.4">
      <c r="A15" s="5">
        <f t="shared" si="1"/>
        <v>45608</v>
      </c>
      <c r="B15" s="1" t="str">
        <f t="shared" si="0"/>
        <v>火</v>
      </c>
      <c r="C15" s="1"/>
      <c r="D15" s="13"/>
    </row>
    <row r="16" spans="1:12" x14ac:dyDescent="0.4">
      <c r="A16" s="5">
        <f t="shared" si="1"/>
        <v>45609</v>
      </c>
      <c r="B16" s="1" t="str">
        <f t="shared" si="0"/>
        <v>水</v>
      </c>
      <c r="C16" s="1" t="s">
        <v>7</v>
      </c>
      <c r="D16" s="13"/>
    </row>
    <row r="17" spans="1:12" x14ac:dyDescent="0.4">
      <c r="A17" s="5">
        <f t="shared" si="1"/>
        <v>45610</v>
      </c>
      <c r="B17" s="1" t="str">
        <f t="shared" si="0"/>
        <v>木</v>
      </c>
      <c r="C17" s="1"/>
      <c r="D17" s="13" t="s">
        <v>12</v>
      </c>
    </row>
    <row r="18" spans="1:12" x14ac:dyDescent="0.4">
      <c r="A18" s="5">
        <f t="shared" si="1"/>
        <v>45611</v>
      </c>
      <c r="B18" s="1" t="str">
        <f t="shared" si="0"/>
        <v>金</v>
      </c>
      <c r="C18" s="1" t="s">
        <v>4</v>
      </c>
      <c r="D18" s="13"/>
      <c r="E18" s="11"/>
      <c r="L18" s="11"/>
    </row>
    <row r="19" spans="1:12" x14ac:dyDescent="0.4">
      <c r="A19" s="5">
        <f t="shared" si="1"/>
        <v>45612</v>
      </c>
      <c r="B19" s="1" t="str">
        <f t="shared" si="0"/>
        <v>土</v>
      </c>
      <c r="C19" s="1"/>
      <c r="D19" s="13" t="s">
        <v>26</v>
      </c>
    </row>
    <row r="20" spans="1:12" x14ac:dyDescent="0.4">
      <c r="A20" s="5">
        <f t="shared" si="1"/>
        <v>45613</v>
      </c>
      <c r="B20" s="1" t="str">
        <f t="shared" si="0"/>
        <v>日</v>
      </c>
      <c r="C20" s="1"/>
      <c r="D20" s="13"/>
    </row>
    <row r="21" spans="1:12" x14ac:dyDescent="0.4">
      <c r="A21" s="5">
        <f t="shared" si="1"/>
        <v>45614</v>
      </c>
      <c r="B21" s="1" t="str">
        <f t="shared" si="0"/>
        <v>月</v>
      </c>
      <c r="C21" s="1"/>
      <c r="D21" s="13"/>
    </row>
    <row r="22" spans="1:12" x14ac:dyDescent="0.4">
      <c r="A22" s="5">
        <f t="shared" si="1"/>
        <v>45615</v>
      </c>
      <c r="B22" s="1" t="str">
        <f t="shared" si="0"/>
        <v>火</v>
      </c>
      <c r="C22" s="1" t="s">
        <v>5</v>
      </c>
      <c r="D22" s="13"/>
    </row>
    <row r="23" spans="1:12" x14ac:dyDescent="0.4">
      <c r="A23" s="5">
        <f t="shared" si="1"/>
        <v>45616</v>
      </c>
      <c r="B23" s="1" t="str">
        <f t="shared" si="0"/>
        <v>水</v>
      </c>
      <c r="C23" s="1"/>
      <c r="D23" s="13" t="s">
        <v>27</v>
      </c>
    </row>
    <row r="24" spans="1:12" x14ac:dyDescent="0.4">
      <c r="A24" s="5">
        <f t="shared" si="1"/>
        <v>45617</v>
      </c>
      <c r="B24" s="1" t="str">
        <f t="shared" si="0"/>
        <v>木</v>
      </c>
      <c r="C24" s="10"/>
      <c r="D24" s="13"/>
    </row>
    <row r="25" spans="1:12" x14ac:dyDescent="0.4">
      <c r="A25" s="5">
        <f t="shared" si="1"/>
        <v>45618</v>
      </c>
      <c r="B25" s="1" t="str">
        <f t="shared" si="0"/>
        <v>金</v>
      </c>
      <c r="C25" s="1" t="s">
        <v>5</v>
      </c>
      <c r="D25" s="13"/>
    </row>
    <row r="26" spans="1:12" x14ac:dyDescent="0.4">
      <c r="A26" s="5">
        <f t="shared" si="1"/>
        <v>45619</v>
      </c>
      <c r="B26" s="1" t="str">
        <f t="shared" si="0"/>
        <v>土</v>
      </c>
      <c r="C26" s="1"/>
      <c r="D26" s="13" t="s">
        <v>28</v>
      </c>
    </row>
    <row r="27" spans="1:12" x14ac:dyDescent="0.4">
      <c r="A27" s="5">
        <f t="shared" si="1"/>
        <v>45620</v>
      </c>
      <c r="B27" s="1" t="str">
        <f t="shared" si="0"/>
        <v>日</v>
      </c>
      <c r="C27" s="1"/>
      <c r="D27" s="13"/>
    </row>
    <row r="28" spans="1:12" x14ac:dyDescent="0.4">
      <c r="A28" s="5">
        <f t="shared" si="1"/>
        <v>45621</v>
      </c>
      <c r="B28" s="1" t="str">
        <f t="shared" si="0"/>
        <v>月</v>
      </c>
      <c r="C28" s="1"/>
      <c r="D28" s="13"/>
    </row>
    <row r="29" spans="1:12" x14ac:dyDescent="0.4">
      <c r="A29" s="5">
        <f t="shared" si="1"/>
        <v>45622</v>
      </c>
      <c r="B29" s="1" t="str">
        <f t="shared" si="0"/>
        <v>火</v>
      </c>
      <c r="C29" s="1" t="s">
        <v>30</v>
      </c>
      <c r="D29" s="13"/>
    </row>
    <row r="30" spans="1:12" x14ac:dyDescent="0.4">
      <c r="A30" s="5">
        <f t="shared" si="1"/>
        <v>45623</v>
      </c>
      <c r="B30" s="1" t="str">
        <f t="shared" si="0"/>
        <v>水</v>
      </c>
      <c r="C30" s="1"/>
      <c r="D30" s="13" t="s">
        <v>27</v>
      </c>
    </row>
    <row r="31" spans="1:12" x14ac:dyDescent="0.4">
      <c r="A31" s="5">
        <f t="shared" si="1"/>
        <v>45624</v>
      </c>
      <c r="B31" s="1" t="str">
        <f t="shared" si="0"/>
        <v>木</v>
      </c>
      <c r="C31" s="10" t="s">
        <v>13</v>
      </c>
      <c r="D31" s="13"/>
    </row>
    <row r="32" spans="1:12" x14ac:dyDescent="0.4">
      <c r="A32" s="5">
        <f t="shared" si="1"/>
        <v>45625</v>
      </c>
      <c r="B32" s="1" t="str">
        <f t="shared" si="0"/>
        <v>金</v>
      </c>
      <c r="C32" t="s">
        <v>5</v>
      </c>
      <c r="D32" s="13"/>
    </row>
    <row r="33" spans="1:4" x14ac:dyDescent="0.4">
      <c r="A33" s="5">
        <f t="shared" si="1"/>
        <v>45626</v>
      </c>
      <c r="B33" s="1" t="str">
        <f t="shared" si="0"/>
        <v>土</v>
      </c>
      <c r="C33" t="s">
        <v>31</v>
      </c>
      <c r="D33" s="13" t="s">
        <v>29</v>
      </c>
    </row>
    <row r="34" spans="1:4" x14ac:dyDescent="0.4">
      <c r="A34" s="5"/>
      <c r="B34" s="9"/>
    </row>
  </sheetData>
  <customSheetViews>
    <customSheetView guid="{752081B0-37D1-4A16-8EFA-71E77FD594BF}">
      <selection activeCell="G13" sqref="G13"/>
      <pageMargins left="0.7" right="0.7" top="0.75" bottom="0.75" header="0.3" footer="0.3"/>
    </customSheetView>
    <customSheetView guid="{65859046-4337-4AB0-9D9F-92796D02B706}">
      <selection activeCell="C18" sqref="C18"/>
      <pageMargins left="0.7" right="0.7" top="0.75" bottom="0.75" header="0.3" footer="0.3"/>
    </customSheetView>
  </customSheetViews>
  <phoneticPr fontId="1"/>
  <conditionalFormatting sqref="A2:C1048576">
    <cfRule type="expression" dxfId="5" priority="9">
      <formula>$A2</formula>
    </cfRule>
  </conditionalFormatting>
  <conditionalFormatting sqref="A3:C33">
    <cfRule type="expression" priority="1">
      <formula>$A2</formula>
    </cfRule>
    <cfRule type="expression" priority="2">
      <formula>$A3</formula>
    </cfRule>
  </conditionalFormatting>
  <conditionalFormatting sqref="A4:C34">
    <cfRule type="expression" priority="4">
      <formula>$C4="授業日"</formula>
    </cfRule>
  </conditionalFormatting>
  <conditionalFormatting sqref="B4:B33">
    <cfRule type="expression" dxfId="4" priority="5">
      <formula>B4="日"</formula>
    </cfRule>
    <cfRule type="expression" dxfId="3" priority="7">
      <formula>B4="土"</formula>
    </cfRule>
  </conditionalFormatting>
  <conditionalFormatting sqref="B7">
    <cfRule type="expression" dxfId="2" priority="3">
      <formula>$A7</formula>
    </cfRule>
  </conditionalFormatting>
  <conditionalFormatting sqref="C6">
    <cfRule type="expression" dxfId="1" priority="6">
      <formula>B4="日"</formula>
    </cfRule>
  </conditionalFormatting>
  <conditionalFormatting sqref="C25">
    <cfRule type="expression" dxfId="0" priority="8">
      <formula>B4="土"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BC9F-C35B-4DD0-B1C8-EE2924B2CD3B}">
  <dimension ref="C3:I11"/>
  <sheetViews>
    <sheetView workbookViewId="0">
      <selection activeCell="D10" sqref="D10"/>
    </sheetView>
  </sheetViews>
  <sheetFormatPr defaultRowHeight="18.75" x14ac:dyDescent="0.4"/>
  <cols>
    <col min="3" max="3" width="23" customWidth="1"/>
    <col min="9" max="9" width="17.25" bestFit="1" customWidth="1"/>
  </cols>
  <sheetData>
    <row r="3" spans="3:9" x14ac:dyDescent="0.4">
      <c r="C3" t="s">
        <v>24</v>
      </c>
      <c r="D3" t="s">
        <v>25</v>
      </c>
      <c r="I3" s="15" t="s">
        <v>23</v>
      </c>
    </row>
    <row r="4" spans="3:9" x14ac:dyDescent="0.4">
      <c r="C4" t="s">
        <v>15</v>
      </c>
      <c r="D4" s="14" t="b">
        <v>1</v>
      </c>
      <c r="I4" s="1" t="str" cm="1">
        <f t="array" ref="I4">_xlfn._xlws.FILTER(C4:C11,D4:D11=FALSE,"なし")</f>
        <v>ゲーム画面</v>
      </c>
    </row>
    <row r="5" spans="3:9" x14ac:dyDescent="0.4">
      <c r="C5" t="s">
        <v>16</v>
      </c>
      <c r="D5" s="14" t="b">
        <v>0</v>
      </c>
      <c r="I5" s="1"/>
    </row>
    <row r="6" spans="3:9" x14ac:dyDescent="0.4">
      <c r="C6" t="s">
        <v>17</v>
      </c>
      <c r="D6" s="14" t="b">
        <v>1</v>
      </c>
      <c r="I6" s="1"/>
    </row>
    <row r="7" spans="3:9" x14ac:dyDescent="0.4">
      <c r="C7" t="s">
        <v>18</v>
      </c>
      <c r="D7" s="14" t="b">
        <v>1</v>
      </c>
      <c r="I7" s="1"/>
    </row>
    <row r="8" spans="3:9" x14ac:dyDescent="0.4">
      <c r="C8" t="s">
        <v>19</v>
      </c>
      <c r="D8" s="14" t="b">
        <v>1</v>
      </c>
      <c r="I8" s="1"/>
    </row>
    <row r="9" spans="3:9" x14ac:dyDescent="0.4">
      <c r="C9" t="s">
        <v>20</v>
      </c>
      <c r="D9" s="14" t="b">
        <v>1</v>
      </c>
      <c r="I9" s="1"/>
    </row>
    <row r="10" spans="3:9" x14ac:dyDescent="0.4">
      <c r="C10" t="s">
        <v>21</v>
      </c>
      <c r="D10" s="14" t="b">
        <v>1</v>
      </c>
      <c r="I10" s="1"/>
    </row>
    <row r="11" spans="3:9" x14ac:dyDescent="0.4">
      <c r="C11" t="s">
        <v>22</v>
      </c>
      <c r="D11" s="14" t="b">
        <v>1</v>
      </c>
      <c r="I11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スケジュール表</vt:lpstr>
      <vt:lpstr>やることリスト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曽和 真英</dc:creator>
  <cp:lastModifiedBy>曽和 真英</cp:lastModifiedBy>
  <dcterms:created xsi:type="dcterms:W3CDTF">2024-10-01T08:50:24Z</dcterms:created>
  <dcterms:modified xsi:type="dcterms:W3CDTF">2024-11-21T10:59:39Z</dcterms:modified>
</cp:coreProperties>
</file>