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Per kelas" sheetId="17" r:id="rId1"/>
    <sheet name="Data Keseluruhan" sheetId="18" r:id="rId2"/>
    <sheet name="Rombel Per Jurusan" sheetId="19" r:id="rId3"/>
    <sheet name="DAPODIK" sheetId="20" r:id="rId4"/>
    <sheet name="KELAS 10" sheetId="26" r:id="rId5"/>
    <sheet name="KELAS 11" sheetId="21" r:id="rId6"/>
    <sheet name="KELAS 12" sheetId="22" r:id="rId7"/>
  </sheets>
  <definedNames>
    <definedName name="_xlnm.Print_Area" localSheetId="1">'Data Keseluruhan'!$B$2:$G$16</definedName>
    <definedName name="_xlnm.Print_Area" localSheetId="0">'Per kelas'!$A$3:$E$21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6" l="1"/>
  <c r="N16" i="26"/>
  <c r="N22" i="26"/>
  <c r="N23" i="26"/>
  <c r="K19" i="19"/>
  <c r="K18" i="19"/>
  <c r="K20" i="19" s="1"/>
  <c r="K16" i="19"/>
  <c r="K15" i="19"/>
  <c r="K17" i="19" s="1"/>
  <c r="K13" i="19"/>
  <c r="K12" i="19"/>
  <c r="K14" i="19" s="1"/>
  <c r="I20" i="19"/>
  <c r="J20" i="19"/>
  <c r="H20" i="19"/>
  <c r="I17" i="19"/>
  <c r="J17" i="19"/>
  <c r="H17" i="19"/>
  <c r="I14" i="19"/>
  <c r="J14" i="19"/>
  <c r="H14" i="19"/>
  <c r="F21" i="19"/>
  <c r="D16" i="18" l="1"/>
  <c r="F7" i="18"/>
  <c r="F8" i="18"/>
  <c r="F9" i="18"/>
  <c r="F10" i="18"/>
  <c r="F11" i="18"/>
  <c r="F12" i="18"/>
  <c r="F13" i="18"/>
  <c r="F14" i="18"/>
  <c r="F15" i="18"/>
  <c r="F6" i="18"/>
  <c r="G6" i="18" l="1"/>
  <c r="G13" i="18"/>
  <c r="G10" i="18"/>
  <c r="M42" i="20" l="1"/>
  <c r="J42" i="20"/>
  <c r="F42" i="20"/>
  <c r="X56" i="20"/>
  <c r="T56" i="20"/>
  <c r="O56" i="20"/>
  <c r="M56" i="20"/>
  <c r="J56" i="20"/>
  <c r="D56" i="20"/>
  <c r="AC47" i="20"/>
  <c r="AC48" i="20"/>
  <c r="AC46" i="20"/>
  <c r="AC49" i="20"/>
  <c r="AC56" i="20" l="1"/>
  <c r="R42" i="20"/>
  <c r="T42" i="20"/>
  <c r="X42" i="20"/>
  <c r="Y42" i="20"/>
  <c r="F16" i="18" l="1"/>
  <c r="E16" i="18"/>
  <c r="G16" i="18" l="1"/>
  <c r="AC55" i="20"/>
  <c r="AC54" i="20"/>
  <c r="AC53" i="20"/>
  <c r="AC52" i="20"/>
  <c r="AC51" i="20"/>
  <c r="AC50" i="20"/>
  <c r="V42" i="20"/>
  <c r="P42" i="20"/>
  <c r="O42" i="20"/>
  <c r="AA41" i="20"/>
  <c r="AA40" i="20"/>
  <c r="AA36" i="20"/>
  <c r="X36" i="20"/>
  <c r="V36" i="20"/>
  <c r="T36" i="20"/>
  <c r="R36" i="20"/>
  <c r="P36" i="20"/>
  <c r="M36" i="20"/>
  <c r="K36" i="20"/>
  <c r="I36" i="20"/>
  <c r="H36" i="20"/>
  <c r="F36" i="20"/>
  <c r="D36" i="20"/>
  <c r="AC35" i="20"/>
  <c r="AC34" i="20"/>
  <c r="AC33" i="20"/>
  <c r="AC32" i="20"/>
  <c r="AC31" i="20"/>
  <c r="AC30" i="20"/>
  <c r="AC29" i="20"/>
  <c r="AC28" i="20"/>
  <c r="AC27" i="20"/>
  <c r="AC26" i="20"/>
  <c r="AB21" i="20"/>
  <c r="AA21" i="20"/>
  <c r="Z21" i="20"/>
  <c r="X21" i="20"/>
  <c r="W21" i="20"/>
  <c r="V21" i="20"/>
  <c r="U21" i="20"/>
  <c r="T21" i="20"/>
  <c r="S21" i="20"/>
  <c r="R21" i="20"/>
  <c r="Q21" i="20"/>
  <c r="P21" i="20"/>
  <c r="N21" i="20"/>
  <c r="M21" i="20"/>
  <c r="L21" i="20"/>
  <c r="H21" i="20"/>
  <c r="G21" i="20"/>
  <c r="F21" i="20"/>
  <c r="E21" i="20"/>
  <c r="D21" i="20"/>
  <c r="AC20" i="20"/>
  <c r="AC19" i="20"/>
  <c r="AC18" i="20"/>
  <c r="AC17" i="20"/>
  <c r="AC16" i="20"/>
  <c r="AC15" i="20"/>
  <c r="AC14" i="20"/>
  <c r="AC13" i="20"/>
  <c r="AC12" i="20"/>
  <c r="AC11" i="20"/>
  <c r="E21" i="19"/>
  <c r="D21" i="19"/>
  <c r="C21" i="19"/>
  <c r="AA42" i="20" l="1"/>
  <c r="AC21" i="20"/>
  <c r="J21" i="19"/>
  <c r="H21" i="19"/>
  <c r="AC36" i="20"/>
  <c r="I21" i="19"/>
  <c r="K21" i="19" l="1"/>
  <c r="N8" i="26"/>
  <c r="N9" i="26" s="1"/>
</calcChain>
</file>

<file path=xl/comments1.xml><?xml version="1.0" encoding="utf-8"?>
<comments xmlns="http://schemas.openxmlformats.org/spreadsheetml/2006/main">
  <authors>
    <author>iwan</author>
  </authors>
  <commentList>
    <comment ref="S12" authorId="0">
      <text>
        <r>
          <rPr>
            <b/>
            <sz val="9"/>
            <color indexed="81"/>
            <rFont val="Tahoma"/>
            <family val="2"/>
          </rPr>
          <t>iwan:</t>
        </r>
        <r>
          <rPr>
            <sz val="9"/>
            <color indexed="81"/>
            <rFont val="Tahoma"/>
            <family val="2"/>
          </rPr>
          <t xml:space="preserve">
tiffany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iwan:</t>
        </r>
        <r>
          <rPr>
            <sz val="9"/>
            <color indexed="81"/>
            <rFont val="Tahoma"/>
            <family val="2"/>
          </rPr>
          <t xml:space="preserve">
tiffany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iwan:</t>
        </r>
        <r>
          <rPr>
            <sz val="9"/>
            <color indexed="81"/>
            <rFont val="Tahoma"/>
            <family val="2"/>
          </rPr>
          <t xml:space="preserve">
tiffany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iwan:</t>
        </r>
        <r>
          <rPr>
            <sz val="9"/>
            <color indexed="81"/>
            <rFont val="Tahoma"/>
            <family val="2"/>
          </rPr>
          <t xml:space="preserve">
tiffany</t>
        </r>
      </text>
    </comment>
  </commentList>
</comments>
</file>

<file path=xl/sharedStrings.xml><?xml version="1.0" encoding="utf-8"?>
<sst xmlns="http://schemas.openxmlformats.org/spreadsheetml/2006/main" count="4523" uniqueCount="1870">
  <si>
    <t>No</t>
  </si>
  <si>
    <t>Nama Siswa</t>
  </si>
  <si>
    <t>Jenis Kelamin</t>
  </si>
  <si>
    <t>L</t>
  </si>
  <si>
    <t>P</t>
  </si>
  <si>
    <t>NIS</t>
  </si>
  <si>
    <t>NISN</t>
  </si>
  <si>
    <t>Adhellia Monica Karania</t>
  </si>
  <si>
    <t>0060055718</t>
  </si>
  <si>
    <t>Allysia</t>
  </si>
  <si>
    <t>0051231756</t>
  </si>
  <si>
    <t>Angga Juliawan</t>
  </si>
  <si>
    <t>0052874333</t>
  </si>
  <si>
    <t>Audy Riyadie</t>
  </si>
  <si>
    <t>0049994732</t>
  </si>
  <si>
    <t>Erlita Williyanta</t>
  </si>
  <si>
    <t>0051576079</t>
  </si>
  <si>
    <t>Friska Sanjaya</t>
  </si>
  <si>
    <t>Harlan Luthi Permana</t>
  </si>
  <si>
    <t>0055981367</t>
  </si>
  <si>
    <t>Heaven Lazaroni Halim</t>
  </si>
  <si>
    <t>0052730969</t>
  </si>
  <si>
    <t>Kelvin Halim</t>
  </si>
  <si>
    <t>0057784932</t>
  </si>
  <si>
    <t>Kennad Laursen</t>
  </si>
  <si>
    <t>0060055733</t>
  </si>
  <si>
    <t>Lisya</t>
  </si>
  <si>
    <t>0051178145</t>
  </si>
  <si>
    <t>Lorentia</t>
  </si>
  <si>
    <t>0051171383</t>
  </si>
  <si>
    <t>Maria Goretti Luciana Kusuma Dewi</t>
  </si>
  <si>
    <t>0051231787</t>
  </si>
  <si>
    <t>Mitha Patricia Subiyanto</t>
  </si>
  <si>
    <t>0052731000</t>
  </si>
  <si>
    <t>Olga Trikim Caroline</t>
  </si>
  <si>
    <t>0051231791</t>
  </si>
  <si>
    <t xml:space="preserve">Reven </t>
  </si>
  <si>
    <t>0054176354</t>
  </si>
  <si>
    <t>Reviska Juniska Putri Riyadi</t>
  </si>
  <si>
    <t>0052509735</t>
  </si>
  <si>
    <t>Riandi</t>
  </si>
  <si>
    <t>0051193101</t>
  </si>
  <si>
    <t xml:space="preserve">Ricky Dharmawan </t>
  </si>
  <si>
    <t>0051628044</t>
  </si>
  <si>
    <t>Sandi Ilda Putra</t>
  </si>
  <si>
    <t>0060054154</t>
  </si>
  <si>
    <t>Saputra Hargus Lesmana</t>
  </si>
  <si>
    <t>0051232505</t>
  </si>
  <si>
    <t>Sheila Tanuwinita</t>
  </si>
  <si>
    <t>0052730965</t>
  </si>
  <si>
    <t>Silawati Ekaputta</t>
  </si>
  <si>
    <t>0046196323</t>
  </si>
  <si>
    <t>Tegu Cipta Hartono</t>
  </si>
  <si>
    <t>0060055719</t>
  </si>
  <si>
    <t>Velisya Gunawan</t>
  </si>
  <si>
    <t>0054976702</t>
  </si>
  <si>
    <t>Yudha Pratama Wijaya</t>
  </si>
  <si>
    <t>0058504194</t>
  </si>
  <si>
    <t>Adi Wirya Jaya</t>
  </si>
  <si>
    <t>0055691606</t>
  </si>
  <si>
    <t>Andrian Saputra Winata</t>
  </si>
  <si>
    <t>0051106825</t>
  </si>
  <si>
    <t>Ariel</t>
  </si>
  <si>
    <t>0051178934</t>
  </si>
  <si>
    <t>Arnelita Budiyanti</t>
  </si>
  <si>
    <t>0040897703</t>
  </si>
  <si>
    <t>Carmenita Meliani Pratama</t>
  </si>
  <si>
    <t>0052730955</t>
  </si>
  <si>
    <t>Chi Tek Pin</t>
  </si>
  <si>
    <t>0050831793</t>
  </si>
  <si>
    <t>Dhava Adhika</t>
  </si>
  <si>
    <t>0051231765</t>
  </si>
  <si>
    <t>Ervina</t>
  </si>
  <si>
    <t>0054644520</t>
  </si>
  <si>
    <t>Fransiska</t>
  </si>
  <si>
    <t>0051231792</t>
  </si>
  <si>
    <t>Hay Kael</t>
  </si>
  <si>
    <t>0041996151</t>
  </si>
  <si>
    <t>Jeremi Novali</t>
  </si>
  <si>
    <t>0051177545</t>
  </si>
  <si>
    <t>Laura Devina</t>
  </si>
  <si>
    <t>0051193279</t>
  </si>
  <si>
    <t>Liana</t>
  </si>
  <si>
    <t>0064661916</t>
  </si>
  <si>
    <t>Lie Yen</t>
  </si>
  <si>
    <t>0048405112</t>
  </si>
  <si>
    <t>M. Anas Ardiansyah</t>
  </si>
  <si>
    <t>0051231775</t>
  </si>
  <si>
    <t xml:space="preserve">Mita Lisya </t>
  </si>
  <si>
    <t>0060054566</t>
  </si>
  <si>
    <t>Natalia</t>
  </si>
  <si>
    <t>0042034600</t>
  </si>
  <si>
    <t>Nikolas</t>
  </si>
  <si>
    <t>0051178953</t>
  </si>
  <si>
    <t>Nirwasita Karani</t>
  </si>
  <si>
    <t>0052730998</t>
  </si>
  <si>
    <t xml:space="preserve">Ok Bih </t>
  </si>
  <si>
    <t>0056714540</t>
  </si>
  <si>
    <t>Sepih</t>
  </si>
  <si>
    <t>0060055674</t>
  </si>
  <si>
    <t>Stefani</t>
  </si>
  <si>
    <t>Stella</t>
  </si>
  <si>
    <t>0075030650</t>
  </si>
  <si>
    <t>Stephanie Naftalia</t>
  </si>
  <si>
    <t>0059981206</t>
  </si>
  <si>
    <t>Vanesha Janet</t>
  </si>
  <si>
    <t>0060155859</t>
  </si>
  <si>
    <t>Vania Ozora</t>
  </si>
  <si>
    <t>0046048586</t>
  </si>
  <si>
    <t>Yohanes</t>
  </si>
  <si>
    <t>0053031778</t>
  </si>
  <si>
    <t>Anggatha Chandra Virya</t>
  </si>
  <si>
    <t>0052815004</t>
  </si>
  <si>
    <t>Anggi Maylani Mahendra Putri</t>
  </si>
  <si>
    <t>0057784142</t>
  </si>
  <si>
    <t>Cindy Febriana</t>
  </si>
  <si>
    <t>Felix Cia Wijaya</t>
  </si>
  <si>
    <t>0052731001</t>
  </si>
  <si>
    <t>Joti Kumara Putta</t>
  </si>
  <si>
    <t>0067886868</t>
  </si>
  <si>
    <t>Justine</t>
  </si>
  <si>
    <t>0051177415</t>
  </si>
  <si>
    <t>Lionny Agustin</t>
  </si>
  <si>
    <t>0058192016</t>
  </si>
  <si>
    <t>Nickolas Yohandha</t>
  </si>
  <si>
    <t>0050959472</t>
  </si>
  <si>
    <t>Patrick Christian Figily</t>
  </si>
  <si>
    <t>0059076886</t>
  </si>
  <si>
    <t>Sandy Gautama</t>
  </si>
  <si>
    <t>0060177644</t>
  </si>
  <si>
    <t>Suciwati Dviputta</t>
  </si>
  <si>
    <t>0046196322</t>
  </si>
  <si>
    <t>Suwita Valeska Tanuwijaya</t>
  </si>
  <si>
    <t>0041631452</t>
  </si>
  <si>
    <t>Tanu Wahyudi Hidayat</t>
  </si>
  <si>
    <t>0051193098</t>
  </si>
  <si>
    <t>Vincent Joel Levianno</t>
  </si>
  <si>
    <t>0060055766</t>
  </si>
  <si>
    <t>Widya Mardalena</t>
  </si>
  <si>
    <t>0051230924</t>
  </si>
  <si>
    <t>Yerrico Suryandi</t>
  </si>
  <si>
    <t>0051252327</t>
  </si>
  <si>
    <t>Yogi Yohanda</t>
  </si>
  <si>
    <t>0041297546</t>
  </si>
  <si>
    <t>Elma Pramudita</t>
  </si>
  <si>
    <t>0041297481</t>
  </si>
  <si>
    <t xml:space="preserve"> </t>
  </si>
  <si>
    <t>NO</t>
  </si>
  <si>
    <t>Kelas</t>
  </si>
  <si>
    <t>Jumlah</t>
  </si>
  <si>
    <t>Nama Sekolah</t>
  </si>
  <si>
    <t>: SMK ARIYA METTA  TANGERANG</t>
  </si>
  <si>
    <t>Kode Sekolah (UN)</t>
  </si>
  <si>
    <t>: 086</t>
  </si>
  <si>
    <t>Nama Kepala Sekolah</t>
  </si>
  <si>
    <t>: Sakimin, S,Ag, M.Pd.</t>
  </si>
  <si>
    <t>NPSN</t>
  </si>
  <si>
    <t>: 20613916</t>
  </si>
  <si>
    <t>Alamat Sekolah</t>
  </si>
  <si>
    <t>: Jl. Utama 1, Nomor 2, Neglasari Kota Tangerang</t>
  </si>
  <si>
    <t xml:space="preserve">       PROGRAM KEAHLIAN</t>
  </si>
  <si>
    <t>JUMLAH ROMBONGAN BELAJAR</t>
  </si>
  <si>
    <t>JUMLAH SISWA</t>
  </si>
  <si>
    <t>KELAS X</t>
  </si>
  <si>
    <t>KELAS XI</t>
  </si>
  <si>
    <t>KELAS XII</t>
  </si>
  <si>
    <t>TOTAL        X, XI, XII</t>
  </si>
  <si>
    <t>L/P</t>
  </si>
  <si>
    <t>TOTAL          X, XI, XII</t>
  </si>
  <si>
    <t>Multimedia</t>
  </si>
  <si>
    <t>JML</t>
  </si>
  <si>
    <t>Akuntansi dan Keuangan Lembaga</t>
  </si>
  <si>
    <t>Otomatisasi dan Tata Kelola Perkantoran</t>
  </si>
  <si>
    <t>JUMLAH KESELURUHAN</t>
  </si>
  <si>
    <t>Nama Siswa Keluar</t>
  </si>
  <si>
    <t xml:space="preserve">Kepala Sekolah, </t>
  </si>
  <si>
    <t>Sakimin, S.Ag., M.Pd.</t>
  </si>
  <si>
    <t xml:space="preserve">DAFTAR SISWA BERDASARKAN USIA, AGAMA, </t>
  </si>
  <si>
    <t>JENIS KELAMIN DAN PEKERJAAN ORANG TUA</t>
  </si>
  <si>
    <t>SMK ARIYA METTA TANGERANG</t>
  </si>
  <si>
    <t>A. BERDASARKAN USIA</t>
  </si>
  <si>
    <t>KLS</t>
  </si>
  <si>
    <t>Komptensi</t>
  </si>
  <si>
    <t>UMUR</t>
  </si>
  <si>
    <t>JUMLAH</t>
  </si>
  <si>
    <t>AKL</t>
  </si>
  <si>
    <t>OTKP</t>
  </si>
  <si>
    <t>MM</t>
  </si>
  <si>
    <t>B. BERDASARKAN AGAMA</t>
  </si>
  <si>
    <t>Kompetensi</t>
  </si>
  <si>
    <t>AGAMA</t>
  </si>
  <si>
    <t>Islam</t>
  </si>
  <si>
    <t>Katholik</t>
  </si>
  <si>
    <t>Kristen</t>
  </si>
  <si>
    <t>Buddha</t>
  </si>
  <si>
    <t>Konghucu</t>
  </si>
  <si>
    <t>Hindu</t>
  </si>
  <si>
    <t>C. JENIS KELAMIN</t>
  </si>
  <si>
    <t>JENIS KELAMIN</t>
  </si>
  <si>
    <t>K E L A S</t>
  </si>
  <si>
    <t>10 OTKP</t>
  </si>
  <si>
    <t>10 MM</t>
  </si>
  <si>
    <t>11 OTKP</t>
  </si>
  <si>
    <t>12 OTKP</t>
  </si>
  <si>
    <t>12 MM</t>
  </si>
  <si>
    <t>Laki-laki</t>
  </si>
  <si>
    <t>Perempuan</t>
  </si>
  <si>
    <t>D. PEKERJAAN ORANG TUA</t>
  </si>
  <si>
    <t>Program</t>
  </si>
  <si>
    <t>Pekerjaan</t>
  </si>
  <si>
    <t>Pedagang</t>
  </si>
  <si>
    <t>Supir</t>
  </si>
  <si>
    <t>Buruh</t>
  </si>
  <si>
    <t>Wiraswasta</t>
  </si>
  <si>
    <t>Karyawan</t>
  </si>
  <si>
    <t>Lain-lain</t>
  </si>
  <si>
    <t>Mengetahui</t>
  </si>
  <si>
    <t>Kepala SMK Ariya Metta</t>
  </si>
  <si>
    <t>Bid. Kesiswaan</t>
  </si>
  <si>
    <t>Sakimin, S. Ag., M. Pd</t>
  </si>
  <si>
    <t>Jay Supriaji, S. Si., M. Pd.</t>
  </si>
  <si>
    <t>Keterangan</t>
  </si>
  <si>
    <t>JUMLAH PER TINGKAT</t>
  </si>
  <si>
    <t>SMP</t>
  </si>
  <si>
    <t>Angeline Ratanatayo</t>
  </si>
  <si>
    <t>Anggita Morenti</t>
  </si>
  <si>
    <t>Arien Novianty</t>
  </si>
  <si>
    <t>Arya Ananda Yoko</t>
  </si>
  <si>
    <t>Catherine Gunadi</t>
  </si>
  <si>
    <t>Claudia Florensia Sutiawan</t>
  </si>
  <si>
    <t>Deddy Widjaja</t>
  </si>
  <si>
    <t>Fajar Fardiansyah</t>
  </si>
  <si>
    <t>Fitri</t>
  </si>
  <si>
    <t>Friyanti</t>
  </si>
  <si>
    <t>Geraldi Julio</t>
  </si>
  <si>
    <t>Griselda Nova</t>
  </si>
  <si>
    <t>Hermawan Wijaya</t>
  </si>
  <si>
    <t>Imelda Wijaya</t>
  </si>
  <si>
    <t>Jene Amelia Gunawan</t>
  </si>
  <si>
    <t>Kalista Indrian Pangestu</t>
  </si>
  <si>
    <t>Karlen Prianto</t>
  </si>
  <si>
    <t>Kartiane Jayani</t>
  </si>
  <si>
    <t>Lusi</t>
  </si>
  <si>
    <t>Lysander Valent Suiland</t>
  </si>
  <si>
    <t>Marsha Magdalena</t>
  </si>
  <si>
    <t>Metta Paramitta</t>
  </si>
  <si>
    <t>Michelline Eveline</t>
  </si>
  <si>
    <t>Raffli Firmansyah</t>
  </si>
  <si>
    <t>Rio Ferdinan</t>
  </si>
  <si>
    <t>Siulan</t>
  </si>
  <si>
    <t>Sonny Ericsson</t>
  </si>
  <si>
    <t>Yeremia Fransisca</t>
  </si>
  <si>
    <t>Adelia</t>
  </si>
  <si>
    <t>Aditya Prasisto</t>
  </si>
  <si>
    <t>Albert Richard Kristanto</t>
  </si>
  <si>
    <t>Andri Danusa</t>
  </si>
  <si>
    <t>Christin</t>
  </si>
  <si>
    <t>Dea Nanda</t>
  </si>
  <si>
    <t>Denis Setiawan</t>
  </si>
  <si>
    <t>Elgin Fulvian</t>
  </si>
  <si>
    <t>Geraldy  Wijaya</t>
  </si>
  <si>
    <t>Guntur Saputra</t>
  </si>
  <si>
    <t>Kenie Sumita</t>
  </si>
  <si>
    <t>Louis Leonaldo</t>
  </si>
  <si>
    <t>Melsen Alviando Hosea Imanuel</t>
  </si>
  <si>
    <t>Naganta Mulya Pratomo</t>
  </si>
  <si>
    <t>Nickolas Dewa Pratama</t>
  </si>
  <si>
    <t>Pranita Maitri</t>
  </si>
  <si>
    <t>Reva Marsella</t>
  </si>
  <si>
    <t>Reyvan Susanto</t>
  </si>
  <si>
    <t>Shindy Aftantie Wijaya</t>
  </si>
  <si>
    <t>Vitchensius Nathanael Wijaya</t>
  </si>
  <si>
    <t>Yoga Sutyawan</t>
  </si>
  <si>
    <t>Yunia Tania</t>
  </si>
  <si>
    <t>Albert Setiady</t>
  </si>
  <si>
    <t>Alpredo Villareal</t>
  </si>
  <si>
    <t>Aurel Yana Winatan</t>
  </si>
  <si>
    <t>Chaelxen Huvaluzio</t>
  </si>
  <si>
    <t>Chandra Widjaja</t>
  </si>
  <si>
    <t>Chelvin Winandra</t>
  </si>
  <si>
    <t>Chris Jericho</t>
  </si>
  <si>
    <t>Fedro</t>
  </si>
  <si>
    <t>Gio Manuell Daniello</t>
  </si>
  <si>
    <t>Herlina Jarwanto</t>
  </si>
  <si>
    <t>Jessen</t>
  </si>
  <si>
    <t>Jessyca Lestari Bahtiar</t>
  </si>
  <si>
    <t>Julyanto Wijaya</t>
  </si>
  <si>
    <t>Meisya Angelita Darmawan</t>
  </si>
  <si>
    <t>Michael</t>
  </si>
  <si>
    <t>Nathan Davyn Wijaya</t>
  </si>
  <si>
    <t>Pink Putri Fransiska</t>
  </si>
  <si>
    <t>Vanesa Pinki</t>
  </si>
  <si>
    <t>Egin</t>
  </si>
  <si>
    <t>Kayra Damayanti</t>
  </si>
  <si>
    <t>Jesslyn Chelsea Ganiarsa</t>
  </si>
  <si>
    <t>Jumlah Per Kelas</t>
  </si>
  <si>
    <t>Ririn Enjellita</t>
  </si>
  <si>
    <t>0062833740</t>
  </si>
  <si>
    <t>0069601887</t>
  </si>
  <si>
    <t>0069701183</t>
  </si>
  <si>
    <t>0065367477</t>
  </si>
  <si>
    <t>0059658559</t>
  </si>
  <si>
    <t>0065450203</t>
  </si>
  <si>
    <t>0068820253</t>
  </si>
  <si>
    <t>0064368262</t>
  </si>
  <si>
    <t>0051177424</t>
  </si>
  <si>
    <t>0055782598</t>
  </si>
  <si>
    <t>0061751425</t>
  </si>
  <si>
    <t>0062578259</t>
  </si>
  <si>
    <t>0069262092</t>
  </si>
  <si>
    <t>0062588195</t>
  </si>
  <si>
    <t>0062203820</t>
  </si>
  <si>
    <t>0069802528</t>
  </si>
  <si>
    <t>0066036461</t>
  </si>
  <si>
    <t>0061871351</t>
  </si>
  <si>
    <t>0068455314</t>
  </si>
  <si>
    <t>0066094515</t>
  </si>
  <si>
    <t>0066263193</t>
  </si>
  <si>
    <t>0075729701</t>
  </si>
  <si>
    <t>0066652026</t>
  </si>
  <si>
    <t>0067841967</t>
  </si>
  <si>
    <t>0064511333</t>
  </si>
  <si>
    <t>0069919515</t>
  </si>
  <si>
    <t>0054630208</t>
  </si>
  <si>
    <t>0062728203</t>
  </si>
  <si>
    <t>0068601096</t>
  </si>
  <si>
    <t>0072561777</t>
  </si>
  <si>
    <t>0078569598</t>
  </si>
  <si>
    <t>0063382752</t>
  </si>
  <si>
    <t>0073116618</t>
  </si>
  <si>
    <t>0067030318</t>
  </si>
  <si>
    <t>0058150141</t>
  </si>
  <si>
    <t>0061166845</t>
  </si>
  <si>
    <t>0065964631</t>
  </si>
  <si>
    <t>0082079456</t>
  </si>
  <si>
    <t>0082646226</t>
  </si>
  <si>
    <t>0061060634</t>
  </si>
  <si>
    <t>0067807545</t>
  </si>
  <si>
    <t>0051178987</t>
  </si>
  <si>
    <t>0068815827</t>
  </si>
  <si>
    <t>0069939676</t>
  </si>
  <si>
    <t>0061615772</t>
  </si>
  <si>
    <t>0066117692</t>
  </si>
  <si>
    <t>0065940466</t>
  </si>
  <si>
    <t>0065072773</t>
  </si>
  <si>
    <t>0067397333</t>
  </si>
  <si>
    <t>0068156774</t>
  </si>
  <si>
    <t>0066498519</t>
  </si>
  <si>
    <t>0068679854</t>
  </si>
  <si>
    <t>0068032285</t>
  </si>
  <si>
    <t>0066113489</t>
  </si>
  <si>
    <t>0069304153</t>
  </si>
  <si>
    <t>0053146572</t>
  </si>
  <si>
    <t>0051303432</t>
  </si>
  <si>
    <t>0068145166</t>
  </si>
  <si>
    <t>0069831792</t>
  </si>
  <si>
    <t>0069243476</t>
  </si>
  <si>
    <t>0062672043</t>
  </si>
  <si>
    <t>0063686190</t>
  </si>
  <si>
    <t>0068545855</t>
  </si>
  <si>
    <t>0064839980</t>
  </si>
  <si>
    <t>0069768078</t>
  </si>
  <si>
    <t>0056098145</t>
  </si>
  <si>
    <t>0063072485</t>
  </si>
  <si>
    <t>0062442602</t>
  </si>
  <si>
    <t>11 MM</t>
  </si>
  <si>
    <t>AKL2</t>
  </si>
  <si>
    <t>AKL1</t>
  </si>
  <si>
    <t>Richard Tirta</t>
  </si>
  <si>
    <t>Arya Fauzan</t>
  </si>
  <si>
    <t>0065663802</t>
  </si>
  <si>
    <t>0065591853</t>
  </si>
  <si>
    <t>0064003728</t>
  </si>
  <si>
    <t>0072390875</t>
  </si>
  <si>
    <t>0066109250</t>
  </si>
  <si>
    <t>0058353647</t>
  </si>
  <si>
    <t>0051232512</t>
  </si>
  <si>
    <t>0069190239</t>
  </si>
  <si>
    <t>11 AKL</t>
  </si>
  <si>
    <t>No.</t>
  </si>
  <si>
    <t>JK</t>
  </si>
  <si>
    <t>KOMPETENSI KEAHLIAN</t>
  </si>
  <si>
    <t>NAMA SMP</t>
  </si>
  <si>
    <t xml:space="preserve">NIK </t>
  </si>
  <si>
    <t>ALAMAT</t>
  </si>
  <si>
    <t>Lahir</t>
  </si>
  <si>
    <t>Agama</t>
  </si>
  <si>
    <t>Jumlah Saudara</t>
  </si>
  <si>
    <t>Anak Ke-</t>
  </si>
  <si>
    <t xml:space="preserve">Status </t>
  </si>
  <si>
    <t>Nama</t>
  </si>
  <si>
    <t>No. Telp</t>
  </si>
  <si>
    <t>Tempat</t>
  </si>
  <si>
    <t>Tanggal</t>
  </si>
  <si>
    <t>Ayah</t>
  </si>
  <si>
    <t>Ibu</t>
  </si>
  <si>
    <t>ARIYA METTA</t>
  </si>
  <si>
    <t>3671107003060001</t>
  </si>
  <si>
    <t>Sekarwangi RT 006/008 Kelurahan Neglasari, Kecamatan Neglasari-Kota Tangerang Banten 15129</t>
  </si>
  <si>
    <t>TANGERANG</t>
  </si>
  <si>
    <t>BUDDHA</t>
  </si>
  <si>
    <t>KANDUNG</t>
  </si>
  <si>
    <t>DEDI</t>
  </si>
  <si>
    <t>SUKMA MULYATI</t>
  </si>
  <si>
    <t>KARYAWAN</t>
  </si>
  <si>
    <t>IBU RUMAH TANGGA</t>
  </si>
  <si>
    <t>0877 7186 3422</t>
  </si>
  <si>
    <t>DHARMA WIDYA</t>
  </si>
  <si>
    <t>3671104510060004</t>
  </si>
  <si>
    <t>Kedaung Baru RT 007/003 Kelurahan Kedaung Baru, Kecamatan Neglasari-Kota Tangerang Banten 15128</t>
  </si>
  <si>
    <t>AWI</t>
  </si>
  <si>
    <t>YANA SURIANA</t>
  </si>
  <si>
    <t>SOPIR</t>
  </si>
  <si>
    <t>0812 9545 3653</t>
  </si>
  <si>
    <t>SMPN 2 KOSAMBI</t>
  </si>
  <si>
    <t>3603146211060001</t>
  </si>
  <si>
    <t>Kp Rawa Burung  RT 003/003 Desa Rawa Burung Kecamatan Kosambi-Kabupaten Tangerang Banten 15215</t>
  </si>
  <si>
    <t>UNTONG WAHYUDI</t>
  </si>
  <si>
    <t>CIMEY</t>
  </si>
  <si>
    <t>BURUH</t>
  </si>
  <si>
    <t>0895 1419 0537 / 0878 2545 3828</t>
  </si>
  <si>
    <t>3671103012060001</t>
  </si>
  <si>
    <t>Kp. Sindang Sana  RT 008/004  Kelurahan Neglasari, Kecamatan Neglasari-Kota Tangerang Banten 15129</t>
  </si>
  <si>
    <t>YOHANSYAH DHARMMA WIJAYA YOKO</t>
  </si>
  <si>
    <t>TANYUSIANAH</t>
  </si>
  <si>
    <t>0812 9752 545</t>
  </si>
  <si>
    <t>3671106111050003</t>
  </si>
  <si>
    <t>Kp. Sirnagalih RT 001/001 Kelurahan Karang Sari, Kecamatan Neglasari-Kota Tangerang Banten 15121</t>
  </si>
  <si>
    <t>JAKARTA</t>
  </si>
  <si>
    <t>KATHOLIK</t>
  </si>
  <si>
    <t>GUNADI</t>
  </si>
  <si>
    <t>DEWI</t>
  </si>
  <si>
    <t>WIRAUSAHA</t>
  </si>
  <si>
    <t>0899 8759 855 / 0852 8218 6699</t>
  </si>
  <si>
    <t>BODHISATTA</t>
  </si>
  <si>
    <t>3603155704060003</t>
  </si>
  <si>
    <t>Kp. Pangkalan  RT 005/002 Desa Pangkalan, Kecamatan Teluknaga-Kab Tangerang Banten 15510</t>
  </si>
  <si>
    <t>SUNJIH</t>
  </si>
  <si>
    <t>YANAH</t>
  </si>
  <si>
    <t>0895 4128 69147 /0895 3333 44250</t>
  </si>
  <si>
    <t>3671100810060005</t>
  </si>
  <si>
    <t>Lebak Wangi RT 005/004 Kelurahan Mekarsari, Kecamatan Neglasari-Kota Tangerang Banten 15129</t>
  </si>
  <si>
    <t>ANDRI</t>
  </si>
  <si>
    <t>MARIAM</t>
  </si>
  <si>
    <t>0822 1010 9875</t>
  </si>
  <si>
    <t>3671102207060002</t>
  </si>
  <si>
    <t>Cikahuripan RT 005/005 Kelurahan Mekarsari, Kecamatan Neglasari-Kota Tangerang Banten 15129</t>
  </si>
  <si>
    <t>AGUS RAHMAT</t>
  </si>
  <si>
    <t>WYKE FAUZIAH</t>
  </si>
  <si>
    <t>PEGAWAI SWASTA</t>
  </si>
  <si>
    <t>0895 6160 63588 / WA 0857 7543 7315</t>
  </si>
  <si>
    <t>BINA MANDIRI</t>
  </si>
  <si>
    <t>3671104211050004</t>
  </si>
  <si>
    <t>Kp. Kajangan  RT 002/005 Desa Gaga, Kecamatan Pakuhaji-Kabupaten Tangerang Banten 15510</t>
  </si>
  <si>
    <t>YAYAT</t>
  </si>
  <si>
    <t>MELNAH</t>
  </si>
  <si>
    <t>0895 3321 74478</t>
  </si>
  <si>
    <t>SMPN TELUK NAGA 3</t>
  </si>
  <si>
    <t>3603136511050003</t>
  </si>
  <si>
    <t>Tukang Kajang  RT 001/009 Desa Kampung Melayu Timur, Kecamatan Teluknaga-Kab Tangerang Banten 15510</t>
  </si>
  <si>
    <t xml:space="preserve">TAN OEN GIOK </t>
  </si>
  <si>
    <t>OUW SUN MOY</t>
  </si>
  <si>
    <t>0887 2212 026 / 021 5593 0795</t>
  </si>
  <si>
    <t>3671105011060003</t>
  </si>
  <si>
    <t>Rawa Rotan   RT 003/002  Kelurahan Selapajang Jaya, Kecamatan Neglasari-Kota Tangerang Banten 15127</t>
  </si>
  <si>
    <t>ACIP SUCIPTO TIRTO</t>
  </si>
  <si>
    <t>EENG YULIANA</t>
  </si>
  <si>
    <t>0812 1360 5084</t>
  </si>
  <si>
    <t>3671101506060001</t>
  </si>
  <si>
    <t>Cikahuripan RT 001/005 Kelurahan Mekarsari, Kecamatan Neglasari-Kota Tangerang Banten 15129</t>
  </si>
  <si>
    <t>ONG LIM</t>
  </si>
  <si>
    <t>TARSIH</t>
  </si>
  <si>
    <t>0896 8476 6292 / 0838 0748 0788</t>
  </si>
  <si>
    <t>SMP ARIYA METTA</t>
  </si>
  <si>
    <t>3671106903060002</t>
  </si>
  <si>
    <t>Kp. Sekarwangi RT 005/007 Kelurahan Neglasari, Kecamatan Neglasari-Kota Tangerang Banten 15129</t>
  </si>
  <si>
    <t>SOUW ONG TJUI</t>
  </si>
  <si>
    <t>LIE YULIANA</t>
  </si>
  <si>
    <t>WIRASWASTA</t>
  </si>
  <si>
    <t>08979424912</t>
  </si>
  <si>
    <t>3671106608060002</t>
  </si>
  <si>
    <t>Telagasari RT 006/002 Kelurahan Mekarsari, Kecamatan Neglasari-Kota Tangerang Banten 15129</t>
  </si>
  <si>
    <t>BOE OK KIAT</t>
  </si>
  <si>
    <t>LIE CUN MOY</t>
  </si>
  <si>
    <t>0896 0354 6156</t>
  </si>
  <si>
    <t>GRACIA</t>
  </si>
  <si>
    <t>3671105107060006</t>
  </si>
  <si>
    <t>Lebak Wangi RT 001/004 Kelurahan Mekarsari, Kecamatan Neglasari-Kota Tangerang Banten 15129</t>
  </si>
  <si>
    <t>TJANDRA</t>
  </si>
  <si>
    <t>SUMIATI</t>
  </si>
  <si>
    <t>0821144447273</t>
  </si>
  <si>
    <t>3671106803060001</t>
  </si>
  <si>
    <t>KRISTEN</t>
  </si>
  <si>
    <t>SANTO</t>
  </si>
  <si>
    <t>INSIYAH</t>
  </si>
  <si>
    <t>0813-8183-81-83</t>
  </si>
  <si>
    <t>3671100203060003</t>
  </si>
  <si>
    <t>Sindangsana RT 004/002 Kelurahan Neglasari, Kecamatan Neglasari-Kota Tangerang Banten 15129</t>
  </si>
  <si>
    <t>SUGIANTO</t>
  </si>
  <si>
    <t>YANTI</t>
  </si>
  <si>
    <t>0877 7457 7494</t>
  </si>
  <si>
    <t>3671105309060010</t>
  </si>
  <si>
    <t>Kp. Sekarwangi RT 006/007 Kelurahan Neglasari, Kecamatan Neglasari-Kota Tangerang Banten 15129</t>
  </si>
  <si>
    <t>TJUAN HIN</t>
  </si>
  <si>
    <t>YAN MOY</t>
  </si>
  <si>
    <t>0838 9100 1947 / 08389272 0662</t>
  </si>
  <si>
    <t>3671105909060002</t>
  </si>
  <si>
    <t>Kp. Sekarwangi RT 008/008 Kelurahan Neglasari, Kecamatan Neglasari-Kota Tangerang Banten 15129</t>
  </si>
  <si>
    <t>AYANG</t>
  </si>
  <si>
    <t>MANI</t>
  </si>
  <si>
    <t>0896 6205 0186</t>
  </si>
  <si>
    <t>3603132503060005</t>
  </si>
  <si>
    <t>Kp. Suka Dami  RT 008/008  Desa Pangkalan, Kecamatan Teluknaga-Kabupaten Tangerang Banten 15510</t>
  </si>
  <si>
    <t>TOPIK HARYADI</t>
  </si>
  <si>
    <t>SRI HERLITA</t>
  </si>
  <si>
    <t>0838 9394 3368</t>
  </si>
  <si>
    <t>3603304303060005</t>
  </si>
  <si>
    <t>Kp. Kedaung Barat  RT 006/001 Desa Kedaung Barat, Kecamatan Sepatan Timur-Kabupaten Tangerang Banten 15590</t>
  </si>
  <si>
    <t>ACANG</t>
  </si>
  <si>
    <t>ENENG</t>
  </si>
  <si>
    <t>HARIAN LEPAS</t>
  </si>
  <si>
    <t>0895 3340 09623 / 0877 4113 5770</t>
  </si>
  <si>
    <t>3603304802060002</t>
  </si>
  <si>
    <t>Kp. Kelor  RT 003/001 Desa Kampung Kelor, Kecamatan Sepatan Timur-Kabupaten Tangerang Banten 15500</t>
  </si>
  <si>
    <t>AGUS SUWARNO</t>
  </si>
  <si>
    <t>YULITA</t>
  </si>
  <si>
    <t>0859 1026 78132 / 0877 7557 2920</t>
  </si>
  <si>
    <t>3603307001070002</t>
  </si>
  <si>
    <t>Kp. Pulo Indah  RT 006/001 Desa Kedaung Barat, Kecamatan Sepatan Timur-Kabupaten Tangerang Banten 15520</t>
  </si>
  <si>
    <t>HARDI SEPTIADI</t>
  </si>
  <si>
    <t>WENNY CHANDRA</t>
  </si>
  <si>
    <t>0895 3962 98562</t>
  </si>
  <si>
    <t>3671102012060002</t>
  </si>
  <si>
    <t>Kp Cikahuripan RT 002/005 Kelurahan Mekarsari, Kecamatan Neglasari-Kota Tangerang Banten 15129</t>
  </si>
  <si>
    <t>ISLAM</t>
  </si>
  <si>
    <t>ABDUL HADI</t>
  </si>
  <si>
    <t>JAELAH</t>
  </si>
  <si>
    <t>0838 7747 1962</t>
  </si>
  <si>
    <t>3603301804060003</t>
  </si>
  <si>
    <t>Kp. Bayur  RT 001/001 Desa Lebak Wangi, Kecamatan Sepatan Timur-Kabupaten Tangerang Banten 15520</t>
  </si>
  <si>
    <t>DECIN CHRISTIANTO</t>
  </si>
  <si>
    <t>LINDA</t>
  </si>
  <si>
    <t>PETANI</t>
  </si>
  <si>
    <t>0895 2388 4868</t>
  </si>
  <si>
    <t>3671104104060004</t>
  </si>
  <si>
    <t>Sindang Sari  RT 002/003 Kelurahan Mekarsari, Kecamatan Neglasari-Kota Tangerang Banten 15129</t>
  </si>
  <si>
    <t>ALM. LIM TIO LIE</t>
  </si>
  <si>
    <t>ETI</t>
  </si>
  <si>
    <t>0895 0132 4613 / 0896 0354 6490</t>
  </si>
  <si>
    <t>SMPS BODHISATTA</t>
  </si>
  <si>
    <t>3603132710050005</t>
  </si>
  <si>
    <t>GG. Pelor RT 001/008 Desa Kampung Melayu Timur, Kecamatan Teluknaga-Kab Tangerang Banten 15510</t>
  </si>
  <si>
    <t>RONI</t>
  </si>
  <si>
    <t>LENA</t>
  </si>
  <si>
    <t>0895605298948</t>
  </si>
  <si>
    <t>SMPN 5</t>
  </si>
  <si>
    <t>3671046002050001</t>
  </si>
  <si>
    <t>Jl. Halim Perdana Kusuma  RT 003/002 Kelurahan Pajang, Kecamatan Benda-Kota Tangerang Banten 15126</t>
  </si>
  <si>
    <t>ENDY SUSANTO</t>
  </si>
  <si>
    <t>SELVI</t>
  </si>
  <si>
    <t>0857 8294 9850</t>
  </si>
  <si>
    <t>3671101701050001</t>
  </si>
  <si>
    <t>LIYANE</t>
  </si>
  <si>
    <t>0882 1304 7606</t>
  </si>
  <si>
    <t>3671101904060003</t>
  </si>
  <si>
    <t>Jl. Iskandar Muda RT 001/003 Kelurahan Neglasari, Kecamatan Neglasari-Kota Tangerang Banten 15129</t>
  </si>
  <si>
    <t>PERNANDO</t>
  </si>
  <si>
    <t>0896 5614 2752 / 0812 1165 9849</t>
  </si>
  <si>
    <t>3671104101070001</t>
  </si>
  <si>
    <t>ERWIN</t>
  </si>
  <si>
    <t>VINA</t>
  </si>
  <si>
    <t>087875639838</t>
  </si>
  <si>
    <t>3603140201070002</t>
  </si>
  <si>
    <t>Kp. Kresek  RT 004/009 Desa Rawa Burung Kecamatan Kosambi-Kabupaten Tangerang Banten 15215</t>
  </si>
  <si>
    <t>SUHENDRA</t>
  </si>
  <si>
    <t>YU HWA DAMAYANTI</t>
  </si>
  <si>
    <t>0819 0558 5759 / 0812 1088 7777</t>
  </si>
  <si>
    <t>3671100810060004</t>
  </si>
  <si>
    <t>0823 1010 9875</t>
  </si>
  <si>
    <t>SMPN 1 TELUK NAGA</t>
  </si>
  <si>
    <t>3603130302070003</t>
  </si>
  <si>
    <t>Kp. Tukang Kajang  RT 002/009 Desa Pangkalan, Kecamatan Teluknaga-Kab Tangerang Banten 15510</t>
  </si>
  <si>
    <t>HENDRA</t>
  </si>
  <si>
    <t>YENI</t>
  </si>
  <si>
    <t>0857 7232 7129 / 0838 9360 9267</t>
  </si>
  <si>
    <t>3671070108060012</t>
  </si>
  <si>
    <t>Pabuaran Indah Blok F 12 RT 003/006 Kelurahan Pabuaran, Kecamatan Karawaci-Kota Tangerang Banten 15114</t>
  </si>
  <si>
    <t>YOHAN</t>
  </si>
  <si>
    <t>WINA SULISTYO</t>
  </si>
  <si>
    <t>0812 9068 2123 / 0813 1605 6721</t>
  </si>
  <si>
    <t>3671100711060001</t>
  </si>
  <si>
    <t>TIANG IT</t>
  </si>
  <si>
    <t>LISA</t>
  </si>
  <si>
    <t>081380296399 / '089520732599</t>
  </si>
  <si>
    <t>3671102711050001</t>
  </si>
  <si>
    <t>0895 6108 45751</t>
  </si>
  <si>
    <t>3671101209060002</t>
  </si>
  <si>
    <t>Kp. Sindangsana RT 003/003 Kelurahan Neglasari, Kecamatan Neglasari-Kota Tangerang Banten 15129</t>
  </si>
  <si>
    <t>ALM. SUNTORO</t>
  </si>
  <si>
    <t>DEVI</t>
  </si>
  <si>
    <t>0858 1150 3788</t>
  </si>
  <si>
    <t>3671105409060001</t>
  </si>
  <si>
    <t>Lebak Wangi RT 006/004 Kelurahan Mekarsari, Kecamatan Neglasari-Kota Tangerang Banten 15129</t>
  </si>
  <si>
    <t>SUDOSO JARWANTO</t>
  </si>
  <si>
    <t>SUMIJATI</t>
  </si>
  <si>
    <t>KARYAWAN SWASTA</t>
  </si>
  <si>
    <t>0889 7754 3022 / 0898 0984 301</t>
  </si>
  <si>
    <t>3671101106070005</t>
  </si>
  <si>
    <t>HERMAWAN</t>
  </si>
  <si>
    <t>RISKA TANIA</t>
  </si>
  <si>
    <t>MONTIR</t>
  </si>
  <si>
    <t>0887 2703 889 / 0895 6194 06762</t>
  </si>
  <si>
    <t>STRADA BHAKTI MULIA</t>
  </si>
  <si>
    <t>3603134308060005</t>
  </si>
  <si>
    <t>Kp. Kandang Genteng  RT 006/003 Desa Tanjungburung, Kecamatan Teluknaga-Kabupaten Tangerang Banten 15510</t>
  </si>
  <si>
    <t>DRAJAT BAHTIAR</t>
  </si>
  <si>
    <t>HETI</t>
  </si>
  <si>
    <t>WIRASWASTA / DAGANG</t>
  </si>
  <si>
    <t>KARYAWATI</t>
  </si>
  <si>
    <t>0896 8007 3411 / 0814 1036 0601</t>
  </si>
  <si>
    <t>WAHANA HARAPAN</t>
  </si>
  <si>
    <t>3603130807050008</t>
  </si>
  <si>
    <t>Kp. Suka Sari  RT 002/004  Desa Pangkalan, Kecamatan Teluknaga-Kabupaten Tangerang Banten 15510</t>
  </si>
  <si>
    <t>ENDANG WIJAYA</t>
  </si>
  <si>
    <t>LINNA</t>
  </si>
  <si>
    <t>0857 8181 5527 / 0877 3387 4733</t>
  </si>
  <si>
    <t>3671104608060001</t>
  </si>
  <si>
    <t>Cikahuripan RT 005/005  Kelurahan Mekarsari, Kecamatan Neglasari-Kota Tangerang Banten 15129</t>
  </si>
  <si>
    <t>YO FRENGKY</t>
  </si>
  <si>
    <t>SUIY ENGNAWATI</t>
  </si>
  <si>
    <t>085925299797</t>
  </si>
  <si>
    <t>3671105303060004</t>
  </si>
  <si>
    <t>ADI DARMAWAN</t>
  </si>
  <si>
    <t>CANDHRA PUSPITA</t>
  </si>
  <si>
    <t>0859 6625 2924 / 0859 4591 1462</t>
  </si>
  <si>
    <t>3671070405050007</t>
  </si>
  <si>
    <t>Kampung Tangga Asem RT 004/005 Kelurahan Mekarsari, Kecamatan Neglasari-Kota Tangerang Banten 15129</t>
  </si>
  <si>
    <t>PENGKI</t>
  </si>
  <si>
    <t>MELLY</t>
  </si>
  <si>
    <t>0877 8140 4988 / 0895 3747 63613</t>
  </si>
  <si>
    <t>3671102410060001</t>
  </si>
  <si>
    <t>Sirnagalih RT 002/001 Kelurahan Mekarsari, Kecamatan Neglasari-Kota Tangerang Banten 15129</t>
  </si>
  <si>
    <t>ANDI</t>
  </si>
  <si>
    <t>MEY SYUMI</t>
  </si>
  <si>
    <t>0859 5668 4999</t>
  </si>
  <si>
    <t>3671104610060003</t>
  </si>
  <si>
    <t>Selapajang  RT 001/007  Kelurahan Selapajang Jaya, Kecamatan Neglasari-Kota Tangerang Banten 15127</t>
  </si>
  <si>
    <t>SENG WAN</t>
  </si>
  <si>
    <t>SISKA SUSANTI</t>
  </si>
  <si>
    <t>0813 9880 3200 / 0877 8649 7774</t>
  </si>
  <si>
    <t>3671105806060001</t>
  </si>
  <si>
    <t>Kp. Sirnagalih RT 002/002 Kelurahan Karang Sari, Kecamatan Neglasari-Kota Tangerang Banten 15121</t>
  </si>
  <si>
    <t>HENGKIE</t>
  </si>
  <si>
    <t>PINNIO</t>
  </si>
  <si>
    <t>SUPIR</t>
  </si>
  <si>
    <t>0838 7991 4333</t>
  </si>
  <si>
    <t>SMPK RICCI 2 BINTARO</t>
  </si>
  <si>
    <t>3671074807060005</t>
  </si>
  <si>
    <t>Jl. Aria Santika RT 003/002 Kelurahan Pabuaran, Kecamatan Karawaci-Kota Tangerang Banten 15114</t>
  </si>
  <si>
    <t>THUNG SUN KIM</t>
  </si>
  <si>
    <t>OLY</t>
  </si>
  <si>
    <t>PENJAHIT</t>
  </si>
  <si>
    <t>085966722202 / 021 55 39358</t>
  </si>
  <si>
    <t>3671102308060004</t>
  </si>
  <si>
    <t>Cikahuripan RT 002/006 Kelurahan Mekarsari, Kecamatan Neglasari-Kota Tangerang Banten 15129</t>
  </si>
  <si>
    <t>SOUW CENG YONG</t>
  </si>
  <si>
    <t>LIE HWA</t>
  </si>
  <si>
    <t xml:space="preserve">0878 7914 8944 </t>
  </si>
  <si>
    <t>3671102802060001</t>
  </si>
  <si>
    <t>OPO WIJAYA</t>
  </si>
  <si>
    <t>ANNI SUFINI</t>
  </si>
  <si>
    <t>0818 0632 6711</t>
  </si>
  <si>
    <t>3671100902060002</t>
  </si>
  <si>
    <t>DARMANTO</t>
  </si>
  <si>
    <t>DELIA</t>
  </si>
  <si>
    <t>0897 6287 019</t>
  </si>
  <si>
    <t>3671102002060011</t>
  </si>
  <si>
    <t>Jl. Utama II RT 005/004 Kelurahan Neglasari, Kecamatan Neglasari-Kota Tangerang Banten 151219</t>
  </si>
  <si>
    <t>SUKABUMI</t>
  </si>
  <si>
    <t>NOPI GUNAWAN</t>
  </si>
  <si>
    <t>LILI ISMAWATI</t>
  </si>
  <si>
    <t>3671104411060004</t>
  </si>
  <si>
    <t>ENG WAN TAN</t>
  </si>
  <si>
    <t>LIAHNTIH</t>
  </si>
  <si>
    <t>0877 8822 30012</t>
  </si>
  <si>
    <t>3671074704060001</t>
  </si>
  <si>
    <t>Kp. Bayur  RT 003/004 Kelurahan Periuk Jaya, Kecamatan Periuk-Kota Tangerang Banten 15131</t>
  </si>
  <si>
    <t>KALEB ANDI</t>
  </si>
  <si>
    <t>LINAH</t>
  </si>
  <si>
    <t>0895 2258 6095 / 0895 2593 8096</t>
  </si>
  <si>
    <t>3671102006060003</t>
  </si>
  <si>
    <t>Kedaung Wetan RT 005/002 Kelurahan Kedaung Wetan, Kecamatan Neglasari-Kota Tangerang Banten 15128</t>
  </si>
  <si>
    <t>LIM TIANG SUN</t>
  </si>
  <si>
    <t>BEBEN</t>
  </si>
  <si>
    <t>0838 0420 8053</t>
  </si>
  <si>
    <t>TARSISIUS KEMANGGISAN</t>
  </si>
  <si>
    <t>1971031311060002</t>
  </si>
  <si>
    <t>Jl. Yos Sudarso Dalam RT 001/001 Desa Lontong Pancur Kecamatan Pangkal Balam Kota Pangkal Pinang Provinsi Kepulauan Bangka Belitung 33115</t>
  </si>
  <si>
    <t>PANGKAL PINANG</t>
  </si>
  <si>
    <t>HENDRIYONO</t>
  </si>
  <si>
    <t>AILEN LUSIANA</t>
  </si>
  <si>
    <t>BURUH HARIAN</t>
  </si>
  <si>
    <t>0858 8047 5799 / 0877 7405 7137</t>
  </si>
  <si>
    <t>3671100607060005</t>
  </si>
  <si>
    <t>Kp Cikahuripan RT 004/005 Kelurahan Neglasari, Kecamatan Neglasari-Kota Tangerang Banten 15129</t>
  </si>
  <si>
    <t>SURYANTO</t>
  </si>
  <si>
    <t>WAHYUNIE</t>
  </si>
  <si>
    <t>0878 8514 5969 / 0878 8514 5969</t>
  </si>
  <si>
    <t>3671100810060007</t>
  </si>
  <si>
    <t>Jalan Pintu Air Timur No. 54  RT 001/002 Kelurahan Karang Sari, Kecamatan Neglasari-Kota Tangerang Banten 15121</t>
  </si>
  <si>
    <t>ERMAN WIJAYA</t>
  </si>
  <si>
    <t>LING LING</t>
  </si>
  <si>
    <t xml:space="preserve">0838 0651 5007 </t>
  </si>
  <si>
    <t>SMPN 2 KOTA TANGERANG</t>
  </si>
  <si>
    <t>3671102302050002</t>
  </si>
  <si>
    <t>Kp. Sindangsana RT 003/001 Kelurahan Neglasari, Kecamatan Neglasari-Kota Tangerang Banten 15129</t>
  </si>
  <si>
    <t>PUNGUT</t>
  </si>
  <si>
    <t>HENI</t>
  </si>
  <si>
    <t>SECURITY</t>
  </si>
  <si>
    <t>PEDAGANG</t>
  </si>
  <si>
    <t>0838 96 06 5705</t>
  </si>
  <si>
    <t>BONAVITA</t>
  </si>
  <si>
    <t>3671072812050010</t>
  </si>
  <si>
    <t>Jl. Kisaiman 1 Kp Baru  RT 003/005 Kelurahan Koang Jaya, Kecamatan Karawaci-Kota Tangerang Banten 15112</t>
  </si>
  <si>
    <t>SIN WIE</t>
  </si>
  <si>
    <t>MEYLINA SUSANTY</t>
  </si>
  <si>
    <t>0815 1704 0229 / 0881 5332 739</t>
  </si>
  <si>
    <t>3603301208060001</t>
  </si>
  <si>
    <t>Kp. Bayur Kali  RT 004/004 Desa Lebak Wangi, Kecamatan Sepatan Timur-Kabupaten Tangerang Banten 15520</t>
  </si>
  <si>
    <t>LOA DJEMMY</t>
  </si>
  <si>
    <t>ELIYANI</t>
  </si>
  <si>
    <t>SALLES</t>
  </si>
  <si>
    <t>0897 5401 824</t>
  </si>
  <si>
    <t>3671102605060001</t>
  </si>
  <si>
    <t>Sekarwangi RT 001/008 Kelurahan Neglasari, Kecamatan Neglasari-Kota Tangerang Banten 15129</t>
  </si>
  <si>
    <t>SUNATA</t>
  </si>
  <si>
    <t>SRI UTAMI</t>
  </si>
  <si>
    <t>0857 1897 5629</t>
  </si>
  <si>
    <t>3671102905060002</t>
  </si>
  <si>
    <t>Lebak Wangi RT 003/004 Kelurahan Mekarsari, Kecamatan Neglasari-Kota Tangerang Banten 15129</t>
  </si>
  <si>
    <t>LICING</t>
  </si>
  <si>
    <t>0859 6652 7056</t>
  </si>
  <si>
    <t>3671102409060006</t>
  </si>
  <si>
    <t>ALM. MIKHAEL</t>
  </si>
  <si>
    <t>JAYANTI</t>
  </si>
  <si>
    <t>0856 9201 8783 / 0896 0354 6502</t>
  </si>
  <si>
    <t>SMPN TELUKNAGA 1</t>
  </si>
  <si>
    <t>3671105810060001</t>
  </si>
  <si>
    <t>Kp. Sindang Sana  RT 001/002  Kelurahan Neglasari, Kecamatan Neglasari-Kota Tangerang Banten 15129</t>
  </si>
  <si>
    <t>BIBIT SURYA LESMANA</t>
  </si>
  <si>
    <t>WANNY</t>
  </si>
  <si>
    <t>GURU HONORER</t>
  </si>
  <si>
    <t>0815 1389 4003 / 0813 1742 0882</t>
  </si>
  <si>
    <t>Yuppentek 4</t>
  </si>
  <si>
    <t>1904035203060001</t>
  </si>
  <si>
    <t>Gang Rambutan, RT 009 Desa Lampur Kecamatan Sungai Selan Kabupaten Bangka Tengah Provinsi Kepulauan Bangka Belitung 33675</t>
  </si>
  <si>
    <t>TJHIA KONG JUN</t>
  </si>
  <si>
    <t>FORINA AHWA</t>
  </si>
  <si>
    <t>0895 0561 5698 / 0821 1946 9024</t>
  </si>
  <si>
    <t>3671102002060003</t>
  </si>
  <si>
    <t>FERY SUSANTO</t>
  </si>
  <si>
    <t>YUNITA</t>
  </si>
  <si>
    <t>0821 7803 7596 / 0821 2510 1106</t>
  </si>
  <si>
    <t>3671101302060003</t>
  </si>
  <si>
    <t>Kp. Sirnagalih RT 001/002 Kelurahan Karang Sari, Kecamatan Neglasari-Kota Tangerang Banten 15121</t>
  </si>
  <si>
    <t>GALIUS</t>
  </si>
  <si>
    <t>MELI</t>
  </si>
  <si>
    <t>3671105710060005</t>
  </si>
  <si>
    <t>Sirnagalih RT 004/001 Kelurahan Mekarsari, Kecamatan Neglasari-Kota Tangerang Banten 15129</t>
  </si>
  <si>
    <t>UNCING</t>
  </si>
  <si>
    <t>SUNDARI PRIHATIN</t>
  </si>
  <si>
    <t>081282606886</t>
  </si>
  <si>
    <t>3603304304060005</t>
  </si>
  <si>
    <t>Kp. Kedaung Barat  RT 001/001 Desa Kedaung Barat, Kecamatan Sepatan Timur-Kabupaten Tangerang Banten 15520</t>
  </si>
  <si>
    <t>RUDY WIJAYA</t>
  </si>
  <si>
    <t>WINDA JULIANTIE</t>
  </si>
  <si>
    <t>0895 1557 7673</t>
  </si>
  <si>
    <t>3671100803050002</t>
  </si>
  <si>
    <t>Kedaung Wetan RT 001/002 Kelurahan Kedaung Wetan, Kecamatan Neglasari-Kota Tangerang Banten 15128</t>
  </si>
  <si>
    <t>ANTON WIJAYA</t>
  </si>
  <si>
    <t>YOHANA MULYATI J</t>
  </si>
  <si>
    <t>0882 1315 0141</t>
  </si>
  <si>
    <t>3671102007060004</t>
  </si>
  <si>
    <t>Cikahuripan RT 003/006 Kelurahan Mekarsari, Kecamatan Neglasari-Kota Tangerang Banten 15129</t>
  </si>
  <si>
    <t>LIM SUN YAN</t>
  </si>
  <si>
    <t>LE TEK MOY</t>
  </si>
  <si>
    <t>0856 0105 7784 / 0895 3319 99233</t>
  </si>
  <si>
    <t>3671104807060002</t>
  </si>
  <si>
    <t>SURYA DARMA</t>
  </si>
  <si>
    <t>YO BEN NIO</t>
  </si>
  <si>
    <t>0859 4653 6212 / 0812 8379 6518</t>
  </si>
  <si>
    <t>DATA SISWA SMK ARIYA METTA</t>
  </si>
  <si>
    <t>Nama Siswa (SESUAI IJAZAH SMP)</t>
  </si>
  <si>
    <t>NISN (Sesuai Ijazah SMP)</t>
  </si>
  <si>
    <t>Lahir (SESUAI IJAZAH SMP)</t>
  </si>
  <si>
    <t>NAMA ORTU(SESUAI IJAZAH SMP)</t>
  </si>
  <si>
    <t>ALAMAT (SESUAI DATA KK)</t>
  </si>
  <si>
    <t>No. Telp orang tua</t>
  </si>
  <si>
    <t>NIK (KK)</t>
  </si>
  <si>
    <t>3671105801060009</t>
  </si>
  <si>
    <t>Iswanto Tjie</t>
  </si>
  <si>
    <t>Lebakwangi, RT 006/RW 004 Kelurahan Mekarsari, Kecamatan Neglasari, Kota Tangerang 15129</t>
  </si>
  <si>
    <t>ISWANTO</t>
  </si>
  <si>
    <t>LINAWATI</t>
  </si>
  <si>
    <t>MENGURUS RUMAH TANGGA</t>
  </si>
  <si>
    <t>0896 0722 1904</t>
  </si>
  <si>
    <t>0051231766</t>
  </si>
  <si>
    <t>3671105505050007</t>
  </si>
  <si>
    <t>Handy Mulyadi, Ang</t>
  </si>
  <si>
    <t>Kp. Sirnagalih, RT 001/RW 002 Kelurahan Karangsari, Kecamatan Neglasari, Kota Tangerang 15121</t>
  </si>
  <si>
    <t>HANDY MULYADI</t>
  </si>
  <si>
    <t>YUSNITA RUSTANDI</t>
  </si>
  <si>
    <t>0852 8834 7898</t>
  </si>
  <si>
    <t>3603142207050002</t>
  </si>
  <si>
    <t>Gustini</t>
  </si>
  <si>
    <t>SMPN 1 KOSAMBI</t>
  </si>
  <si>
    <t xml:space="preserve">Kp. Belimbing, RT 008/RW 004 Desa Belimbing, Kecamatan Kosambi, Kabupaten Tangerang </t>
  </si>
  <si>
    <t>SIAN KIH</t>
  </si>
  <si>
    <t>GUSTINI</t>
  </si>
  <si>
    <t>0895 0459 9719</t>
  </si>
  <si>
    <t>3671071911040010</t>
  </si>
  <si>
    <t>Daniel Riyadie</t>
  </si>
  <si>
    <t>SMP BONAVITA</t>
  </si>
  <si>
    <t>Gerendeng Ilir, RT 001/006 Kelurahan Gerendeng, Kecamatan Karawaci, Kota Tangerang 15113</t>
  </si>
  <si>
    <t>DANIEL RIYADIE</t>
  </si>
  <si>
    <t>WELLY</t>
  </si>
  <si>
    <t>KARYWAN SWASTA</t>
  </si>
  <si>
    <t>081317031325</t>
  </si>
  <si>
    <t>3671106501040001</t>
  </si>
  <si>
    <t>Liana Kurniawan</t>
  </si>
  <si>
    <t>Sindangsari, RT 004/RW 003 Kelurahan Mekarsari, Kecamatan Neglasari, Kota Tangerang 15129</t>
  </si>
  <si>
    <t>3603136003060004</t>
  </si>
  <si>
    <t>Ong Seng Yau</t>
  </si>
  <si>
    <t>SMP PGRI 242 TELUKNAGA</t>
  </si>
  <si>
    <t>Kp. Petopan, RT 012/ RW 004 Desa Muara, Kecamatan Teluk Naga, Kabupaten Tangerang 15510</t>
  </si>
  <si>
    <t>WIE SENG YAW</t>
  </si>
  <si>
    <t>NANI</t>
  </si>
  <si>
    <t>BURUH HARIAN LEPAS</t>
  </si>
  <si>
    <t>0878 2093 2944</t>
  </si>
  <si>
    <t>3603135302050004</t>
  </si>
  <si>
    <t>Janti</t>
  </si>
  <si>
    <t>Kp.Kandang Genteng, RT 006/RW 003 Desa Tanjung Burung, Kecamatan Teluknaga, Kabupaten Tangerang  15510</t>
  </si>
  <si>
    <t>YAN CUAN</t>
  </si>
  <si>
    <t>YANTY</t>
  </si>
  <si>
    <t>0878 7547 1698</t>
  </si>
  <si>
    <t>3603161009050006</t>
  </si>
  <si>
    <t>Asep Heru Permana</t>
  </si>
  <si>
    <t>Perum Villa Permata Sarakan Blok C1 No. 07, RT 002/RW 003 Desa Sarakan, Kecamatan Sepatan, Kabupaten Tangerang 15520</t>
  </si>
  <si>
    <t>ASEP HERU PERMANA</t>
  </si>
  <si>
    <t>LINCE KOMALASARI</t>
  </si>
  <si>
    <t>081905680445</t>
  </si>
  <si>
    <t>3603130605050003</t>
  </si>
  <si>
    <t>Thio Endra Halim</t>
  </si>
  <si>
    <t>STRADA BHAKTI MULYA</t>
  </si>
  <si>
    <t>ENDRA HALIM</t>
  </si>
  <si>
    <t>SUHERNI</t>
  </si>
  <si>
    <t>0895 2910 6801 / 0896 3213 1929</t>
  </si>
  <si>
    <t>3671100804050006</t>
  </si>
  <si>
    <t>Aldi Wiranata</t>
  </si>
  <si>
    <t>Kp. Sekarwangi, RT 005/RW 008 Kelurahan Neglasari, Kecamatan Neglasari, Kota Tangerang 15129</t>
  </si>
  <si>
    <t>ALDI WIRANATA</t>
  </si>
  <si>
    <t>RATNA</t>
  </si>
  <si>
    <t>0812 9075 4081</t>
  </si>
  <si>
    <t>0060055722</t>
  </si>
  <si>
    <t>3603301804060002</t>
  </si>
  <si>
    <t>Tjia, Andri Susanto</t>
  </si>
  <si>
    <t>Kp. Kedaung Barat, RT 003/RW 001 Desa Kedaung Barat, Kecamatan Sepatan Timur, Kabupaten Tangerang 15520</t>
  </si>
  <si>
    <t>ANDRI SUSANTO</t>
  </si>
  <si>
    <t>NINAH NURINDAH SARI</t>
  </si>
  <si>
    <t>0821 1420 7790</t>
  </si>
  <si>
    <t>3671105903050001</t>
  </si>
  <si>
    <t>Phoa Un Nio</t>
  </si>
  <si>
    <t>Telagasari, RT 006/RW 002 Kelurahan Mekarsari, Kecamatan Neglasari, Kota Tangerang 15129</t>
  </si>
  <si>
    <t>TJIA ONGKIM</t>
  </si>
  <si>
    <t>PHOA UN NIO</t>
  </si>
  <si>
    <t>02155783833 / 089631661013</t>
  </si>
  <si>
    <t>3671107007050002</t>
  </si>
  <si>
    <t>Saman Suratman</t>
  </si>
  <si>
    <t>SMPN 22 KOTA TANGERANG</t>
  </si>
  <si>
    <t>Kedaung Baru, RT 006/ RW 003 Kelurahan Kedaung Baru, Kecamatan Neglasari, Kota Tangerang 15128</t>
  </si>
  <si>
    <t>SOMAN</t>
  </si>
  <si>
    <t>YULIANA</t>
  </si>
  <si>
    <t>0895 3601 80576 / 0812 8624 3580</t>
  </si>
  <si>
    <t>3671105110050004</t>
  </si>
  <si>
    <t>WONOGIRI</t>
  </si>
  <si>
    <t>Romulus Bejo</t>
  </si>
  <si>
    <t>KATOLIK</t>
  </si>
  <si>
    <t>Sindangsari, RT 001/RW 003 Kelurahan Mekarsari, Kecamatan Neglasari, Kota Tangerang 15129</t>
  </si>
  <si>
    <t>ROMULUS BEJO</t>
  </si>
  <si>
    <t>LUCIA YULIATI</t>
  </si>
  <si>
    <t>0877 8715 4082</t>
  </si>
  <si>
    <t>3603136410050001</t>
  </si>
  <si>
    <t>Subiyanto</t>
  </si>
  <si>
    <t>SMP BODHISATA</t>
  </si>
  <si>
    <t>Kp. Pondok Baru, RT 001/RW 004 Desa Kampung melayu Barat, Kecamatan Teluknaga Kabupaten Tangerang 15510</t>
  </si>
  <si>
    <t>SUBIYANTO</t>
  </si>
  <si>
    <t>LIU AMIMI</t>
  </si>
  <si>
    <t>0857 3250 7316 / 0857 3250 7316</t>
  </si>
  <si>
    <t>3671106110050005</t>
  </si>
  <si>
    <t>Robin</t>
  </si>
  <si>
    <t>Kp. Cikahuripan, RT 004/RW 005 Kelurahan Neglasari, Kecamatan Neglasari, Kota Tangerang</t>
  </si>
  <si>
    <t>ROBIN</t>
  </si>
  <si>
    <t>0819 3160 9278</t>
  </si>
  <si>
    <t>3671100410050003</t>
  </si>
  <si>
    <t>Shelvi Gunawan</t>
  </si>
  <si>
    <t>SMP DHARMA WIDYA</t>
  </si>
  <si>
    <t>Kedaung Wetan, RT 004/ RW 001 Kelurahan Kedaung Wetan, Kecamatan Neglasari, Kota Tangerang 15128</t>
  </si>
  <si>
    <t>ALM. YUYUNG</t>
  </si>
  <si>
    <t>SELVI GUNAWAN</t>
  </si>
  <si>
    <t>0899 3132 333</t>
  </si>
  <si>
    <t>3671106306050002</t>
  </si>
  <si>
    <t>Rina Noviana</t>
  </si>
  <si>
    <t>Kp. Cikahuripan, RT 001/RW 006 Kelurahan Neglasari, Kecamatan Neglasari, Kota Tangerang 15129</t>
  </si>
  <si>
    <t>YADI WALUYO</t>
  </si>
  <si>
    <t>RINA NOVIANA</t>
  </si>
  <si>
    <t>087875531932</t>
  </si>
  <si>
    <t>3603300207050002</t>
  </si>
  <si>
    <t>Tan Seng In</t>
  </si>
  <si>
    <t>Kp. Pondok Kelor, RT 001/RW 001 Desa Pondok Kelor, Kecamatan Sepatan Timur, Kabupaten Tangerang 15520</t>
  </si>
  <si>
    <t>TAN SENG IN</t>
  </si>
  <si>
    <t>KIM YEN</t>
  </si>
  <si>
    <t>083808524512</t>
  </si>
  <si>
    <t>3603301312050001</t>
  </si>
  <si>
    <t>Hanni</t>
  </si>
  <si>
    <t>Kp. Bayur, RT 001/RW 001 Desa Lebak Wangi, Kecamatan Sepatan Timur, Kabupaten Tangerang 15520</t>
  </si>
  <si>
    <t>TAN DEL LIAN</t>
  </si>
  <si>
    <t>HANNI</t>
  </si>
  <si>
    <t>0812132979 / 081919384564</t>
  </si>
  <si>
    <t>3671100901050002</t>
  </si>
  <si>
    <t>Lim Yulan Selvian</t>
  </si>
  <si>
    <t>SMPN 1 KOTA TANGERANG</t>
  </si>
  <si>
    <t>Kedaung Baru, RT 004/ RW 003 Kelurahan Kedaung Baru, Kecamatan Neglasari, Kota Tangerang 15128</t>
  </si>
  <si>
    <t>IDAN</t>
  </si>
  <si>
    <t>YULAN S</t>
  </si>
  <si>
    <t>083892470501</t>
  </si>
  <si>
    <t>3671100208050002</t>
  </si>
  <si>
    <t>Trees Nurvaningsih</t>
  </si>
  <si>
    <t>SMP KRISTEN GRACIA</t>
  </si>
  <si>
    <t>Kedaung Baru, RT 003/ RW 001 Kelurahan Kedaung Baru, Kecamatan Neglasari, Kota Tangerang 15128</t>
  </si>
  <si>
    <t>TREES NURVANINGSIH</t>
  </si>
  <si>
    <t>KEDAUNG BARU</t>
  </si>
  <si>
    <t>0896 9700 6366</t>
  </si>
  <si>
    <t>3603155004050001</t>
  </si>
  <si>
    <t>Nadi</t>
  </si>
  <si>
    <t>Kp. Kajangan, RT 001/ RW 005 Desa Gaga, Kecamatan Pakuhaji, Kabupaten Tangerang 15570</t>
  </si>
  <si>
    <t>NADI</t>
  </si>
  <si>
    <t>YUNIKA</t>
  </si>
  <si>
    <t>0859 2141 9228</t>
  </si>
  <si>
    <t>3603134712040001</t>
  </si>
  <si>
    <t>Kim San</t>
  </si>
  <si>
    <t>Kp. Lemo, RT 005/ RW 002 Desa Lemo, Kecamatan Teluk Naga, Kabupaten Tangerang 15510</t>
  </si>
  <si>
    <t>KIM SAN</t>
  </si>
  <si>
    <t>KHANTI PADMASARI</t>
  </si>
  <si>
    <t>0895 6366 31571 / 0895 7030 14410</t>
  </si>
  <si>
    <t>3671100202060002</t>
  </si>
  <si>
    <t>Hartono, Yo</t>
  </si>
  <si>
    <t>Kp. Sekarwangi, RT 006/RW 007 Kelurahan Neglasari, Kecamatan Neglasari, Kota Tangerang 15129</t>
  </si>
  <si>
    <t>HARTONO</t>
  </si>
  <si>
    <t>087878156477</t>
  </si>
  <si>
    <t>3671044710050003</t>
  </si>
  <si>
    <t>Eddy Gunawan Yo</t>
  </si>
  <si>
    <t>SMP DIAN BANGSA SCHOOL</t>
  </si>
  <si>
    <t>Rawa Bokor, RT 003/RW 004 Kelurahan Benda, Kecamatan Benda, Kota Tangerang 15125</t>
  </si>
  <si>
    <t>EDY GUNAWAN</t>
  </si>
  <si>
    <t>SURYANAH</t>
  </si>
  <si>
    <t>0896 4673 8009</t>
  </si>
  <si>
    <t>3671100603050003</t>
  </si>
  <si>
    <t>Tiang Lin</t>
  </si>
  <si>
    <t>Kp. Sekarwangi, RT 001/RW 007 Kelurahan Neglasari, Kecamatan Neglasari, Kota Tangerang 15129</t>
  </si>
  <si>
    <t>TIANG LIN</t>
  </si>
  <si>
    <t>WELLIH ANDINI</t>
  </si>
  <si>
    <t>ALAMAT (SESUAI KK)</t>
  </si>
  <si>
    <t>3671100707000003</t>
  </si>
  <si>
    <t>Herlina Wati</t>
  </si>
  <si>
    <t>Kedaung Wetan, RT 005/ RW 002 Kelurahan Kedaung Wetan, Kecamatan Neglasari, Kota Tangerang 15128</t>
  </si>
  <si>
    <t>TAN HENG KI</t>
  </si>
  <si>
    <t>HERLINA WATI</t>
  </si>
  <si>
    <t>55723237 / 08121331582</t>
  </si>
  <si>
    <t>3671072508050004</t>
  </si>
  <si>
    <t>Tjan Djaja Winata</t>
  </si>
  <si>
    <t>Koang Jaya, RT 001/RW 003  Kelurahan Koang Jaya, Kecamatan Karawaci, Kota Tangerang 15112</t>
  </si>
  <si>
    <t>DJAJA WINATA</t>
  </si>
  <si>
    <t>DAYA SUYANTI</t>
  </si>
  <si>
    <t/>
  </si>
  <si>
    <t>3671102204050008</t>
  </si>
  <si>
    <t>Linda Krisnawati</t>
  </si>
  <si>
    <t>Kp. Sekarwangi, RT 004/RW 008  Kelurahan Neglasari, Kecamatan Neglasari, Kota Tangerang 15129</t>
  </si>
  <si>
    <t>TAN IT GUAN</t>
  </si>
  <si>
    <t>LINDA KRISNAWATI</t>
  </si>
  <si>
    <t>0822 9981 8842</t>
  </si>
  <si>
    <t>0052730977</t>
  </si>
  <si>
    <t>3603134106050007</t>
  </si>
  <si>
    <t>Lie Budi</t>
  </si>
  <si>
    <t>Kebon Kopi, RT 003/ RW 002 Desa Tanjung Burung, Kecamatan Teluknaga, Kabupaten Tangerang 15510</t>
  </si>
  <si>
    <t>ALIN</t>
  </si>
  <si>
    <t>MELIYANTI</t>
  </si>
  <si>
    <t>0896 3409 5899</t>
  </si>
  <si>
    <t>3671104902050005</t>
  </si>
  <si>
    <t>Haris Pratama</t>
  </si>
  <si>
    <t>Cikahuripan, RT 002/RW 005 Kelurahan Neglasari, Kecamatan Neglasari, Kota Tangerang 15129</t>
  </si>
  <si>
    <t>HARIS PRATAMA</t>
  </si>
  <si>
    <t>MELI MELIANI</t>
  </si>
  <si>
    <t>0822 4594 4899 / 0896 0295 9905</t>
  </si>
  <si>
    <t>3671080902050004</t>
  </si>
  <si>
    <t>Ban Khun Tyin</t>
  </si>
  <si>
    <t>Kp. Kedaung Barat, RT 006/RW 001 Desa Kedaung Barat, Kecamatan Sepatan Timur, Kabupaten Tangerang 15580</t>
  </si>
  <si>
    <t>081282984801 / 089656585679</t>
  </si>
  <si>
    <t>3671100604050001</t>
  </si>
  <si>
    <t>Dedy Gunawan, Tjan</t>
  </si>
  <si>
    <t>Lebakwangi, RT 003/RW 004 Kelurahan Mekarsari, Kecamatan Neglasari, Kota Tangerang 15129</t>
  </si>
  <si>
    <t>DEDI GUNAWAN</t>
  </si>
  <si>
    <t>LINA</t>
  </si>
  <si>
    <t>0859 2694 2884</t>
  </si>
  <si>
    <t>3671105708050002</t>
  </si>
  <si>
    <t>Ernah</t>
  </si>
  <si>
    <t>Sekarwangi, RT 006/RW 008  Kelurahan Neglasari, Kecamatan Neglasari, Kota Tangerang 15129</t>
  </si>
  <si>
    <t>GINGGONG</t>
  </si>
  <si>
    <t>ERNAH</t>
  </si>
  <si>
    <t>0858 4611 5464</t>
  </si>
  <si>
    <t>3671104611050001</t>
  </si>
  <si>
    <t>Kim Hoat</t>
  </si>
  <si>
    <t>Sindangsari, RT 003/RW 003 Kelurahan Mekarsari, Kecamatan Neglasari, Kota Tangerang 15129</t>
  </si>
  <si>
    <t>KIM HOAT</t>
  </si>
  <si>
    <t>HOK CING</t>
  </si>
  <si>
    <t>0813 8584 0528 / 0856 9568 4256</t>
  </si>
  <si>
    <t>3603141406040005</t>
  </si>
  <si>
    <t>Jiadi</t>
  </si>
  <si>
    <t xml:space="preserve">Kp. Belimbing, RT 002/RW 001 Desa Belimbing, Kecamatan Kosambi, Kabupaten Tangerang </t>
  </si>
  <si>
    <t>JIADI</t>
  </si>
  <si>
    <t>HERLINAH</t>
  </si>
  <si>
    <t>0859 2131 8035</t>
  </si>
  <si>
    <t>3671101607050002</t>
  </si>
  <si>
    <t>Lim, Surya Atmaja</t>
  </si>
  <si>
    <t>Kedaung Baru, RT 005/ RW 003 Kelurahan Kedaung Baru, Kecamatan Neglasari, Kota Tangerang 15128</t>
  </si>
  <si>
    <t>SURYA ATMAJA</t>
  </si>
  <si>
    <t>SUBUR</t>
  </si>
  <si>
    <t>0838 9678 7646 / 0812 8266 7469</t>
  </si>
  <si>
    <t>3671104701050003</t>
  </si>
  <si>
    <t>Lie Wah</t>
  </si>
  <si>
    <t>Kp. Sekarwangi, RT 006/RW 008  Kelurahan Neglasari, Kecamatan Neglasari, Kota Tangerang 15129</t>
  </si>
  <si>
    <t>WIKIONG</t>
  </si>
  <si>
    <t>LIE WAH</t>
  </si>
  <si>
    <t>3603134901060001</t>
  </si>
  <si>
    <t>Lim, Yanto Sugianto</t>
  </si>
  <si>
    <t>SMP YADIKA 10</t>
  </si>
  <si>
    <t>Kampung Besar, RT 007/ RW 017  Desa Kampung Besar, Kecamatan Teluknaga, Kabupaten Tangerang 15510</t>
  </si>
  <si>
    <t>YANTO SUGIANTO</t>
  </si>
  <si>
    <t>MALANI</t>
  </si>
  <si>
    <t>0812 1029 7685 / 0813 1481 3073</t>
  </si>
  <si>
    <t>3671104302050006</t>
  </si>
  <si>
    <t>Merry Merche</t>
  </si>
  <si>
    <t>BILLY</t>
  </si>
  <si>
    <t>MERRY</t>
  </si>
  <si>
    <t>0812 9861 7968</t>
  </si>
  <si>
    <t>3671100907050001</t>
  </si>
  <si>
    <t>LAMONGAN</t>
  </si>
  <si>
    <t>Jl. Utama 1 Kp. Sindangsana, RT 004/RW 004  Kelurahan Neglasari, Kecamatan Neglasari, Kota Tangerang 15129</t>
  </si>
  <si>
    <t>RIYADI</t>
  </si>
  <si>
    <t>MARLIAH</t>
  </si>
  <si>
    <t>0821 2426 8121</t>
  </si>
  <si>
    <t>3603306103060003</t>
  </si>
  <si>
    <t>Sengki</t>
  </si>
  <si>
    <t>SMP PGRI 242</t>
  </si>
  <si>
    <t>Kp.Kelor, RT 001/RW 002 Desa Kampung Kelor, Kecamatan Sepatan Timur, Kabupaten Tangerang</t>
  </si>
  <si>
    <t>SENGKI (ALM)</t>
  </si>
  <si>
    <t>083891334270</t>
  </si>
  <si>
    <t>3671106412040001</t>
  </si>
  <si>
    <t>Mani</t>
  </si>
  <si>
    <t>Kp. Sekarwangi, RT 005/RW 008  Kelurahan Neglasari, Kecamatan Neglasari, Kota Tangerang 15129</t>
  </si>
  <si>
    <t>YAYANG</t>
  </si>
  <si>
    <t>0813 8160 4859</t>
  </si>
  <si>
    <t>3671101012050002</t>
  </si>
  <si>
    <t>Mariati</t>
  </si>
  <si>
    <t>Kp. Sekarwangi, RT 003/RW 007  Kelurahan Neglasari, Kecamatan Neglasari, Kota Tangerang 15129</t>
  </si>
  <si>
    <t>KUS HERIYANTO</t>
  </si>
  <si>
    <t>MARIATI</t>
  </si>
  <si>
    <t>0895 1305 1646</t>
  </si>
  <si>
    <t>3603145310050003</t>
  </si>
  <si>
    <t>Muslan</t>
  </si>
  <si>
    <t>Pemukiman, RT 006/RW 009 Desa Salembaran Jaya, Kecamatan Kosambi, Kabupaten Tangerang  15214</t>
  </si>
  <si>
    <t>MUSLAN</t>
  </si>
  <si>
    <t xml:space="preserve"> YO MEN CHEN</t>
  </si>
  <si>
    <t>0812 8769 116 / 0897 2680 896</t>
  </si>
  <si>
    <t>3671103010050001</t>
  </si>
  <si>
    <t>Yana</t>
  </si>
  <si>
    <t>Kp. Sekarwangi, RT 004/RW 007  Kelurahan Neglasari, Kecamatan Neglasari, Kota Tangerang 15129</t>
  </si>
  <si>
    <t>LOA KWI AU</t>
  </si>
  <si>
    <t>081284818831 / 081389967695</t>
  </si>
  <si>
    <t>3671100701060005</t>
  </si>
  <si>
    <t>Rasmad</t>
  </si>
  <si>
    <t>RASMAD</t>
  </si>
  <si>
    <t>TARSINI</t>
  </si>
  <si>
    <t>0898 1536 532</t>
  </si>
  <si>
    <t>3671105312050002</t>
  </si>
  <si>
    <t>Yuliana</t>
  </si>
  <si>
    <t>Cikahuripan, RT 005/RW 005 Kelurahan Mekarsari, Kecamatan Neglasari, Kota Tangerang 15129</t>
  </si>
  <si>
    <t>0895 3692 87086</t>
  </si>
  <si>
    <t>0054110006</t>
  </si>
  <si>
    <t>3671106502060004</t>
  </si>
  <si>
    <t>Lim Yani</t>
  </si>
  <si>
    <t>Sindangsari, RT 002/RW 003 Kelurahan Mekarsari, Kecamatan Neglasari, Kota Tangerang 15129</t>
  </si>
  <si>
    <t>HENDRIK TRIADI</t>
  </si>
  <si>
    <t>LIEM YANIH</t>
  </si>
  <si>
    <t>0838 1267 3975 / 08129 922 9040</t>
  </si>
  <si>
    <t>3671044912050003</t>
  </si>
  <si>
    <t>David Denny</t>
  </si>
  <si>
    <t>Duta Gardenia Blok E5/29, RT 024/ RW 008 Kelurahan Jurumudi Baru, Kecamatan Benda, Kota Tangerang 15124</t>
  </si>
  <si>
    <t>DAVID DENNY</t>
  </si>
  <si>
    <t>NENI</t>
  </si>
  <si>
    <t>0878 7630 3995</t>
  </si>
  <si>
    <t>3671074401060008</t>
  </si>
  <si>
    <t>Lian Mey</t>
  </si>
  <si>
    <t>Gg. Cemara III No. 32, RT 003/RW 001  Kelurahan Karwaci, Kecamatan Karawaci, Kota Tangerang 15115</t>
  </si>
  <si>
    <t>HADI JAYA</t>
  </si>
  <si>
    <t>LIAN MEY</t>
  </si>
  <si>
    <t>0838 9542 1144 / 0838 9542 1144</t>
  </si>
  <si>
    <t>3671106211040003</t>
  </si>
  <si>
    <t>Hardian</t>
  </si>
  <si>
    <t>Lebakwangi, RT 001/RW 004 Kelurahan Mekarsari, Kecamatan Neglasari, Kota Tangerang 15129</t>
  </si>
  <si>
    <t>HARDIAN</t>
  </si>
  <si>
    <t>HERNA</t>
  </si>
  <si>
    <t>-</t>
  </si>
  <si>
    <t>0895324200703 / 55785880</t>
  </si>
  <si>
    <t>3671102509060003</t>
  </si>
  <si>
    <t>Telie</t>
  </si>
  <si>
    <t>Kp. Sukatani, RT 001/RW 010 Kelurahan Karangsari, Kecamatan Neglasari, Kota Tangerang 15121</t>
  </si>
  <si>
    <t>TELIE</t>
  </si>
  <si>
    <t>081586982434</t>
  </si>
  <si>
    <t>3603152810050001</t>
  </si>
  <si>
    <t>Yo, Andi Gunawan</t>
  </si>
  <si>
    <t>Kp. Kalibaru, RT 003/ RW 003 Desa Kalibaru, Kecamatan Pakuhaji, Kabupaten Tangerang 15570</t>
  </si>
  <si>
    <t>ANDI GUNAWAN</t>
  </si>
  <si>
    <t>YULI ADIYANTI</t>
  </si>
  <si>
    <t>0859 6625 9336</t>
  </si>
  <si>
    <t>3671106605050005</t>
  </si>
  <si>
    <t>Selapajang, RT 004/RW 007 Kelurahan Selapajang Jaya, Kecamatan Neglasari, Kota Tangerang 15127</t>
  </si>
  <si>
    <t>HENDRA WIJAYA</t>
  </si>
  <si>
    <t>MARYAMAH</t>
  </si>
  <si>
    <t>0895324928156</t>
  </si>
  <si>
    <t>3671076102050001</t>
  </si>
  <si>
    <t>Kus Marto</t>
  </si>
  <si>
    <t>Jl. Imam Bonjol Sukajadi GG A/22, RT 001/RW 003  Kelurahan Sukajadi, Kecamatan Karawaci, Kota Tangerang 15113</t>
  </si>
  <si>
    <t>KUSMARTO</t>
  </si>
  <si>
    <t>LENNA</t>
  </si>
  <si>
    <t>0895 2502 5085</t>
  </si>
  <si>
    <t>3603152410050003</t>
  </si>
  <si>
    <t>LIUS WIDJAJA</t>
  </si>
  <si>
    <t>LINDA TIANDA</t>
  </si>
  <si>
    <t>0815 7972 618</t>
  </si>
  <si>
    <t>3603133107060002</t>
  </si>
  <si>
    <t>Wiy Merry Hasan</t>
  </si>
  <si>
    <t>Kp.Suka Mulya, RT 003/RW 008 Desa Kampung Besar, Kecamatan Teluknaga Kabupaten Tangerang 15510</t>
  </si>
  <si>
    <t>ERFHAN SUBRELLI</t>
  </si>
  <si>
    <t>MERRY HASAN</t>
  </si>
  <si>
    <t>0859 4651 1299 0877 8103 2059</t>
  </si>
  <si>
    <t>3671101008050001</t>
  </si>
  <si>
    <t>Bandara Mas Blok CC / 05, RT 008/RW 001 Kelurahan Selapajang Jaya, Kecamatan Neglasari, Kota Tangerang 15127</t>
  </si>
  <si>
    <t>ALM. WAWAN</t>
  </si>
  <si>
    <t>RITA</t>
  </si>
  <si>
    <t>0813 8838 0605</t>
  </si>
  <si>
    <t>3671040808050009</t>
  </si>
  <si>
    <t>Ok Tun</t>
  </si>
  <si>
    <t>Duta Bandara Permai Blok GU-4 No.2, RT 001/RW 013  Desa Jati Mulya, Kecamatan Kosambi, Kabupaten Tangerang 15212</t>
  </si>
  <si>
    <t>YO OKCUN</t>
  </si>
  <si>
    <t>KEKEN</t>
  </si>
  <si>
    <t>0818 0328 0237</t>
  </si>
  <si>
    <t>3671072709050012</t>
  </si>
  <si>
    <t>Dedy</t>
  </si>
  <si>
    <t>SMP DHARMA PUTRA</t>
  </si>
  <si>
    <t>Jl. Kisaiman 1 Kp. Baru, RT 003/RW 005  Kelurahan Koang Jaya, Kecamatan Karawaci, Kota Tangerang 15112</t>
  </si>
  <si>
    <t>DEDY</t>
  </si>
  <si>
    <t>ONG NIE</t>
  </si>
  <si>
    <t>0812 9331 3078</t>
  </si>
  <si>
    <t>3603142603050003</t>
  </si>
  <si>
    <t>Tan, Wiwin</t>
  </si>
  <si>
    <t>Salembaran Jaya, RT 002/RW 010 Desa Salembaran Jaya, Kecamatan Kosambi, Kabupaten Tangerang 15124</t>
  </si>
  <si>
    <t>THIO ARDIAN</t>
  </si>
  <si>
    <t>WIWIN</t>
  </si>
  <si>
    <t>0819 3266 2491</t>
  </si>
  <si>
    <t>3603140202060004</t>
  </si>
  <si>
    <t>Ouw, I Cun</t>
  </si>
  <si>
    <t>Kp. Kresek, RT 004/RW 009  Desa Rawa Burung, Kecamatan Kosambi, Kabupaten Tangerang 15215</t>
  </si>
  <si>
    <t>ICUN</t>
  </si>
  <si>
    <t>RETA</t>
  </si>
  <si>
    <t>0838 0414 4684 / 0878 8954 8278</t>
  </si>
  <si>
    <t>3603134712040002</t>
  </si>
  <si>
    <t>0041941915</t>
  </si>
  <si>
    <t>3603152302040002</t>
  </si>
  <si>
    <t>Sutanto</t>
  </si>
  <si>
    <t xml:space="preserve">Kp. Kajangan, RT 002/ RW 005 Desa Gaga, Kecamatan Pakuhaji, Kabupaten Tangerang </t>
  </si>
  <si>
    <t>SUTANTO</t>
  </si>
  <si>
    <t>MELIH</t>
  </si>
  <si>
    <t>0895 4128 6909 9</t>
  </si>
  <si>
    <t>3603301606050003</t>
  </si>
  <si>
    <t>Tan Teng Ih</t>
  </si>
  <si>
    <t>Kp.Kelor, RT 001/RW 002 Desa Kampung Kelor, Kecamatan Sepatan Timur, Kabupaten Tangerang 15580</t>
  </si>
  <si>
    <t>TAN TENG IH</t>
  </si>
  <si>
    <t>MERTIANA S</t>
  </si>
  <si>
    <t>0813 1741 2067</t>
  </si>
  <si>
    <t>3671103003060003</t>
  </si>
  <si>
    <t>Tjoe Haryadi</t>
  </si>
  <si>
    <t>Kp. Sukatani, RT 003/RW 014 Kelurahan Karangsari, Kecamatan Neglasari, Kota Tangerang 15121</t>
  </si>
  <si>
    <t>HARYADI</t>
  </si>
  <si>
    <t>YENI KATANTI</t>
  </si>
  <si>
    <t>0857 1120 6350</t>
  </si>
  <si>
    <t>3671105905050003</t>
  </si>
  <si>
    <t>Meri</t>
  </si>
  <si>
    <t>Kp. Sirnagalih, RT 002/RW 002 Kelurahan Karangsari, Kecamatan Neglasari, Kota Tangerang 15121</t>
  </si>
  <si>
    <t>OEY TEKSIN</t>
  </si>
  <si>
    <t>MERY</t>
  </si>
  <si>
    <t>0895336896552</t>
  </si>
  <si>
    <t>1904020806050003</t>
  </si>
  <si>
    <t>SMP STRADA BHAKTI MULIA</t>
  </si>
  <si>
    <t>Kp.Suka Bakti, RT 002/RW 001 Desa Tanjung Burung, Kecamatan Teluknaga Kabupaten Tangerang</t>
  </si>
  <si>
    <t>YANDI SURYANDI</t>
  </si>
  <si>
    <t>YENNIE</t>
  </si>
  <si>
    <t>089522601805 / 089686114154  / 0812293249246</t>
  </si>
  <si>
    <t>3671102008040001</t>
  </si>
  <si>
    <t>KHONGHUCU</t>
  </si>
  <si>
    <t>Cikahuripan, RT 004/RW 006 Kelurahan Mekarsari, Kecamatan Neglasari, Kota Tangerang 15129</t>
  </si>
  <si>
    <t>YO TIONG WIE</t>
  </si>
  <si>
    <t>MEYTI</t>
  </si>
  <si>
    <t>0838 7228 5980</t>
  </si>
  <si>
    <t>Luis Fernando Lohanda</t>
  </si>
  <si>
    <t>Yenni</t>
  </si>
  <si>
    <t>SMPN 17 Kota Tangerang</t>
  </si>
  <si>
    <t>3671102702050001</t>
  </si>
  <si>
    <t>Kp Cikahuripan RT 002/005 Kelurahan Neglasari, Kecamatan Neglasari-Kota Tangerang Banten 15129</t>
  </si>
  <si>
    <t>SIU LIE</t>
  </si>
  <si>
    <t>SIU CING</t>
  </si>
  <si>
    <t>087764576178</t>
  </si>
  <si>
    <t>0041298010</t>
  </si>
  <si>
    <t>3671105309060008</t>
  </si>
  <si>
    <t>Cikahuripan RT 003/006  Kelurahan Mekarsari, Kecamatan Neglasari-Kota Tangerang Banten 15129</t>
  </si>
  <si>
    <t>JONO</t>
  </si>
  <si>
    <t>LAELASARI</t>
  </si>
  <si>
    <t>0877 4102 8185</t>
  </si>
  <si>
    <t>0067849725</t>
  </si>
  <si>
    <t>Liu Liana Mars</t>
  </si>
  <si>
    <t>0061048931</t>
  </si>
  <si>
    <t>SMP YUPPENTEK 4</t>
  </si>
  <si>
    <t>3671104609060002</t>
  </si>
  <si>
    <t>JONDRI (ALM)</t>
  </si>
  <si>
    <t>089612118914</t>
  </si>
  <si>
    <t>Julyanto</t>
  </si>
  <si>
    <t xml:space="preserve">        </t>
  </si>
  <si>
    <t xml:space="preserve">DATA SISWA KELAS 11 OTKP </t>
  </si>
  <si>
    <t>SMK ARIYA METTA TAHUN AJARAN 2022/2023</t>
  </si>
  <si>
    <t xml:space="preserve">DATA SISWA KELAS 11 MM </t>
  </si>
  <si>
    <t xml:space="preserve">DATA SISWA KELAS 12 OTKP </t>
  </si>
  <si>
    <t xml:space="preserve">DATA SISWA KELAS 12 AKL </t>
  </si>
  <si>
    <t>10 AKL1</t>
  </si>
  <si>
    <t>12 AKL</t>
  </si>
  <si>
    <t>10 AKL2</t>
  </si>
  <si>
    <t xml:space="preserve">DATA SISWA KELAS 10 AKL1  </t>
  </si>
  <si>
    <t xml:space="preserve">DATA SISWA KELAS 10 AKL2  </t>
  </si>
  <si>
    <t xml:space="preserve">DATA SISWA KELAS 10 OTKP  </t>
  </si>
  <si>
    <t xml:space="preserve">DATA SISWA KELAS 10 MM  </t>
  </si>
  <si>
    <t>Joey Revando</t>
  </si>
  <si>
    <t>Angelica Sandi</t>
  </si>
  <si>
    <t>Vebi Salim</t>
  </si>
  <si>
    <t>Maisya Chale Riana</t>
  </si>
  <si>
    <t>Elvira Oktavia</t>
  </si>
  <si>
    <t>Chayanti Immey Cahayadi</t>
  </si>
  <si>
    <t>Rita Setiasih</t>
  </si>
  <si>
    <t>Arintya Varenzha</t>
  </si>
  <si>
    <t>Friscalia</t>
  </si>
  <si>
    <t>Cindy Nathalia</t>
  </si>
  <si>
    <t>Felda Rara</t>
  </si>
  <si>
    <t>Jessica Wulandari</t>
  </si>
  <si>
    <t>Helga Valerie</t>
  </si>
  <si>
    <t>Aulia</t>
  </si>
  <si>
    <t>Revaldy Ilham Gunawan</t>
  </si>
  <si>
    <t>Livia Erwanto</t>
  </si>
  <si>
    <t>Rully Feriansyah</t>
  </si>
  <si>
    <t>Marrylene Gunawan</t>
  </si>
  <si>
    <t>Resha Gunawi</t>
  </si>
  <si>
    <t>Margareta</t>
  </si>
  <si>
    <t>Greccia Mey Lani</t>
  </si>
  <si>
    <t>Mella Lestari</t>
  </si>
  <si>
    <t>Steven Pandu Wijaya</t>
  </si>
  <si>
    <t>Lieya  Awalieya  Putri</t>
  </si>
  <si>
    <t>Yulianda</t>
  </si>
  <si>
    <t>Jennifer Nayla Daviyanti</t>
  </si>
  <si>
    <t>Lian Nasari</t>
  </si>
  <si>
    <t>Maria Eva</t>
  </si>
  <si>
    <t>Revania Kurniawan</t>
  </si>
  <si>
    <t>Deva Ratana</t>
  </si>
  <si>
    <t>Graciela  Kezia  Tanujaya</t>
  </si>
  <si>
    <t>Jenita</t>
  </si>
  <si>
    <t>Ciwana Wati</t>
  </si>
  <si>
    <t>Karen Angga Suherlim</t>
  </si>
  <si>
    <t>Dody Arianto</t>
  </si>
  <si>
    <t>Muhamad Rifai</t>
  </si>
  <si>
    <t>Winda</t>
  </si>
  <si>
    <t>Liony</t>
  </si>
  <si>
    <t>Natalia Graciella Yaputri</t>
  </si>
  <si>
    <t>Yessica Aprilia</t>
  </si>
  <si>
    <t>Sherlin</t>
  </si>
  <si>
    <t>Erlianti Viriya</t>
  </si>
  <si>
    <t>Febri Luna Imanuel</t>
  </si>
  <si>
    <t>Jovanka Julyany</t>
  </si>
  <si>
    <t>Catrine Apriline Napitupulu</t>
  </si>
  <si>
    <t>Lielieka Yuliana</t>
  </si>
  <si>
    <t>Daniel Gunawan</t>
  </si>
  <si>
    <t>Nikko Prasetya Sudiarto</t>
  </si>
  <si>
    <t>Alvin Cristian</t>
  </si>
  <si>
    <t>Adhitya Dwi Putranto</t>
  </si>
  <si>
    <t>Renza</t>
  </si>
  <si>
    <t>Reysika Apriyanti</t>
  </si>
  <si>
    <t>Serly Marcellina</t>
  </si>
  <si>
    <t>Christian Zetta Arisky</t>
  </si>
  <si>
    <t>Sendi</t>
  </si>
  <si>
    <t>Darren Oka Phratama</t>
  </si>
  <si>
    <t>Nathannael</t>
  </si>
  <si>
    <t>Christian Liem</t>
  </si>
  <si>
    <t xml:space="preserve">Widja </t>
  </si>
  <si>
    <t>Reyhan Eka Putra</t>
  </si>
  <si>
    <t>Dimas Setiawan Jatmiko</t>
  </si>
  <si>
    <t>Rio Ariyanto</t>
  </si>
  <si>
    <t>Hoki</t>
  </si>
  <si>
    <t>Mario Thio Fonsecca</t>
  </si>
  <si>
    <t>Glenn Morensky</t>
  </si>
  <si>
    <t>Dharma Halim</t>
  </si>
  <si>
    <t>Egi Saputra</t>
  </si>
  <si>
    <t>Immanuel Nehemia Christoper</t>
  </si>
  <si>
    <t>Rafly</t>
  </si>
  <si>
    <t>Sherina Octavia</t>
  </si>
  <si>
    <t>Dion Trisandi</t>
  </si>
  <si>
    <t>Wahyu Saputra</t>
  </si>
  <si>
    <t>Adithia Sinarta</t>
  </si>
  <si>
    <t>Harry Pratama Wijaya</t>
  </si>
  <si>
    <t>Vanigio Ananda Suwarna Choa</t>
  </si>
  <si>
    <t>Gabriella  Xaviera</t>
  </si>
  <si>
    <t>Jonatan Johan</t>
  </si>
  <si>
    <t>Mahendra Saputra</t>
  </si>
  <si>
    <t>Anthony Ang</t>
  </si>
  <si>
    <t>Bunga Livia</t>
  </si>
  <si>
    <t>Tjia Meiwah</t>
  </si>
  <si>
    <t>Deskwita Eca</t>
  </si>
  <si>
    <t>Revin</t>
  </si>
  <si>
    <t>Geraldy Devandi Wijaya</t>
  </si>
  <si>
    <t xml:space="preserve">DATA SISWA KELAS 11 AKL  </t>
  </si>
  <si>
    <t>DATA JUMLAH SISWA SMK ARIYA METTA TP. 2022/2023</t>
  </si>
  <si>
    <t>DATA SISWA BARU SMK ARIYA METTA KELAS 11 AKL</t>
  </si>
  <si>
    <t>TAHUN AJARAN 2022/ 2023</t>
  </si>
  <si>
    <t>DATA SISWA BARU SMK ARIYA METTA KELAS 11 OTKP</t>
  </si>
  <si>
    <t>DATA SISWA BARU SMK ARIYA METTA KELAS 11 MM</t>
  </si>
  <si>
    <t>KELAS : 12 AKL</t>
  </si>
  <si>
    <t>KELAS : 12 OTKP</t>
  </si>
  <si>
    <t>KELAS : 12 MM</t>
  </si>
  <si>
    <t>TAHUN PELAJARAN 2022/2023</t>
  </si>
  <si>
    <t>SMPN 1 TELUKNAGA</t>
  </si>
  <si>
    <t>ALM.ACENG</t>
  </si>
  <si>
    <t>PEPIH HERLINAH</t>
  </si>
  <si>
    <t>0895322325535 / '089634787022</t>
  </si>
  <si>
    <t>SMP SMP ARIYA METTA</t>
  </si>
  <si>
    <t>3671105005080002</t>
  </si>
  <si>
    <t>RUDI TANUDJAJA</t>
  </si>
  <si>
    <t>MARYANA</t>
  </si>
  <si>
    <t>0857 1948 2072</t>
  </si>
  <si>
    <t>3671104407070005</t>
  </si>
  <si>
    <t>LIE ANDI</t>
  </si>
  <si>
    <t>0896 3585 1448</t>
  </si>
  <si>
    <t>3671101703080003</t>
  </si>
  <si>
    <t>ANDRI SETIONO RIYADI</t>
  </si>
  <si>
    <t>HERAWATI</t>
  </si>
  <si>
    <t>0877 7859 7306</t>
  </si>
  <si>
    <t>3671012110070004</t>
  </si>
  <si>
    <t>HENDRA LESMANA</t>
  </si>
  <si>
    <t>0895330686832 / '08989763326</t>
  </si>
  <si>
    <t>DEWI SUSILAWATI</t>
  </si>
  <si>
    <t>0878 8774 8985</t>
  </si>
  <si>
    <t>SMP BUDDHI</t>
  </si>
  <si>
    <t>3671102904070003</t>
  </si>
  <si>
    <t>WONOSOBO</t>
  </si>
  <si>
    <t>DEMITRIUS</t>
  </si>
  <si>
    <t>KOMAEROH</t>
  </si>
  <si>
    <t>087883790230</t>
  </si>
  <si>
    <t>3671102710070004</t>
  </si>
  <si>
    <t>CUN CUN</t>
  </si>
  <si>
    <t>LETIE</t>
  </si>
  <si>
    <t>0812 4145 8986</t>
  </si>
  <si>
    <t>SMP GRACIA</t>
  </si>
  <si>
    <t>3671071707070004</t>
  </si>
  <si>
    <t>SURYA</t>
  </si>
  <si>
    <t>KARTINI</t>
  </si>
  <si>
    <t>021 5586317 / 0859 73704772</t>
  </si>
  <si>
    <t>3671102709070001</t>
  </si>
  <si>
    <t>TEDDY</t>
  </si>
  <si>
    <t>AYU</t>
  </si>
  <si>
    <t>0895365160244</t>
  </si>
  <si>
    <t>3671102911050002</t>
  </si>
  <si>
    <t>LIM EN SIN</t>
  </si>
  <si>
    <t>TAN TON NI</t>
  </si>
  <si>
    <t>0858 8253 2157</t>
  </si>
  <si>
    <t>3671100802070004</t>
  </si>
  <si>
    <t>ERIK SAGITA</t>
  </si>
  <si>
    <t>LINDA WATY</t>
  </si>
  <si>
    <t>021 5584703 / ' 085691155333</t>
  </si>
  <si>
    <t>3671106910070002</t>
  </si>
  <si>
    <t>SUWANDY WIJAYA</t>
  </si>
  <si>
    <t>DORY</t>
  </si>
  <si>
    <t>0857 7115 9490</t>
  </si>
  <si>
    <t>3671100512070003</t>
  </si>
  <si>
    <t>ANDI KIMAN</t>
  </si>
  <si>
    <t>UUM UMAYAH</t>
  </si>
  <si>
    <t>0895 6170 59570  /  082297610549</t>
  </si>
  <si>
    <t>SMP STRADA BHAKTI MULYA</t>
  </si>
  <si>
    <t>3603130905070001</t>
  </si>
  <si>
    <t>SUWITO</t>
  </si>
  <si>
    <t>NONNI DIASTUTI</t>
  </si>
  <si>
    <t>Ibu rumah tangga</t>
  </si>
  <si>
    <t>087796878371</t>
  </si>
  <si>
    <t>3671107008070002</t>
  </si>
  <si>
    <t>HENDRAWAN</t>
  </si>
  <si>
    <t>RINDA YULIA</t>
  </si>
  <si>
    <t>Karyawan Swasta</t>
  </si>
  <si>
    <t>081932542458 ( papa )</t>
  </si>
  <si>
    <t>3671104201060002</t>
  </si>
  <si>
    <t>ALM. AGUS SALIM</t>
  </si>
  <si>
    <t>IPIT</t>
  </si>
  <si>
    <t>0831 5352 1118</t>
  </si>
  <si>
    <t>3671106403070002</t>
  </si>
  <si>
    <t>GUNAWAN</t>
  </si>
  <si>
    <t>ALMH. ELINA</t>
  </si>
  <si>
    <t>0877 7115 5996</t>
  </si>
  <si>
    <t>3671044705070004</t>
  </si>
  <si>
    <t>SURYA ISKANDAR</t>
  </si>
  <si>
    <t>081294404447</t>
  </si>
  <si>
    <t>3671106905070003</t>
  </si>
  <si>
    <t>alm. Sumarno</t>
  </si>
  <si>
    <t>kusyati</t>
  </si>
  <si>
    <t>0877 7423 5020</t>
  </si>
  <si>
    <t>3671101112060001</t>
  </si>
  <si>
    <t>HERI ARIYANTO</t>
  </si>
  <si>
    <t>IIN WARKINAH</t>
  </si>
  <si>
    <t>0898 6884 254</t>
  </si>
  <si>
    <t>3671101801080002</t>
  </si>
  <si>
    <t>AONG SAPUTRA</t>
  </si>
  <si>
    <t>DEYEN</t>
  </si>
  <si>
    <t>085973148506</t>
  </si>
  <si>
    <t>SMPN 22 TANGERANG</t>
  </si>
  <si>
    <t>3671104605070002</t>
  </si>
  <si>
    <t>HEPPY HERMAWAN</t>
  </si>
  <si>
    <t>WATI KUSMIRAH</t>
  </si>
  <si>
    <t>089652305255 / '089529527497</t>
  </si>
  <si>
    <t>3671105204070002</t>
  </si>
  <si>
    <t>IJANG</t>
  </si>
  <si>
    <t>BUDIARTI</t>
  </si>
  <si>
    <t>081315373522</t>
  </si>
  <si>
    <t>3603134203070001</t>
  </si>
  <si>
    <t>SUHANDI</t>
  </si>
  <si>
    <t>0896 4693 1338</t>
  </si>
  <si>
    <t>3671106804070004</t>
  </si>
  <si>
    <t>OEY TESIN</t>
  </si>
  <si>
    <t>0895 3368 96552</t>
  </si>
  <si>
    <t>3671104804070006</t>
  </si>
  <si>
    <t>MUSTOPA KAMAL</t>
  </si>
  <si>
    <t>LETI</t>
  </si>
  <si>
    <t>089525552035</t>
  </si>
  <si>
    <t>3671106104070003</t>
  </si>
  <si>
    <t>TAN ACEN</t>
  </si>
  <si>
    <t>LANCE</t>
  </si>
  <si>
    <t>0881 5619 250</t>
  </si>
  <si>
    <t>3671104211070004</t>
  </si>
  <si>
    <t>INDRAJAYA</t>
  </si>
  <si>
    <t>YO WIL YAN</t>
  </si>
  <si>
    <t>0888 9757 028 / 0888 8926 8411</t>
  </si>
  <si>
    <t>3671105102070008</t>
  </si>
  <si>
    <t>PHUI PIT LIAN</t>
  </si>
  <si>
    <t>ALM. THIO ELLY</t>
  </si>
  <si>
    <t>0898 5247 762</t>
  </si>
  <si>
    <t>3671015412070005</t>
  </si>
  <si>
    <t>SHADA GUNAWI ,S.KOM</t>
  </si>
  <si>
    <t>RETTA</t>
  </si>
  <si>
    <t>087883477765</t>
  </si>
  <si>
    <t>3671101509060001</t>
  </si>
  <si>
    <t>IVON</t>
  </si>
  <si>
    <t>0895 3651 55397</t>
  </si>
  <si>
    <t>3671105612070001</t>
  </si>
  <si>
    <t>ALM. WIWI YOSEP</t>
  </si>
  <si>
    <t>0895 1429 8953</t>
  </si>
  <si>
    <t>3671106711060002</t>
  </si>
  <si>
    <t xml:space="preserve">IYONG </t>
  </si>
  <si>
    <t>CUN MEY CEN</t>
  </si>
  <si>
    <t>0838 9298 0564 / 0857 1789 3483</t>
  </si>
  <si>
    <t>3603135210070006</t>
  </si>
  <si>
    <t>UNLIH</t>
  </si>
  <si>
    <t>HENNY</t>
  </si>
  <si>
    <t>0898 7966 550</t>
  </si>
  <si>
    <t>3671105205070005</t>
  </si>
  <si>
    <t>ALM KURNIAWAN</t>
  </si>
  <si>
    <t>ALMH META APRILIA WIRAWAN</t>
  </si>
  <si>
    <t>0856 9207 2880</t>
  </si>
  <si>
    <t>3671102210070002</t>
  </si>
  <si>
    <t>HENDRIK</t>
  </si>
  <si>
    <t>MECE</t>
  </si>
  <si>
    <t>0812 9750 9655</t>
  </si>
  <si>
    <t>3671105407070005</t>
  </si>
  <si>
    <t>ALEK</t>
  </si>
  <si>
    <t>LELY</t>
  </si>
  <si>
    <t>0813 1783 0045</t>
  </si>
  <si>
    <t>SMPN 13 TANGERANG</t>
  </si>
  <si>
    <t>3671074605070009</t>
  </si>
  <si>
    <t>NERI</t>
  </si>
  <si>
    <t>0897 9135 645</t>
  </si>
  <si>
    <t>3671100604070002</t>
  </si>
  <si>
    <t>LAUW ASIONG</t>
  </si>
  <si>
    <t>LOA WIWIN</t>
  </si>
  <si>
    <t>0858 9142 5088 / 0878 8919 7396</t>
  </si>
  <si>
    <t>3671105511060005</t>
  </si>
  <si>
    <t>EDI JUNAEDI</t>
  </si>
  <si>
    <t>ROHAYATI</t>
  </si>
  <si>
    <t>0882 1996 7156</t>
  </si>
  <si>
    <t>3671071002070004</t>
  </si>
  <si>
    <t>DAVIED SUWARNA</t>
  </si>
  <si>
    <t>ERNA CANDRA WATI</t>
  </si>
  <si>
    <t>0896 7700 0927 / 0877 7188 2178</t>
  </si>
  <si>
    <t>3671100909070002</t>
  </si>
  <si>
    <t>DANANG PRAWITO</t>
  </si>
  <si>
    <t>SUSIE</t>
  </si>
  <si>
    <t>0882 2379 7525</t>
  </si>
  <si>
    <t>3671070605070005</t>
  </si>
  <si>
    <t>HOCK AN DJOHAN</t>
  </si>
  <si>
    <t>0895 6303 88034 / 0857 8285 1855</t>
  </si>
  <si>
    <t>3671102602060001</t>
  </si>
  <si>
    <t>ALM. SOUW BUN ENG</t>
  </si>
  <si>
    <t>YO ROK NIO</t>
  </si>
  <si>
    <t>0896 6804 2234</t>
  </si>
  <si>
    <t>3671102702070001</t>
  </si>
  <si>
    <t>LIAN KIE</t>
  </si>
  <si>
    <t>THIO WELIN</t>
  </si>
  <si>
    <t>0812 9819 7237</t>
  </si>
  <si>
    <t>SMP BODHISATTA</t>
  </si>
  <si>
    <t>3603141309070001</t>
  </si>
  <si>
    <t>TJOAN BIE</t>
  </si>
  <si>
    <t>BIBIT IMELDA</t>
  </si>
  <si>
    <t>0859 5922 2155 / 0838 8717 48600</t>
  </si>
  <si>
    <t>3671106506070005</t>
  </si>
  <si>
    <t>RUDY</t>
  </si>
  <si>
    <t>BELINDA GOTAMI</t>
  </si>
  <si>
    <t>0888 0102 16365 / 0859 2153 9882</t>
  </si>
  <si>
    <t>SMPN 3 KOSAMBI</t>
  </si>
  <si>
    <t>3603144512060003</t>
  </si>
  <si>
    <t>CIN AN</t>
  </si>
  <si>
    <t>LENI</t>
  </si>
  <si>
    <t>0821 1200 4345</t>
  </si>
  <si>
    <t>SMP PORIS INDAH</t>
  </si>
  <si>
    <t>3174024304071001</t>
  </si>
  <si>
    <t>SIM ENG HO</t>
  </si>
  <si>
    <t>LIEVIA SADELI</t>
  </si>
  <si>
    <t>0823 1093 3097</t>
  </si>
  <si>
    <t>3671101001060002</t>
  </si>
  <si>
    <t xml:space="preserve">YAN HOK </t>
  </si>
  <si>
    <t>0895 3665 87754</t>
  </si>
  <si>
    <t>3671106910060003</t>
  </si>
  <si>
    <t>BAGUS BUDI SATRIO</t>
  </si>
  <si>
    <t>HENI LESMANA</t>
  </si>
  <si>
    <t>POLRI</t>
  </si>
  <si>
    <t>0895 1286 8375 / 0896 2863 1834</t>
  </si>
  <si>
    <t>3671104903070001</t>
  </si>
  <si>
    <t>Samsudin</t>
  </si>
  <si>
    <t>Atur</t>
  </si>
  <si>
    <t>SERABUTAN</t>
  </si>
  <si>
    <t>0895 6108 33209</t>
  </si>
  <si>
    <t>DAVID</t>
  </si>
  <si>
    <t>IRMA DESI YANTI</t>
  </si>
  <si>
    <t>0878 8004 0022 / 0815 1090 7588 / 0878 4764 4890</t>
  </si>
  <si>
    <t>3671101204060011</t>
  </si>
  <si>
    <t>JEMMI SANTOSO</t>
  </si>
  <si>
    <t>NURLAILA</t>
  </si>
  <si>
    <t>0889 7335 1640</t>
  </si>
  <si>
    <t>SMP SETIA GAMA</t>
  </si>
  <si>
    <t>3671104104080001</t>
  </si>
  <si>
    <t>REMAN</t>
  </si>
  <si>
    <t>LUTDIANTI</t>
  </si>
  <si>
    <t>0896 7123 6430</t>
  </si>
  <si>
    <t>3671101409070002</t>
  </si>
  <si>
    <t>IWAN</t>
  </si>
  <si>
    <t>DEVI KOMALASARI</t>
  </si>
  <si>
    <t>0878 8221 8852</t>
  </si>
  <si>
    <t>3671100404070002</t>
  </si>
  <si>
    <t>ANTONIUS SUPADMO</t>
  </si>
  <si>
    <t>ESTI RAHAYU</t>
  </si>
  <si>
    <t>0899 0784 307</t>
  </si>
  <si>
    <t>SMP 224 TEGAL ALUR</t>
  </si>
  <si>
    <t>3173064308070005</t>
  </si>
  <si>
    <t>KHOUW KIAN NJAN</t>
  </si>
  <si>
    <t>LISAH K</t>
  </si>
  <si>
    <t>0819 2885 0204</t>
  </si>
  <si>
    <t>3671104606060004</t>
  </si>
  <si>
    <t>CINDRA</t>
  </si>
  <si>
    <t>0895360811530</t>
  </si>
  <si>
    <t>3603134211070004</t>
  </si>
  <si>
    <t>NURYADI</t>
  </si>
  <si>
    <t>0856 9228 8628 / 0858 9211 2007</t>
  </si>
  <si>
    <t>3671106305060001</t>
  </si>
  <si>
    <t>JIMMY SUNTONO</t>
  </si>
  <si>
    <t>SOPIAH (ALM)</t>
  </si>
  <si>
    <t>0877 7177 0918</t>
  </si>
  <si>
    <t>3671104405070001</t>
  </si>
  <si>
    <t>DAPIT</t>
  </si>
  <si>
    <t>RIKA</t>
  </si>
  <si>
    <t>0857 8272 7427</t>
  </si>
  <si>
    <t>3671106508070002</t>
  </si>
  <si>
    <t>BENI (ALM)</t>
  </si>
  <si>
    <t>3671102504070004</t>
  </si>
  <si>
    <t>YOYO SUDIARTO</t>
  </si>
  <si>
    <t>PERAK</t>
  </si>
  <si>
    <t>0878 8827 6514 / 0812 8170 6345</t>
  </si>
  <si>
    <t>SMP 22 TANGERANG</t>
  </si>
  <si>
    <t>3671106901070002</t>
  </si>
  <si>
    <t>0896 3029 3849</t>
  </si>
  <si>
    <t>3671105606080001</t>
  </si>
  <si>
    <t>LIM HOK TJAY</t>
  </si>
  <si>
    <t>MEGAWATI</t>
  </si>
  <si>
    <t>0877 4121 5453</t>
  </si>
  <si>
    <t>SMPN 2 PAKUHAJI</t>
  </si>
  <si>
    <t>3603300212070006</t>
  </si>
  <si>
    <t>NURJEN</t>
  </si>
  <si>
    <t>ENJUN</t>
  </si>
  <si>
    <t>0895 2593 0547</t>
  </si>
  <si>
    <t>3671106201070001</t>
  </si>
  <si>
    <t>HERMAN</t>
  </si>
  <si>
    <t>AYIEN</t>
  </si>
  <si>
    <t>0859 4562 6682</t>
  </si>
  <si>
    <t>3671106710060003</t>
  </si>
  <si>
    <t>AMIN</t>
  </si>
  <si>
    <t>EVI</t>
  </si>
  <si>
    <t>SMPN 63 JAKARTA</t>
  </si>
  <si>
    <t>3173042405070004</t>
  </si>
  <si>
    <t>TONNY</t>
  </si>
  <si>
    <t>YANTIE DEWI</t>
  </si>
  <si>
    <t>081281707128</t>
  </si>
  <si>
    <t>3671102006070004</t>
  </si>
  <si>
    <t>YANDI</t>
  </si>
  <si>
    <t>DESI LINAWATI</t>
  </si>
  <si>
    <t>081584171898</t>
  </si>
  <si>
    <t>3603281901070008</t>
  </si>
  <si>
    <t>IMMANUEL ANDREAS</t>
  </si>
  <si>
    <t>YAYU METYUS</t>
  </si>
  <si>
    <t>082321573650</t>
  </si>
  <si>
    <t>3671102701060002</t>
  </si>
  <si>
    <t>EDI WIJAYA</t>
  </si>
  <si>
    <t>YULIANI</t>
  </si>
  <si>
    <t>08872282079</t>
  </si>
  <si>
    <t>3671104101060007</t>
  </si>
  <si>
    <t>SURMAWAN</t>
  </si>
  <si>
    <t>HESTI ARIYANTI</t>
  </si>
  <si>
    <t>081296960763</t>
  </si>
  <si>
    <t>SMPN 5 KOTA TANGERANG</t>
  </si>
  <si>
    <t>3671034205070005</t>
  </si>
  <si>
    <t>LIE MUN SIU</t>
  </si>
  <si>
    <t>ONG LIT NIO</t>
  </si>
  <si>
    <t>08988840166</t>
  </si>
  <si>
    <t>3671105005070007</t>
  </si>
  <si>
    <t>ERWANTO</t>
  </si>
  <si>
    <t>SHERLY OCTAVIA</t>
  </si>
  <si>
    <t>0819 1811 4133</t>
  </si>
  <si>
    <t>3671106910070001</t>
  </si>
  <si>
    <t>0882 1161 5329</t>
  </si>
  <si>
    <t>3671106905080009</t>
  </si>
  <si>
    <t>THIO SIOK</t>
  </si>
  <si>
    <t>ELI</t>
  </si>
  <si>
    <t>08998392153</t>
  </si>
  <si>
    <t>3671102809070008</t>
  </si>
  <si>
    <t>089653319709</t>
  </si>
  <si>
    <t>SMPN 7 TANGERANG</t>
  </si>
  <si>
    <t>3671106104070002</t>
  </si>
  <si>
    <t>GERSON NAPITUPULU</t>
  </si>
  <si>
    <t>ERLINDA DERMAWAN</t>
  </si>
  <si>
    <t>081284171865</t>
  </si>
  <si>
    <t>SMPN 2 TANGERANG</t>
  </si>
  <si>
    <t>3671100504080001</t>
  </si>
  <si>
    <t>WIWI ANTIKA</t>
  </si>
  <si>
    <t>08872172119</t>
  </si>
  <si>
    <t>SMPN 2 BAYAN LOMBOK</t>
  </si>
  <si>
    <t>5208040402070002</t>
  </si>
  <si>
    <t>MUMBUL SARI</t>
  </si>
  <si>
    <t>PUTRADI</t>
  </si>
  <si>
    <t>ARTINI</t>
  </si>
  <si>
    <t>08111688945</t>
  </si>
  <si>
    <t>DATA SISWA KELA 10 AKL 1</t>
  </si>
  <si>
    <t>DATA SISWA KELA 10 AKL2</t>
  </si>
  <si>
    <t>DATA SISWA KELA 10 OTKP</t>
  </si>
  <si>
    <t>DATA SISWA KELA 10 MM</t>
  </si>
  <si>
    <t>SMPN 4 TANJUNG LOMBOK</t>
  </si>
  <si>
    <t>5208011912070001</t>
  </si>
  <si>
    <t>MURNANGGA</t>
  </si>
  <si>
    <t>MIRTAJATI</t>
  </si>
  <si>
    <t>WARSINEP</t>
  </si>
  <si>
    <t>TAHUN PELAJARAN 2022 / 2023</t>
  </si>
  <si>
    <t xml:space="preserve">DAFTAR JUMLAH ROMBEL DAN SISWA  (Update, 15 Juli  2022) </t>
  </si>
  <si>
    <t>Tangerang, 15 Juli 2022</t>
  </si>
  <si>
    <t>12AKL</t>
  </si>
  <si>
    <t>0078067657</t>
  </si>
  <si>
    <t>0067013244</t>
  </si>
  <si>
    <t>0054297016</t>
  </si>
  <si>
    <t>0074541512</t>
  </si>
  <si>
    <t>0071503562</t>
  </si>
  <si>
    <t>0073631988</t>
  </si>
  <si>
    <t>0079427607</t>
  </si>
  <si>
    <t>0075622936</t>
  </si>
  <si>
    <t>0073458448</t>
  </si>
  <si>
    <t>0063767972</t>
  </si>
  <si>
    <t>0068493957</t>
  </si>
  <si>
    <t>0074211640</t>
  </si>
  <si>
    <t>0079391423</t>
  </si>
  <si>
    <t>0071632630</t>
  </si>
  <si>
    <t>0071284893</t>
  </si>
  <si>
    <t>0072071066</t>
  </si>
  <si>
    <t>0065487619</t>
  </si>
  <si>
    <t>0079288820</t>
  </si>
  <si>
    <t>0077986748</t>
  </si>
  <si>
    <t>0068961542</t>
  </si>
  <si>
    <t>0075895182</t>
  </si>
  <si>
    <t>0072862965</t>
  </si>
  <si>
    <t>0076002753</t>
  </si>
  <si>
    <t>0077186649</t>
  </si>
  <si>
    <t>0078132192</t>
  </si>
  <si>
    <t>0074589164</t>
  </si>
  <si>
    <t>0061270391</t>
  </si>
  <si>
    <t>0085498716</t>
  </si>
  <si>
    <t>0079501480</t>
  </si>
  <si>
    <t>0079301228</t>
  </si>
  <si>
    <t>0078196721</t>
  </si>
  <si>
    <t>0073632021</t>
  </si>
  <si>
    <t>0078050825</t>
  </si>
  <si>
    <t>0078006784</t>
  </si>
  <si>
    <t>0061980121</t>
  </si>
  <si>
    <t>0075607621</t>
  </si>
  <si>
    <t>0071147048</t>
  </si>
  <si>
    <t>0072782445</t>
  </si>
  <si>
    <t>0077060382</t>
  </si>
  <si>
    <t>0060054147</t>
  </si>
  <si>
    <t>0073475842</t>
  </si>
  <si>
    <t>0072066920</t>
  </si>
  <si>
    <t>0068385719</t>
  </si>
  <si>
    <t>0076080666</t>
  </si>
  <si>
    <t>0079280677</t>
  </si>
  <si>
    <t>0074861827</t>
  </si>
  <si>
    <t>0079115876</t>
  </si>
  <si>
    <t>0067385398</t>
  </si>
  <si>
    <t>0072591019</t>
  </si>
  <si>
    <t>0073953454</t>
  </si>
  <si>
    <t>0079617942</t>
  </si>
  <si>
    <t>0072037175</t>
  </si>
  <si>
    <t>0076781970</t>
  </si>
  <si>
    <t>0075477492</t>
  </si>
  <si>
    <t>0073640622</t>
  </si>
  <si>
    <t>Kedaung Baru, RT 004/003 Kelurahan Kedaung Baru, Kecamatan Neglasari Kota Tangerang-Banten</t>
  </si>
  <si>
    <t>Kedaung Wetan RT 004/002 Kelurahan Kedaung Wetan, Kecamatan Neglasari Kota Tangerang-Banten</t>
  </si>
  <si>
    <t>Kebon Besar RT 005/002 Kelurahan Kebon Besar Kecamatan Neglasari, Kota Tangerang-Banten</t>
  </si>
  <si>
    <t>Kedaung Wetan RT 001/004 Kelurahan Kedaung Wetan, Kecamatan Neglasari Kota Tangerang-Banten</t>
  </si>
  <si>
    <t>Kedaung Baru, RT 004/001 Kelurahan Kedaung Baru, Kecamatan Neglasari Kota Tangerang-Banten</t>
  </si>
  <si>
    <t>Kedaung Wetan RT 002/001 Kelurahan Kedaung Wetan, Kecamatan Neglasari Kota Tangerang-Banten</t>
  </si>
  <si>
    <t>Jl. Melati VI RT 005/002 Kelurahan Tanah Tinggi, Kecamatan Tangerang Kota Tangerang-Banten</t>
  </si>
  <si>
    <t>Pasar Baru RT 002/003 Kelurahan Pasar Baru Kecamatan Karawaci Kota Tangerang-Banten</t>
  </si>
  <si>
    <t>Benteng Makasar RT 004/008 Kelurahan Sukarasa, Kecamatan Tangerang Kota Tangerang-Banten</t>
  </si>
  <si>
    <t>Kebon Sayur, RT 001/001  Kelurahan Selapajang Jaya Kecamatan Neglasari Kota Tangerang-Banten</t>
  </si>
  <si>
    <t>Darussalam Selatan 2  RT 003/004 Kelurahan Batusari, Kecamatan Batu Ceper  Kota Tangerang-Banten</t>
  </si>
  <si>
    <t>Rawa Rotan, RT 003/002 Kelurahan Selapajang Jaya Kecamatan Neglasari Kota Tangerang-Banten</t>
  </si>
  <si>
    <t>Kebon Sereh RT 003/001 Desa Pangkalan, Kecamatan Teluknaga Kabupaten Tangerang-Banten</t>
  </si>
  <si>
    <t>Selapajang RT 006/003  Kelurahan Selapajang Jaya Kecamatan Neglasari Kota Tangerang-Banten</t>
  </si>
  <si>
    <t>Kp. Sirnagalih RT 002/002 Kelurahan Karang Sari, Kecamatan Neglasari Kota Tangerang-Banten</t>
  </si>
  <si>
    <t>Selapajang RT 002/007  Kelurahan Selapajang Jaya Kecamatan Neglasari Kota Tangerang-Banten</t>
  </si>
  <si>
    <t>Kedaung Wetan RT 003/002 Kelurahan Kedaung Wetan, Kecamatan Neglasari Kota Tangerang-Banten</t>
  </si>
  <si>
    <t>Telagasari RT 006/002 Kelurahan Mekarsari Kecamatan Neglasari Kota Tangerang - Banten</t>
  </si>
  <si>
    <t>Pasar Baru RT 002/003 Kelurahan Pasar Baru, Kecamatan Karawaci Kota Tangerang-Banten</t>
  </si>
  <si>
    <t>Benteng Makasar RT 005/008 Kelurahan Sukarasa, Kecamatan Tangerang Kota Tangerang-Banten</t>
  </si>
  <si>
    <t>Kedaung Wetan RT 005/002 Kelurahan Kedaung Wetan, Kecamatan Neglasari Kota Tangerang-Banten</t>
  </si>
  <si>
    <t>Kedaung Wetan RT 001/002 Kelurahan Kedaung Wetan, Kecamatan Neglasari Kota Tangerang-Banten</t>
  </si>
  <si>
    <t>Pondok Kelor RT 004/003 Desa Pondok Kelor, Kecamatan Sepatan Timur Kabupaten Tangerang-Banten</t>
  </si>
  <si>
    <t>Kp. Cikahuripan RT 004/005 Kelurahan Neglasari Kecamatan Neglasari Kota Tangerang-Banten</t>
  </si>
  <si>
    <t>Kp. Kresek RT 004/009 Desa Rawa Burung, Kecamatan Kosambi Kabupaten Tangerang-Banten</t>
  </si>
  <si>
    <t>Cikahuripan, RT 003/005 Kelurahan Mekarsari Kecamatan Neglasari Kota Tangerang-Banten</t>
  </si>
  <si>
    <t>Lebakwangi, RT 001/004 Kelurahan Mekarsari Kecamatan Neglasari Kota Tangerang-Banten</t>
  </si>
  <si>
    <t>Cikahuripan, RT 001/006 Kelurahan Mekarsari Kecamatan Neglasari Kota Tangerang-Banten</t>
  </si>
  <si>
    <t>Cikahuripan, RT 002/006 Kelurahan Mekarsari Kecamatan Neglasari Kota Tangerang-Banten</t>
  </si>
  <si>
    <t>Kp. Lebakwangi, RT 004/004 Kelurahan Mekarsari Kecamatan Neglasari Kota Tangerang-Banten</t>
  </si>
  <si>
    <t>Lebakwangi, RT 006/004 Kelurahan Mekarsari Kecamatan Neglasari Kota Tangerang-Banten</t>
  </si>
  <si>
    <t>Kp. Cikahuripan RT 003/005 Kelurahan Neglasari Kecamatan Neglasari Kota Tangerang-Banten</t>
  </si>
  <si>
    <t>Cikahuripan RT 001/006 Kelurahan Mekarsari  Kecamatan Neglasari Kota Tangerang-Banten</t>
  </si>
  <si>
    <t>Kp. Cikahuripan RT 003/005 Kelurahan Mekarsari  Kecamatan Neglasari Kota Tangerang-Banten</t>
  </si>
  <si>
    <t>0075201522</t>
  </si>
  <si>
    <t>0073563100</t>
  </si>
  <si>
    <t>0074496626</t>
  </si>
  <si>
    <t>0074290362</t>
  </si>
  <si>
    <t>0074904808</t>
  </si>
  <si>
    <t>0071246614</t>
  </si>
  <si>
    <t>0072523507</t>
  </si>
  <si>
    <t>0071811794</t>
  </si>
  <si>
    <t>0053020389</t>
  </si>
  <si>
    <t>0082894946</t>
  </si>
  <si>
    <t>0072676529</t>
  </si>
  <si>
    <t>0066737457</t>
  </si>
  <si>
    <t>0077419937</t>
  </si>
  <si>
    <t>0071033643</t>
  </si>
  <si>
    <t>0075140674</t>
  </si>
  <si>
    <t>0077532558</t>
  </si>
  <si>
    <t>3080634543</t>
  </si>
  <si>
    <t xml:space="preserve">NIS </t>
  </si>
  <si>
    <t>NIK (SESUAI KK)</t>
  </si>
  <si>
    <t>Kp. Petopan RT 012/004, Desa Muara, Kecamatan Teluknaga Kabupaten Tangerang-Banten</t>
  </si>
  <si>
    <t>Jl. Utama 1 Kp. Sindang Sana  RT 007/004  Kelurahan Neglasari, Kecamatan Neglasari Kota Tangerang-Banten</t>
  </si>
  <si>
    <t>Lebak Wangi RT 006/004 Kelurahan Mekarsari Kecamatan Neglasari Kota Tangerang - Banten</t>
  </si>
  <si>
    <t>Lebak Wangi RT 006/004 Kelurahan Mekarsari Kecamatan Neglasari Kota Tangerang-Banten</t>
  </si>
  <si>
    <t xml:space="preserve">Lebak Wangi RT 006/004 Kelurahan Mekarsari Kecamatan Neglasari Kota Tangerang-Banten </t>
  </si>
  <si>
    <t>Rawa-Rotan, RT 004/002 Kelurahan Selapajang Jaya Kecamatan Neglasari Kota Tangerang-Banten</t>
  </si>
  <si>
    <t>Kp Sekarwangi, RT 008/008 Kelurahan Neglasari, Kecamatan Neglasari Kota Tangerang-Banten</t>
  </si>
  <si>
    <t>Lebak Wangi, RT 006/004 Kelurahan Mekarsari Kecamatan Neglasari Kota Tangerang-Banten</t>
  </si>
  <si>
    <t>Kp. Sekar Wangi RT 006/008 Kelurahan Neglasari Kecamatan Neglasari Kota Tangerang-Banten</t>
  </si>
  <si>
    <t>Jl. Kelapa Kopyor CB 17/1 RT 004/008 Kelurahan Pakulonan Barat Kecamatan Kelapa Dua Kab. Tangerang-Banten</t>
  </si>
  <si>
    <t>Jl. Terate No.31 BLK RT 009/003 Kelurahan Jembatan Lima, Kecamatan Tambora-Jakarta Barat</t>
  </si>
  <si>
    <t>Kp.Kedaung Baru RT 004/001  Kelurahan Kedaung Baru, Kecamatan Neglasari Kota Tangerang-Banten</t>
  </si>
  <si>
    <t>Sekarwangi RT 004/007 Kelurahan Neglasari, Kecamatan Neglasari Kota Tangerang-Banten</t>
  </si>
  <si>
    <t>Lebak Wangi, RT 004/004 Kelurahan Mekarsari Kecamatan Neglasari Kota Tangerang - Banten</t>
  </si>
  <si>
    <t>Sekar Wangi, RT 006/008 Kelurahan Neglasari, Kecamatan Neglasari Kota Tangerang-Banten</t>
  </si>
  <si>
    <t>Lebak Wangi, RT 003/004 Kelurahan Mekarsari Kecamatan Neglasari Kota Tangerang-Banten</t>
  </si>
  <si>
    <t>Kp. Pondok Baru RT 001/004 Desa Kampung Melayu Barat, Kecamatan Teluknaga Kabupaten Tangerang-Banten</t>
  </si>
  <si>
    <t>Sekarwangi, RT 008/008 Kelurahan Neglasari, Kecamatan Neglasari Kota Tangerang-Banten</t>
  </si>
  <si>
    <t>Jl. Manyar RT 003/011 Kelurahan Tegal Alur, Kecamatan Kalideres-Jakarta Barat</t>
  </si>
  <si>
    <t>Kp. Sindangsana  RT 003/002 Kelurahan Neglasari, Kecamatan Neglasari Kota Tangerang-Banten</t>
  </si>
  <si>
    <t>Jl. Komando IV No.14 RT 012/002 Kelurahan Karet, Kecamatan Setia Budi-Jakarta Selatan</t>
  </si>
  <si>
    <t>Kp. Belimbing RT 002/001 Desa Belimbing Kecamatan Kosambi Kabupaten Tangerang-Banten</t>
  </si>
  <si>
    <t>Lebak Wangi, RT 003/004 Kelurahan Mekarsari Kecamatan Neglasari Kota Tangerang - Banten</t>
  </si>
  <si>
    <t>Kp.Kali Jaya RT 003/009 Desa Kampung Melayu Barat, Kecamatan Teluknaga Kabupaten Tangerang-Banten</t>
  </si>
  <si>
    <t>Kedaung Baru RT 001/003 Kelurahan Kedaung Baru, Kecamatan Neglasari Kota Tangerang-Banten</t>
  </si>
  <si>
    <t>Kp. Sekarwangi RT 001/007  Kelurahan Neglasari, Kecamatan Neglasari Kota Tangerang-Banten</t>
  </si>
  <si>
    <t>Kp. Sekarwangi RT 006/007  Kelurahan Neglasari, Kecamatan Neglasari Kota Tangerang-Banten</t>
  </si>
  <si>
    <t>Kp Pintu Air RT 004/008 Kelurahan Belendung, Kecamatan Benda Kota Tangerang-Banten</t>
  </si>
  <si>
    <t>Kp Sindang Sana  RT 004/003  Kelurahan Neglasari, Kecamatan Neglasari Kota Tangerang-Banten</t>
  </si>
  <si>
    <t>Kp. Sindang Sana  RT 003/001  Kelurahan Neglasari, Kecamatan Neglasari Kota Tangerang-Banten</t>
  </si>
  <si>
    <t>Kp Sukatani RT 001/010 Kelurahan Karang Sari, Kecamatan Neglasari Kota Tangerang-Banten</t>
  </si>
  <si>
    <t>Kp. Sindang Sana  RT 001/004  Kelurahan Neglasari, Kecamatan Neglasari Kota Tangerang-Banten</t>
  </si>
  <si>
    <t>Kp. Sekarwangi, RT 004/007 Kelurahan Neglasari, Kecamatan Neglasari Kota Tangerang-Banten</t>
  </si>
  <si>
    <t>Kp. Sindang Sana  RT 003/004  Kelurahan Neglasari, Kecamatan Neglasari Kota Tangerang-Banten</t>
  </si>
  <si>
    <t>Taman Danau Indah Blok E No 1 RT 001/003 Kelurahan Pabuaran Tumpeng, Kecamatan Karawaci Kota Tangerang-Banten</t>
  </si>
  <si>
    <t>Kp. Sindangsana  RT 003/003  Kelurahan Neglasari, Kecamatan Neglasari Kota Tangerang-Banten</t>
  </si>
  <si>
    <t>Kp Karang Anyar, RT 004/005 Kelurahan Karang Sari, Kecamatan Neglasari Kota Tangerang-Banten</t>
  </si>
  <si>
    <t>Kampung Sirnagalih RT 001/002 Kelurahan Karang Sari, Kecamatan Neglasari Kota Tangerang-Banten</t>
  </si>
  <si>
    <t>Lebak Wangi RT 001/004 Kelurahan Mekarsari Kecamatan Neglasari Kota Tangerang - Banten</t>
  </si>
  <si>
    <t>Kp. Bayur RT 001/001 Desa Lebak Wangi, Kecamatan Sepatan Timur Kabupaten Tangerang-Banten</t>
  </si>
  <si>
    <t>3603306611070001</t>
  </si>
  <si>
    <t>Dusun Mumbul Sari, RT 002/-  Desa Mumbul Sari, Kecamatan Bayan, Kabupaten Lombok Utara - Nusa Tenggara Barat</t>
  </si>
  <si>
    <t>Dusun Murnangga RT 003/-  Desa Sokong, Kecamatan Tanjung Kabupaten  Lombok Utara-Nusa Tenggara Barat</t>
  </si>
  <si>
    <t>Kp. Kamal RT 003/005 Desa Gaga, Kecamatan Pakuhaji  Kabupaten Tangerang-Banten</t>
  </si>
  <si>
    <t>3603155103070001</t>
  </si>
  <si>
    <t>3671014908070005</t>
  </si>
  <si>
    <t>0075681506</t>
  </si>
  <si>
    <t>0073285009</t>
  </si>
  <si>
    <t>0074638862</t>
  </si>
  <si>
    <t>0079966069</t>
  </si>
  <si>
    <t>0072542325</t>
  </si>
  <si>
    <t>0075809487</t>
  </si>
  <si>
    <t>0078793836</t>
  </si>
  <si>
    <t>0067189605</t>
  </si>
  <si>
    <t>0065825442</t>
  </si>
  <si>
    <t>ASAL SMP</t>
  </si>
  <si>
    <t>0071663529</t>
  </si>
  <si>
    <t>0085590953</t>
  </si>
  <si>
    <t>0063151546</t>
  </si>
  <si>
    <t>DATA SISWA KELAS 12 MM</t>
  </si>
  <si>
    <t>Cikahuripan RT 003/005 Kelurahan Mekarsari, Kecamatan Neglasari-Kota Tangerang Banten 15129</t>
  </si>
  <si>
    <t>Tangerang, 2 Agustus 2022</t>
  </si>
  <si>
    <t>(Update, 2 Agustus  2022)</t>
  </si>
  <si>
    <r>
      <t>(</t>
    </r>
    <r>
      <rPr>
        <b/>
        <sz val="18"/>
        <color theme="9" tint="-0.249977111117893"/>
        <rFont val="Algerian"/>
        <family val="5"/>
      </rPr>
      <t>Update, 2 Agustus 2022)</t>
    </r>
  </si>
  <si>
    <t>0072905192</t>
  </si>
  <si>
    <t>0087632491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</si>
</sst>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mbria"/>
      <family val="1"/>
      <scheme val="maj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9" tint="-0.249977111117893"/>
      <name val="Algerian"/>
      <family val="5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Rockwell Extra Bold"/>
      <family val="1"/>
    </font>
    <font>
      <b/>
      <u/>
      <sz val="12"/>
      <color theme="1"/>
      <name val="Times New Roman"/>
      <family val="1"/>
    </font>
    <font>
      <b/>
      <sz val="16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1"/>
      <name val="Cambria"/>
      <family val="1"/>
      <scheme val="maj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4"/>
      <color indexed="8"/>
      <name val="Calibri"/>
      <family val="2"/>
    </font>
    <font>
      <b/>
      <u/>
      <sz val="14"/>
      <color rgb="FFFF0000"/>
      <name val="Calibri"/>
      <family val="2"/>
    </font>
    <font>
      <b/>
      <u/>
      <sz val="14"/>
      <color indexed="8"/>
      <name val="Calibri"/>
      <family val="2"/>
    </font>
    <font>
      <b/>
      <u/>
      <sz val="16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</cellStyleXfs>
  <cellXfs count="316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quotePrefix="1" applyFont="1" applyFill="1" applyBorder="1" applyAlignment="1">
      <alignment horizontal="center"/>
    </xf>
    <xf numFmtId="0" fontId="6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4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/>
    <xf numFmtId="0" fontId="10" fillId="2" borderId="0" xfId="0" applyFont="1" applyFill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8" borderId="8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0" fillId="8" borderId="25" xfId="0" applyFill="1" applyBorder="1"/>
    <xf numFmtId="0" fontId="19" fillId="8" borderId="26" xfId="0" applyFont="1" applyFill="1" applyBorder="1" applyAlignment="1">
      <alignment horizontal="center" vertical="center"/>
    </xf>
    <xf numFmtId="0" fontId="20" fillId="8" borderId="26" xfId="0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vertical="center"/>
    </xf>
    <xf numFmtId="0" fontId="15" fillId="6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0" fillId="2" borderId="0" xfId="0" applyFill="1"/>
    <xf numFmtId="0" fontId="19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7" fillId="0" borderId="0" xfId="0" applyFont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17" fontId="17" fillId="2" borderId="1" xfId="0" applyNumberFormat="1" applyFont="1" applyFill="1" applyBorder="1" applyAlignment="1">
      <alignment horizontal="center" vertical="center"/>
    </xf>
    <xf numFmtId="17" fontId="17" fillId="2" borderId="1" xfId="0" quotePrefix="1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17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164" fontId="33" fillId="7" borderId="1" xfId="0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/>
    </xf>
    <xf numFmtId="0" fontId="7" fillId="2" borderId="0" xfId="0" applyFont="1" applyFill="1"/>
    <xf numFmtId="0" fontId="34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35" fillId="2" borderId="0" xfId="0" applyFont="1" applyFill="1" applyAlignment="1">
      <alignment horizontal="center" vertical="center"/>
    </xf>
    <xf numFmtId="164" fontId="34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7" fillId="2" borderId="1" xfId="0" applyNumberFormat="1" applyFont="1" applyFill="1" applyBorder="1" applyAlignment="1">
      <alignment horizontal="left"/>
    </xf>
    <xf numFmtId="0" fontId="35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34" fillId="2" borderId="1" xfId="0" quotePrefix="1" applyFont="1" applyFill="1" applyBorder="1" applyAlignment="1">
      <alignment horizontal="center"/>
    </xf>
    <xf numFmtId="0" fontId="34" fillId="2" borderId="1" xfId="0" applyFont="1" applyFill="1" applyBorder="1"/>
    <xf numFmtId="49" fontId="34" fillId="2" borderId="1" xfId="0" quotePrefix="1" applyNumberFormat="1" applyFont="1" applyFill="1" applyBorder="1" applyAlignment="1">
      <alignment horizontal="left"/>
    </xf>
    <xf numFmtId="0" fontId="8" fillId="2" borderId="1" xfId="0" quotePrefix="1" applyFont="1" applyFill="1" applyBorder="1" applyAlignment="1">
      <alignment horizontal="center" vertical="center"/>
    </xf>
    <xf numFmtId="0" fontId="35" fillId="2" borderId="1" xfId="0" quotePrefix="1" applyFont="1" applyFill="1" applyBorder="1" applyAlignment="1">
      <alignment horizontal="left" vertical="center"/>
    </xf>
    <xf numFmtId="49" fontId="7" fillId="2" borderId="1" xfId="0" quotePrefix="1" applyNumberFormat="1" applyFont="1" applyFill="1" applyBorder="1" applyAlignment="1">
      <alignment horizontal="left"/>
    </xf>
    <xf numFmtId="0" fontId="3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 vertical="center"/>
    </xf>
    <xf numFmtId="164" fontId="34" fillId="2" borderId="0" xfId="0" applyNumberFormat="1" applyFont="1" applyFill="1" applyAlignment="1">
      <alignment horizontal="center"/>
    </xf>
    <xf numFmtId="49" fontId="34" fillId="2" borderId="0" xfId="0" quotePrefix="1" applyNumberFormat="1" applyFont="1" applyFill="1" applyAlignment="1">
      <alignment horizontal="left"/>
    </xf>
    <xf numFmtId="164" fontId="7" fillId="2" borderId="1" xfId="3" applyNumberFormat="1" applyFont="1" applyFill="1" applyBorder="1" applyAlignment="1">
      <alignment horizontal="center"/>
    </xf>
    <xf numFmtId="49" fontId="34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34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center"/>
    </xf>
    <xf numFmtId="49" fontId="3" fillId="2" borderId="1" xfId="0" quotePrefix="1" applyNumberFormat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center"/>
    </xf>
    <xf numFmtId="0" fontId="31" fillId="2" borderId="0" xfId="0" applyFont="1" applyFill="1"/>
    <xf numFmtId="0" fontId="36" fillId="2" borderId="0" xfId="0" applyFont="1" applyFill="1"/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/>
    <xf numFmtId="0" fontId="37" fillId="2" borderId="24" xfId="0" applyFont="1" applyFill="1" applyBorder="1" applyAlignment="1">
      <alignment horizontal="center" vertical="center"/>
    </xf>
    <xf numFmtId="0" fontId="37" fillId="2" borderId="22" xfId="0" applyFont="1" applyFill="1" applyBorder="1" applyAlignment="1">
      <alignment horizontal="center" vertical="center"/>
    </xf>
    <xf numFmtId="0" fontId="37" fillId="2" borderId="10" xfId="0" applyFont="1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6" fillId="2" borderId="1" xfId="3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9" fillId="2" borderId="24" xfId="0" quotePrefix="1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2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49" fontId="41" fillId="2" borderId="0" xfId="0" applyNumberFormat="1" applyFont="1" applyFill="1"/>
    <xf numFmtId="0" fontId="41" fillId="2" borderId="0" xfId="0" applyFont="1" applyFill="1" applyAlignment="1">
      <alignment horizontal="center"/>
    </xf>
    <xf numFmtId="0" fontId="41" fillId="2" borderId="0" xfId="0" applyFont="1" applyFill="1"/>
    <xf numFmtId="164" fontId="41" fillId="2" borderId="0" xfId="0" applyNumberFormat="1" applyFont="1" applyFill="1" applyAlignment="1">
      <alignment horizontal="left"/>
    </xf>
    <xf numFmtId="0" fontId="42" fillId="2" borderId="24" xfId="0" applyFont="1" applyFill="1" applyBorder="1" applyAlignment="1">
      <alignment horizontal="center" vertical="center"/>
    </xf>
    <xf numFmtId="0" fontId="42" fillId="2" borderId="22" xfId="0" applyFont="1" applyFill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0" fontId="41" fillId="0" borderId="1" xfId="0" applyFont="1" applyBorder="1"/>
    <xf numFmtId="49" fontId="34" fillId="2" borderId="1" xfId="0" applyNumberFormat="1" applyFont="1" applyFill="1" applyBorder="1"/>
    <xf numFmtId="49" fontId="34" fillId="2" borderId="1" xfId="0" quotePrefix="1" applyNumberFormat="1" applyFont="1" applyFill="1" applyBorder="1"/>
    <xf numFmtId="164" fontId="8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49" fontId="7" fillId="2" borderId="0" xfId="0" quotePrefix="1" applyNumberFormat="1" applyFont="1" applyFill="1" applyAlignment="1">
      <alignment horizontal="left"/>
    </xf>
    <xf numFmtId="0" fontId="45" fillId="0" borderId="0" xfId="0" applyFont="1"/>
    <xf numFmtId="0" fontId="24" fillId="0" borderId="0" xfId="0" applyFont="1"/>
    <xf numFmtId="0" fontId="4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30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43" fillId="8" borderId="30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164" fontId="34" fillId="6" borderId="1" xfId="0" applyNumberFormat="1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34" fillId="6" borderId="1" xfId="0" applyFont="1" applyFill="1" applyBorder="1"/>
    <xf numFmtId="0" fontId="7" fillId="6" borderId="1" xfId="0" quotePrefix="1" applyFont="1" applyFill="1" applyBorder="1" applyAlignment="1">
      <alignment horizontal="center"/>
    </xf>
    <xf numFmtId="0" fontId="7" fillId="6" borderId="1" xfId="0" applyFont="1" applyFill="1" applyBorder="1"/>
    <xf numFmtId="164" fontId="34" fillId="12" borderId="1" xfId="0" applyNumberFormat="1" applyFont="1" applyFill="1" applyBorder="1" applyAlignment="1">
      <alignment horizontal="left"/>
    </xf>
    <xf numFmtId="0" fontId="8" fillId="6" borderId="1" xfId="0" applyFont="1" applyFill="1" applyBorder="1"/>
    <xf numFmtId="0" fontId="34" fillId="6" borderId="1" xfId="0" quotePrefix="1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left"/>
    </xf>
    <xf numFmtId="164" fontId="7" fillId="6" borderId="1" xfId="3" applyNumberFormat="1" applyFont="1" applyFill="1" applyBorder="1" applyAlignment="1">
      <alignment horizontal="left"/>
    </xf>
    <xf numFmtId="0" fontId="35" fillId="6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34" fillId="6" borderId="1" xfId="0" applyFont="1" applyFill="1" applyBorder="1" applyAlignment="1">
      <alignment horizontal="left"/>
    </xf>
    <xf numFmtId="49" fontId="7" fillId="6" borderId="1" xfId="0" quotePrefix="1" applyNumberFormat="1" applyFont="1" applyFill="1" applyBorder="1" applyAlignment="1">
      <alignment horizontal="left"/>
    </xf>
    <xf numFmtId="0" fontId="0" fillId="6" borderId="0" xfId="0" applyFill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9" fillId="0" borderId="2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left" vertical="center" wrapText="1"/>
    </xf>
    <xf numFmtId="0" fontId="19" fillId="0" borderId="22" xfId="0" quotePrefix="1" applyFont="1" applyBorder="1" applyAlignment="1">
      <alignment horizontal="center" vertical="center"/>
    </xf>
    <xf numFmtId="0" fontId="19" fillId="8" borderId="17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3" fillId="8" borderId="28" xfId="0" applyFont="1" applyFill="1" applyBorder="1" applyAlignment="1">
      <alignment horizontal="center" vertical="center" wrapText="1"/>
    </xf>
    <xf numFmtId="0" fontId="43" fillId="8" borderId="30" xfId="0" applyFont="1" applyFill="1" applyBorder="1" applyAlignment="1">
      <alignment horizontal="center" vertical="center" wrapText="1"/>
    </xf>
    <xf numFmtId="0" fontId="43" fillId="8" borderId="29" xfId="0" applyFont="1" applyFill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 wrapText="1"/>
    </xf>
    <xf numFmtId="1" fontId="43" fillId="8" borderId="1" xfId="0" applyNumberFormat="1" applyFont="1" applyFill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1" fontId="24" fillId="0" borderId="28" xfId="0" applyNumberFormat="1" applyFont="1" applyBorder="1" applyAlignment="1">
      <alignment horizontal="center" vertical="center" wrapText="1"/>
    </xf>
    <xf numFmtId="1" fontId="24" fillId="0" borderId="30" xfId="0" applyNumberFormat="1" applyFont="1" applyBorder="1" applyAlignment="1">
      <alignment horizontal="center" vertical="center" wrapText="1"/>
    </xf>
    <xf numFmtId="1" fontId="24" fillId="0" borderId="29" xfId="0" applyNumberFormat="1" applyFont="1" applyBorder="1" applyAlignment="1">
      <alignment horizontal="center" vertical="center" wrapText="1"/>
    </xf>
    <xf numFmtId="1" fontId="43" fillId="8" borderId="28" xfId="0" applyNumberFormat="1" applyFont="1" applyFill="1" applyBorder="1" applyAlignment="1">
      <alignment horizontal="center" vertical="center" wrapText="1"/>
    </xf>
    <xf numFmtId="1" fontId="43" fillId="8" borderId="30" xfId="0" applyNumberFormat="1" applyFont="1" applyFill="1" applyBorder="1" applyAlignment="1">
      <alignment horizontal="center" vertical="center" wrapText="1"/>
    </xf>
    <xf numFmtId="1" fontId="43" fillId="8" borderId="2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 wrapText="1"/>
    </xf>
    <xf numFmtId="0" fontId="43" fillId="8" borderId="32" xfId="0" applyFont="1" applyFill="1" applyBorder="1" applyAlignment="1">
      <alignment horizontal="center" vertical="center" wrapText="1"/>
    </xf>
    <xf numFmtId="0" fontId="43" fillId="8" borderId="33" xfId="0" applyFont="1" applyFill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 textRotation="45" wrapText="1"/>
    </xf>
    <xf numFmtId="0" fontId="43" fillId="0" borderId="22" xfId="0" applyFont="1" applyBorder="1" applyAlignment="1">
      <alignment horizontal="center" vertical="center" textRotation="45" wrapText="1"/>
    </xf>
    <xf numFmtId="0" fontId="43" fillId="0" borderId="10" xfId="0" applyFont="1" applyBorder="1" applyAlignment="1">
      <alignment horizontal="center" vertical="center" textRotation="45" wrapText="1"/>
    </xf>
    <xf numFmtId="0" fontId="24" fillId="2" borderId="28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 wrapText="1"/>
    </xf>
    <xf numFmtId="0" fontId="24" fillId="2" borderId="2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24" xfId="0" applyFont="1" applyBorder="1" applyAlignment="1">
      <alignment horizontal="center" vertical="center" textRotation="45" wrapText="1"/>
    </xf>
    <xf numFmtId="0" fontId="27" fillId="0" borderId="22" xfId="0" applyFont="1" applyBorder="1" applyAlignment="1">
      <alignment horizontal="center" vertical="center" textRotation="45" wrapText="1"/>
    </xf>
    <xf numFmtId="0" fontId="27" fillId="0" borderId="10" xfId="0" applyFont="1" applyBorder="1" applyAlignment="1">
      <alignment horizontal="center" vertical="center" textRotation="45" wrapText="1"/>
    </xf>
    <xf numFmtId="49" fontId="33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1" fillId="2" borderId="0" xfId="0" applyFont="1" applyFill="1" applyAlignment="1">
      <alignment horizontal="left"/>
    </xf>
    <xf numFmtId="0" fontId="33" fillId="2" borderId="1" xfId="0" applyFont="1" applyFill="1" applyBorder="1" applyAlignment="1">
      <alignment horizontal="center" vertical="center"/>
    </xf>
    <xf numFmtId="0" fontId="33" fillId="2" borderId="24" xfId="0" applyFont="1" applyFill="1" applyBorder="1" applyAlignment="1">
      <alignment horizontal="center" vertical="center"/>
    </xf>
    <xf numFmtId="0" fontId="33" fillId="2" borderId="22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164" fontId="33" fillId="2" borderId="1" xfId="0" applyNumberFormat="1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left"/>
    </xf>
    <xf numFmtId="0" fontId="33" fillId="7" borderId="1" xfId="0" applyFont="1" applyFill="1" applyBorder="1" applyAlignment="1">
      <alignment horizontal="center" vertical="center"/>
    </xf>
    <xf numFmtId="0" fontId="33" fillId="7" borderId="24" xfId="0" applyFont="1" applyFill="1" applyBorder="1" applyAlignment="1">
      <alignment horizontal="center" vertical="center" wrapText="1"/>
    </xf>
    <xf numFmtId="0" fontId="33" fillId="7" borderId="10" xfId="0" applyFont="1" applyFill="1" applyBorder="1" applyAlignment="1">
      <alignment horizontal="center" vertical="center" wrapText="1"/>
    </xf>
    <xf numFmtId="0" fontId="33" fillId="7" borderId="22" xfId="0" applyFont="1" applyFill="1" applyBorder="1" applyAlignment="1">
      <alignment horizontal="center" vertical="center" wrapText="1"/>
    </xf>
    <xf numFmtId="0" fontId="33" fillId="7" borderId="24" xfId="0" applyFont="1" applyFill="1" applyBorder="1" applyAlignment="1">
      <alignment horizontal="center" vertical="center"/>
    </xf>
    <xf numFmtId="0" fontId="33" fillId="7" borderId="10" xfId="0" applyFont="1" applyFill="1" applyBorder="1" applyAlignment="1">
      <alignment horizontal="center" vertical="center"/>
    </xf>
    <xf numFmtId="49" fontId="33" fillId="7" borderId="1" xfId="0" applyNumberFormat="1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28" xfId="0" applyFont="1" applyFill="1" applyBorder="1" applyAlignment="1">
      <alignment horizontal="center" vertical="center"/>
    </xf>
    <xf numFmtId="0" fontId="33" fillId="7" borderId="29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0" fontId="34" fillId="2" borderId="28" xfId="0" applyFont="1" applyFill="1" applyBorder="1" applyAlignment="1">
      <alignment horizontal="center"/>
    </xf>
    <xf numFmtId="0" fontId="34" fillId="2" borderId="30" xfId="0" applyFont="1" applyFill="1" applyBorder="1" applyAlignment="1">
      <alignment horizontal="center"/>
    </xf>
    <xf numFmtId="0" fontId="34" fillId="2" borderId="29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 wrapText="1"/>
    </xf>
    <xf numFmtId="0" fontId="36" fillId="2" borderId="22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38" fillId="2" borderId="24" xfId="0" applyFont="1" applyFill="1" applyBorder="1" applyAlignment="1">
      <alignment horizontal="center" vertical="center"/>
    </xf>
    <xf numFmtId="0" fontId="38" fillId="2" borderId="22" xfId="0" applyFont="1" applyFill="1" applyBorder="1" applyAlignment="1">
      <alignment horizontal="center" vertical="center"/>
    </xf>
    <xf numFmtId="0" fontId="38" fillId="2" borderId="10" xfId="0" applyFont="1" applyFill="1" applyBorder="1" applyAlignment="1">
      <alignment horizontal="center" vertical="center"/>
    </xf>
    <xf numFmtId="0" fontId="37" fillId="2" borderId="24" xfId="0" applyFont="1" applyFill="1" applyBorder="1" applyAlignment="1">
      <alignment horizontal="center" vertical="center"/>
    </xf>
    <xf numFmtId="0" fontId="37" fillId="2" borderId="22" xfId="0" applyFont="1" applyFill="1" applyBorder="1" applyAlignment="1">
      <alignment horizontal="center" vertical="center"/>
    </xf>
    <xf numFmtId="0" fontId="37" fillId="2" borderId="10" xfId="0" applyFont="1" applyFill="1" applyBorder="1" applyAlignment="1">
      <alignment horizontal="center" vertical="center"/>
    </xf>
    <xf numFmtId="0" fontId="39" fillId="2" borderId="36" xfId="0" applyFont="1" applyFill="1" applyBorder="1" applyAlignment="1">
      <alignment horizontal="left"/>
    </xf>
    <xf numFmtId="0" fontId="40" fillId="2" borderId="24" xfId="0" applyFont="1" applyFill="1" applyBorder="1" applyAlignment="1">
      <alignment horizontal="center" vertical="center" wrapText="1"/>
    </xf>
    <xf numFmtId="0" fontId="40" fillId="2" borderId="22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281"/>
  <sheetViews>
    <sheetView tabSelected="1" topLeftCell="A79" zoomScale="87" zoomScaleNormal="87" zoomScaleSheetLayoutView="100" workbookViewId="0">
      <selection activeCell="E27" sqref="E27"/>
    </sheetView>
  </sheetViews>
  <sheetFormatPr defaultRowHeight="15" x14ac:dyDescent="0.25"/>
  <cols>
    <col min="1" max="1" width="5.28515625" customWidth="1"/>
    <col min="2" max="2" width="35.28515625" customWidth="1"/>
    <col min="3" max="3" width="21.42578125" customWidth="1"/>
    <col min="4" max="4" width="23.140625" customWidth="1"/>
    <col min="5" max="5" width="16.7109375" customWidth="1"/>
  </cols>
  <sheetData>
    <row r="1" spans="1:5" ht="18.75" x14ac:dyDescent="0.3">
      <c r="A1" s="193" t="s">
        <v>1254</v>
      </c>
      <c r="B1" s="193"/>
      <c r="C1" s="193"/>
      <c r="D1" s="193"/>
      <c r="E1" s="193"/>
    </row>
    <row r="2" spans="1:5" ht="14.25" customHeight="1" x14ac:dyDescent="0.3">
      <c r="A2" s="194" t="s">
        <v>1247</v>
      </c>
      <c r="B2" s="194"/>
      <c r="C2" s="194"/>
      <c r="D2" s="194"/>
      <c r="E2" s="194"/>
    </row>
    <row r="3" spans="1:5" ht="18" customHeight="1" x14ac:dyDescent="0.25">
      <c r="A3" s="1"/>
      <c r="B3" s="1"/>
      <c r="C3" s="1"/>
      <c r="D3" s="1"/>
    </row>
    <row r="4" spans="1:5" ht="30" customHeight="1" x14ac:dyDescent="0.25">
      <c r="A4" s="3" t="s">
        <v>0</v>
      </c>
      <c r="B4" s="3" t="s">
        <v>1</v>
      </c>
      <c r="C4" s="4" t="s">
        <v>2</v>
      </c>
      <c r="D4" s="3" t="s">
        <v>5</v>
      </c>
      <c r="E4" s="3" t="s">
        <v>6</v>
      </c>
    </row>
    <row r="5" spans="1:5" ht="15" customHeight="1" x14ac:dyDescent="0.25">
      <c r="A5" s="2">
        <v>1</v>
      </c>
      <c r="B5" s="8" t="s">
        <v>1259</v>
      </c>
      <c r="C5" s="6" t="s">
        <v>4</v>
      </c>
      <c r="D5" s="138">
        <v>10221120</v>
      </c>
      <c r="E5" s="7" t="s">
        <v>1785</v>
      </c>
    </row>
    <row r="6" spans="1:5" ht="16.5" customHeight="1" x14ac:dyDescent="0.25">
      <c r="A6" s="2">
        <v>2</v>
      </c>
      <c r="B6" s="8" t="s">
        <v>1336</v>
      </c>
      <c r="C6" s="6" t="s">
        <v>3</v>
      </c>
      <c r="D6" s="138">
        <v>10221104</v>
      </c>
      <c r="E6" s="7" t="s">
        <v>1700</v>
      </c>
    </row>
    <row r="7" spans="1:5" ht="15.6" customHeight="1" x14ac:dyDescent="0.25">
      <c r="A7" s="2">
        <v>3</v>
      </c>
      <c r="B7" s="8" t="s">
        <v>1265</v>
      </c>
      <c r="C7" s="6" t="s">
        <v>4</v>
      </c>
      <c r="D7" s="138">
        <v>10221101</v>
      </c>
      <c r="E7" s="7" t="s">
        <v>1732</v>
      </c>
    </row>
    <row r="8" spans="1:5" ht="15.6" customHeight="1" x14ac:dyDescent="0.25">
      <c r="A8" s="2">
        <v>4</v>
      </c>
      <c r="B8" s="137" t="s">
        <v>1271</v>
      </c>
      <c r="C8" s="6" t="s">
        <v>4</v>
      </c>
      <c r="D8" s="138">
        <v>10221165</v>
      </c>
      <c r="E8" s="7" t="s">
        <v>1705</v>
      </c>
    </row>
    <row r="9" spans="1:5" ht="15.6" customHeight="1" x14ac:dyDescent="0.25">
      <c r="A9" s="2">
        <v>5</v>
      </c>
      <c r="B9" s="8" t="s">
        <v>1337</v>
      </c>
      <c r="C9" s="6" t="s">
        <v>4</v>
      </c>
      <c r="D9" s="138">
        <v>10221154</v>
      </c>
      <c r="E9" s="7" t="s">
        <v>1702</v>
      </c>
    </row>
    <row r="10" spans="1:5" ht="15.6" customHeight="1" x14ac:dyDescent="0.25">
      <c r="A10" s="2">
        <v>6</v>
      </c>
      <c r="B10" s="8" t="s">
        <v>1311</v>
      </c>
      <c r="C10" s="6" t="s">
        <v>3</v>
      </c>
      <c r="D10" s="138">
        <v>10221153</v>
      </c>
      <c r="E10" s="7" t="s">
        <v>1716</v>
      </c>
    </row>
    <row r="11" spans="1:5" ht="15.6" customHeight="1" x14ac:dyDescent="0.25">
      <c r="A11" s="2">
        <v>7</v>
      </c>
      <c r="B11" s="8" t="s">
        <v>1268</v>
      </c>
      <c r="C11" s="6" t="s">
        <v>4</v>
      </c>
      <c r="D11" s="138">
        <v>10221115</v>
      </c>
      <c r="E11" s="7" t="s">
        <v>1743</v>
      </c>
    </row>
    <row r="12" spans="1:5" ht="15.6" customHeight="1" x14ac:dyDescent="0.25">
      <c r="A12" s="2">
        <v>8</v>
      </c>
      <c r="B12" s="8" t="s">
        <v>1278</v>
      </c>
      <c r="C12" s="6" t="s">
        <v>4</v>
      </c>
      <c r="D12" s="138">
        <v>10221118</v>
      </c>
      <c r="E12" s="7" t="s">
        <v>1729</v>
      </c>
    </row>
    <row r="13" spans="1:5" ht="15.6" customHeight="1" x14ac:dyDescent="0.25">
      <c r="A13" s="2">
        <v>9</v>
      </c>
      <c r="B13" s="137" t="s">
        <v>1258</v>
      </c>
      <c r="C13" s="6" t="s">
        <v>3</v>
      </c>
      <c r="D13" s="138">
        <v>10221167</v>
      </c>
      <c r="E13" s="7" t="s">
        <v>1727</v>
      </c>
    </row>
    <row r="14" spans="1:5" ht="15.6" customHeight="1" x14ac:dyDescent="0.25">
      <c r="A14" s="2">
        <v>10</v>
      </c>
      <c r="B14" s="8" t="s">
        <v>1275</v>
      </c>
      <c r="C14" s="6" t="s">
        <v>4</v>
      </c>
      <c r="D14" s="138">
        <v>10221113</v>
      </c>
      <c r="E14" s="7" t="s">
        <v>1740</v>
      </c>
    </row>
    <row r="15" spans="1:5" ht="15.6" customHeight="1" x14ac:dyDescent="0.25">
      <c r="A15" s="2">
        <v>11</v>
      </c>
      <c r="B15" s="8" t="s">
        <v>1293</v>
      </c>
      <c r="C15" s="6" t="s">
        <v>3</v>
      </c>
      <c r="D15" s="138">
        <v>10221163</v>
      </c>
      <c r="E15" s="7" t="s">
        <v>1868</v>
      </c>
    </row>
    <row r="16" spans="1:5" ht="15.6" customHeight="1" x14ac:dyDescent="0.25">
      <c r="A16" s="2">
        <v>12</v>
      </c>
      <c r="B16" s="8" t="s">
        <v>1308</v>
      </c>
      <c r="C16" s="6" t="s">
        <v>4</v>
      </c>
      <c r="D16" s="138">
        <v>10221129</v>
      </c>
      <c r="E16" s="7" t="s">
        <v>1730</v>
      </c>
    </row>
    <row r="17" spans="1:5" ht="15.6" customHeight="1" x14ac:dyDescent="0.25">
      <c r="A17" s="2">
        <v>13</v>
      </c>
      <c r="B17" s="8" t="s">
        <v>1276</v>
      </c>
      <c r="C17" s="6" t="s">
        <v>4</v>
      </c>
      <c r="D17" s="138">
        <v>10221126</v>
      </c>
      <c r="E17" s="7" t="s">
        <v>1731</v>
      </c>
    </row>
    <row r="18" spans="1:5" ht="15.6" customHeight="1" x14ac:dyDescent="0.25">
      <c r="A18" s="2">
        <v>14</v>
      </c>
      <c r="B18" s="8" t="s">
        <v>1264</v>
      </c>
      <c r="C18" s="6" t="s">
        <v>4</v>
      </c>
      <c r="D18" s="138">
        <v>10221151</v>
      </c>
      <c r="E18" s="135" t="s">
        <v>1801</v>
      </c>
    </row>
    <row r="19" spans="1:5" ht="15.6" customHeight="1" x14ac:dyDescent="0.25">
      <c r="A19" s="2">
        <v>15</v>
      </c>
      <c r="B19" s="8" t="s">
        <v>1274</v>
      </c>
      <c r="C19" s="6" t="s">
        <v>3</v>
      </c>
      <c r="D19" s="138">
        <v>10221138</v>
      </c>
      <c r="E19" s="7" t="s">
        <v>1733</v>
      </c>
    </row>
    <row r="20" spans="1:5" ht="15.6" customHeight="1" x14ac:dyDescent="0.25">
      <c r="A20" s="2">
        <v>16</v>
      </c>
      <c r="B20" s="8" t="s">
        <v>1310</v>
      </c>
      <c r="C20" s="6" t="s">
        <v>4</v>
      </c>
      <c r="D20" s="138">
        <v>10221136</v>
      </c>
      <c r="E20" s="136" t="s">
        <v>1715</v>
      </c>
    </row>
    <row r="21" spans="1:5" ht="15.6" customHeight="1" x14ac:dyDescent="0.25">
      <c r="A21" s="2">
        <v>17</v>
      </c>
      <c r="B21" s="8" t="s">
        <v>1260</v>
      </c>
      <c r="C21" s="6" t="s">
        <v>4</v>
      </c>
      <c r="D21" s="138">
        <v>10221112</v>
      </c>
      <c r="E21" s="7" t="s">
        <v>1738</v>
      </c>
    </row>
    <row r="22" spans="1:5" ht="15.75" x14ac:dyDescent="0.25">
      <c r="A22" s="76"/>
      <c r="B22" s="24"/>
      <c r="C22" s="77"/>
      <c r="D22" s="78"/>
      <c r="E22" s="79"/>
    </row>
    <row r="23" spans="1:5" ht="18.75" x14ac:dyDescent="0.3">
      <c r="A23" s="193" t="s">
        <v>1255</v>
      </c>
      <c r="B23" s="193"/>
      <c r="C23" s="193"/>
      <c r="D23" s="193"/>
      <c r="E23" s="193"/>
    </row>
    <row r="24" spans="1:5" ht="13.5" customHeight="1" x14ac:dyDescent="0.3">
      <c r="A24" s="194" t="s">
        <v>1247</v>
      </c>
      <c r="B24" s="194"/>
      <c r="C24" s="194"/>
      <c r="D24" s="194"/>
      <c r="E24" s="194"/>
    </row>
    <row r="25" spans="1:5" x14ac:dyDescent="0.25">
      <c r="A25" s="1"/>
      <c r="B25" s="1"/>
      <c r="C25" s="1"/>
      <c r="D25" s="1"/>
    </row>
    <row r="26" spans="1:5" ht="18.75" x14ac:dyDescent="0.25">
      <c r="A26" s="3" t="s">
        <v>0</v>
      </c>
      <c r="B26" s="3" t="s">
        <v>1</v>
      </c>
      <c r="C26" s="4" t="s">
        <v>2</v>
      </c>
      <c r="D26" s="3" t="s">
        <v>5</v>
      </c>
      <c r="E26" s="3" t="s">
        <v>6</v>
      </c>
    </row>
    <row r="27" spans="1:5" ht="15.75" x14ac:dyDescent="0.25">
      <c r="A27" s="2">
        <v>1</v>
      </c>
      <c r="B27" s="137" t="s">
        <v>1307</v>
      </c>
      <c r="C27" s="6" t="s">
        <v>3</v>
      </c>
      <c r="D27" s="138">
        <v>10221177</v>
      </c>
      <c r="E27" s="7" t="s">
        <v>1869</v>
      </c>
    </row>
    <row r="28" spans="1:5" ht="15.75" x14ac:dyDescent="0.25">
      <c r="A28" s="2">
        <v>2</v>
      </c>
      <c r="B28" s="137" t="s">
        <v>1302</v>
      </c>
      <c r="C28" s="6" t="s">
        <v>4</v>
      </c>
      <c r="D28" s="138">
        <v>10221176</v>
      </c>
      <c r="E28" s="7" t="s">
        <v>1703</v>
      </c>
    </row>
    <row r="29" spans="1:5" ht="15.75" x14ac:dyDescent="0.25">
      <c r="A29" s="2">
        <v>3</v>
      </c>
      <c r="B29" s="8" t="s">
        <v>1263</v>
      </c>
      <c r="C29" s="6" t="s">
        <v>4</v>
      </c>
      <c r="D29" s="138">
        <v>10221162</v>
      </c>
      <c r="E29" s="7" t="s">
        <v>1737</v>
      </c>
    </row>
    <row r="30" spans="1:5" ht="15.75" x14ac:dyDescent="0.25">
      <c r="A30" s="2">
        <v>4</v>
      </c>
      <c r="B30" s="8" t="s">
        <v>1267</v>
      </c>
      <c r="C30" s="6" t="s">
        <v>4</v>
      </c>
      <c r="D30" s="138">
        <v>10221157</v>
      </c>
      <c r="E30" s="7" t="s">
        <v>1712</v>
      </c>
    </row>
    <row r="31" spans="1:5" ht="15.75" x14ac:dyDescent="0.25">
      <c r="A31" s="2">
        <v>5</v>
      </c>
      <c r="B31" s="8" t="s">
        <v>1304</v>
      </c>
      <c r="C31" s="6" t="s">
        <v>3</v>
      </c>
      <c r="D31" s="138">
        <v>10221141</v>
      </c>
      <c r="E31" s="7" t="s">
        <v>1850</v>
      </c>
    </row>
    <row r="32" spans="1:5" ht="15.75" x14ac:dyDescent="0.25">
      <c r="A32" s="2">
        <v>6</v>
      </c>
      <c r="B32" s="8" t="s">
        <v>1339</v>
      </c>
      <c r="C32" s="6" t="s">
        <v>4</v>
      </c>
      <c r="D32" s="138">
        <v>10221128</v>
      </c>
      <c r="E32" s="7" t="s">
        <v>1739</v>
      </c>
    </row>
    <row r="33" spans="1:5" ht="15.75" x14ac:dyDescent="0.25">
      <c r="A33" s="2">
        <v>7</v>
      </c>
      <c r="B33" s="137" t="s">
        <v>1262</v>
      </c>
      <c r="C33" s="6" t="s">
        <v>4</v>
      </c>
      <c r="D33" s="138">
        <v>10221173</v>
      </c>
      <c r="E33" s="7" t="s">
        <v>1748</v>
      </c>
    </row>
    <row r="34" spans="1:5" ht="15.75" x14ac:dyDescent="0.25">
      <c r="A34" s="2">
        <v>8</v>
      </c>
      <c r="B34" s="8" t="s">
        <v>1266</v>
      </c>
      <c r="C34" s="6" t="s">
        <v>4</v>
      </c>
      <c r="D34" s="138">
        <v>10221114</v>
      </c>
      <c r="E34" s="7" t="s">
        <v>1724</v>
      </c>
    </row>
    <row r="35" spans="1:5" ht="15.75" x14ac:dyDescent="0.25">
      <c r="A35" s="2">
        <v>9</v>
      </c>
      <c r="B35" s="8" t="s">
        <v>1270</v>
      </c>
      <c r="C35" s="6" t="s">
        <v>4</v>
      </c>
      <c r="D35" s="138">
        <v>10221130</v>
      </c>
      <c r="E35" s="7" t="s">
        <v>1726</v>
      </c>
    </row>
    <row r="36" spans="1:5" ht="15.75" x14ac:dyDescent="0.25">
      <c r="A36" s="2">
        <v>10</v>
      </c>
      <c r="B36" s="137" t="s">
        <v>1269</v>
      </c>
      <c r="C36" s="6" t="s">
        <v>4</v>
      </c>
      <c r="D36" s="138">
        <v>10221096</v>
      </c>
      <c r="E36" s="7" t="s">
        <v>1725</v>
      </c>
    </row>
    <row r="37" spans="1:5" ht="15.75" x14ac:dyDescent="0.25">
      <c r="A37" s="2">
        <v>11</v>
      </c>
      <c r="B37" s="8" t="s">
        <v>1273</v>
      </c>
      <c r="C37" s="6" t="s">
        <v>4</v>
      </c>
      <c r="D37" s="138">
        <v>10221172</v>
      </c>
      <c r="E37" s="7" t="s">
        <v>1701</v>
      </c>
    </row>
    <row r="38" spans="1:5" ht="15.75" x14ac:dyDescent="0.25">
      <c r="A38" s="2">
        <v>12</v>
      </c>
      <c r="B38" s="8" t="s">
        <v>1261</v>
      </c>
      <c r="C38" s="6" t="s">
        <v>4</v>
      </c>
      <c r="D38" s="138">
        <v>10221134</v>
      </c>
      <c r="E38" s="7" t="s">
        <v>1745</v>
      </c>
    </row>
    <row r="39" spans="1:5" ht="15.75" x14ac:dyDescent="0.25">
      <c r="A39" s="2">
        <v>13</v>
      </c>
      <c r="B39" s="8" t="s">
        <v>1277</v>
      </c>
      <c r="C39" s="6" t="s">
        <v>4</v>
      </c>
      <c r="D39" s="138">
        <v>10221148</v>
      </c>
      <c r="E39" s="7" t="s">
        <v>1710</v>
      </c>
    </row>
    <row r="40" spans="1:5" ht="15.75" x14ac:dyDescent="0.25">
      <c r="A40" s="2">
        <v>14</v>
      </c>
      <c r="B40" s="137" t="s">
        <v>1272</v>
      </c>
      <c r="C40" s="6" t="s">
        <v>3</v>
      </c>
      <c r="D40" s="138">
        <v>10221175</v>
      </c>
      <c r="E40" s="7" t="s">
        <v>1786</v>
      </c>
    </row>
    <row r="41" spans="1:5" ht="15.75" x14ac:dyDescent="0.25">
      <c r="A41" s="2">
        <v>15</v>
      </c>
      <c r="B41" s="8" t="s">
        <v>1309</v>
      </c>
      <c r="C41" s="6" t="s">
        <v>4</v>
      </c>
      <c r="D41" s="138">
        <v>10221122</v>
      </c>
      <c r="E41" s="7" t="s">
        <v>1718</v>
      </c>
    </row>
    <row r="42" spans="1:5" ht="15.75" x14ac:dyDescent="0.25">
      <c r="A42" s="2">
        <v>16</v>
      </c>
      <c r="B42" s="8" t="s">
        <v>1312</v>
      </c>
      <c r="C42" s="6" t="s">
        <v>3</v>
      </c>
      <c r="D42" s="138">
        <v>10221150</v>
      </c>
      <c r="E42" s="135" t="s">
        <v>1698</v>
      </c>
    </row>
    <row r="43" spans="1:5" ht="15.75" x14ac:dyDescent="0.25">
      <c r="A43" s="2">
        <v>17</v>
      </c>
      <c r="B43" s="8" t="s">
        <v>1280</v>
      </c>
      <c r="C43" s="6" t="s">
        <v>3</v>
      </c>
      <c r="D43" s="138">
        <v>10221105</v>
      </c>
      <c r="E43" s="7" t="s">
        <v>1787</v>
      </c>
    </row>
    <row r="44" spans="1:5" ht="15.75" x14ac:dyDescent="0.25">
      <c r="A44" s="2">
        <v>18</v>
      </c>
      <c r="B44" s="8" t="s">
        <v>1338</v>
      </c>
      <c r="C44" s="6" t="s">
        <v>4</v>
      </c>
      <c r="D44" s="138">
        <v>10221143</v>
      </c>
      <c r="E44" s="136" t="s">
        <v>1742</v>
      </c>
    </row>
    <row r="45" spans="1:5" ht="15.75" x14ac:dyDescent="0.25">
      <c r="A45" s="76"/>
      <c r="B45" s="24"/>
      <c r="C45" s="77"/>
      <c r="D45" s="78"/>
      <c r="E45" s="79"/>
    </row>
    <row r="46" spans="1:5" ht="18.75" x14ac:dyDescent="0.3">
      <c r="A46" s="193" t="s">
        <v>1256</v>
      </c>
      <c r="B46" s="193"/>
      <c r="C46" s="193"/>
      <c r="D46" s="193"/>
      <c r="E46" s="193"/>
    </row>
    <row r="47" spans="1:5" ht="14.25" customHeight="1" x14ac:dyDescent="0.3">
      <c r="A47" s="194" t="s">
        <v>1247</v>
      </c>
      <c r="B47" s="194"/>
      <c r="C47" s="194"/>
      <c r="D47" s="194"/>
      <c r="E47" s="194"/>
    </row>
    <row r="48" spans="1:5" x14ac:dyDescent="0.25">
      <c r="A48" s="1"/>
      <c r="B48" s="1"/>
      <c r="C48" s="1"/>
      <c r="D48" s="1"/>
    </row>
    <row r="49" spans="1:5" ht="18.75" x14ac:dyDescent="0.25">
      <c r="A49" s="3" t="s">
        <v>0</v>
      </c>
      <c r="B49" s="3" t="s">
        <v>1</v>
      </c>
      <c r="C49" s="4" t="s">
        <v>2</v>
      </c>
      <c r="D49" s="3" t="s">
        <v>5</v>
      </c>
      <c r="E49" s="3" t="s">
        <v>6</v>
      </c>
    </row>
    <row r="50" spans="1:5" ht="15.75" x14ac:dyDescent="0.25">
      <c r="A50" s="2">
        <v>1</v>
      </c>
      <c r="B50" s="8" t="s">
        <v>1306</v>
      </c>
      <c r="C50" s="6" t="s">
        <v>3</v>
      </c>
      <c r="D50" s="138">
        <v>10221142</v>
      </c>
      <c r="E50" s="7" t="s">
        <v>1744</v>
      </c>
    </row>
    <row r="51" spans="1:5" ht="15.75" x14ac:dyDescent="0.25">
      <c r="A51" s="2">
        <v>2</v>
      </c>
      <c r="B51" s="8" t="s">
        <v>1290</v>
      </c>
      <c r="C51" s="6" t="s">
        <v>4</v>
      </c>
      <c r="D51" s="138">
        <v>10221144</v>
      </c>
      <c r="E51" s="7" t="s">
        <v>1722</v>
      </c>
    </row>
    <row r="52" spans="1:5" ht="15.75" x14ac:dyDescent="0.25">
      <c r="A52" s="2">
        <v>3</v>
      </c>
      <c r="B52" s="137" t="s">
        <v>1287</v>
      </c>
      <c r="C52" s="6" t="s">
        <v>4</v>
      </c>
      <c r="D52" s="138">
        <v>10221158</v>
      </c>
      <c r="E52" s="7" t="s">
        <v>1788</v>
      </c>
    </row>
    <row r="53" spans="1:5" ht="15.75" x14ac:dyDescent="0.25">
      <c r="A53" s="2">
        <v>4</v>
      </c>
      <c r="B53" s="8" t="s">
        <v>1292</v>
      </c>
      <c r="C53" s="6" t="s">
        <v>3</v>
      </c>
      <c r="D53" s="138">
        <v>10221110</v>
      </c>
      <c r="E53" s="7" t="s">
        <v>1746</v>
      </c>
    </row>
    <row r="54" spans="1:5" ht="15.75" x14ac:dyDescent="0.25">
      <c r="A54" s="2">
        <v>5</v>
      </c>
      <c r="B54" s="8" t="s">
        <v>1299</v>
      </c>
      <c r="C54" s="6" t="s">
        <v>4</v>
      </c>
      <c r="D54" s="138">
        <v>10221156</v>
      </c>
      <c r="E54" s="7" t="s">
        <v>1709</v>
      </c>
    </row>
    <row r="55" spans="1:5" ht="15.75" x14ac:dyDescent="0.25">
      <c r="A55" s="2">
        <v>6</v>
      </c>
      <c r="B55" s="8" t="s">
        <v>1300</v>
      </c>
      <c r="C55" s="6" t="s">
        <v>4</v>
      </c>
      <c r="D55" s="138">
        <v>10221125</v>
      </c>
      <c r="E55" s="7" t="s">
        <v>1736</v>
      </c>
    </row>
    <row r="56" spans="1:5" ht="15.75" x14ac:dyDescent="0.25">
      <c r="A56" s="2">
        <v>7</v>
      </c>
      <c r="B56" s="137" t="s">
        <v>1288</v>
      </c>
      <c r="C56" s="6" t="s">
        <v>4</v>
      </c>
      <c r="D56" s="138">
        <v>10221097</v>
      </c>
      <c r="E56" s="7" t="s">
        <v>1791</v>
      </c>
    </row>
    <row r="57" spans="1:5" ht="15.75" x14ac:dyDescent="0.25">
      <c r="A57" s="2">
        <v>8</v>
      </c>
      <c r="B57" s="137" t="s">
        <v>1289</v>
      </c>
      <c r="C57" s="6" t="s">
        <v>4</v>
      </c>
      <c r="D57" s="138">
        <v>10221170</v>
      </c>
      <c r="E57" s="7" t="s">
        <v>1735</v>
      </c>
    </row>
    <row r="58" spans="1:5" ht="15.75" x14ac:dyDescent="0.25">
      <c r="A58" s="2">
        <v>9</v>
      </c>
      <c r="B58" s="8" t="s">
        <v>1283</v>
      </c>
      <c r="C58" s="6" t="s">
        <v>4</v>
      </c>
      <c r="D58" s="138">
        <v>10221149</v>
      </c>
      <c r="E58" s="7" t="s">
        <v>1713</v>
      </c>
    </row>
    <row r="59" spans="1:5" ht="15.75" x14ac:dyDescent="0.25">
      <c r="A59" s="2">
        <v>10</v>
      </c>
      <c r="B59" s="8" t="s">
        <v>1301</v>
      </c>
      <c r="C59" s="6" t="s">
        <v>4</v>
      </c>
      <c r="D59" s="138">
        <v>10221133</v>
      </c>
      <c r="E59" s="7" t="s">
        <v>1750</v>
      </c>
    </row>
    <row r="60" spans="1:5" ht="15.75" x14ac:dyDescent="0.25">
      <c r="A60" s="2">
        <v>11</v>
      </c>
      <c r="B60" s="8" t="s">
        <v>1291</v>
      </c>
      <c r="C60" s="6" t="s">
        <v>4</v>
      </c>
      <c r="D60" s="138">
        <v>10221119</v>
      </c>
      <c r="E60" s="135" t="s">
        <v>1734</v>
      </c>
    </row>
    <row r="61" spans="1:5" ht="15.75" x14ac:dyDescent="0.25">
      <c r="A61" s="2">
        <v>12</v>
      </c>
      <c r="B61" s="137" t="s">
        <v>1284</v>
      </c>
      <c r="C61" s="6" t="s">
        <v>4</v>
      </c>
      <c r="D61" s="138">
        <v>10221161</v>
      </c>
      <c r="E61" s="7" t="s">
        <v>1708</v>
      </c>
    </row>
    <row r="62" spans="1:5" ht="15.75" x14ac:dyDescent="0.25">
      <c r="A62" s="2">
        <v>13</v>
      </c>
      <c r="B62" s="8" t="s">
        <v>1303</v>
      </c>
      <c r="C62" s="6" t="s">
        <v>4</v>
      </c>
      <c r="D62" s="138">
        <v>10221098</v>
      </c>
      <c r="E62" s="136" t="s">
        <v>1719</v>
      </c>
    </row>
    <row r="63" spans="1:5" ht="15.75" x14ac:dyDescent="0.25">
      <c r="A63" s="2">
        <v>14</v>
      </c>
      <c r="B63" s="137" t="s">
        <v>1281</v>
      </c>
      <c r="C63" s="6" t="s">
        <v>4</v>
      </c>
      <c r="D63" s="138">
        <v>10221164</v>
      </c>
      <c r="E63" s="7" t="s">
        <v>1728</v>
      </c>
    </row>
    <row r="64" spans="1:5" ht="15.75" x14ac:dyDescent="0.25">
      <c r="A64" s="2">
        <v>15</v>
      </c>
      <c r="B64" s="8" t="s">
        <v>1295</v>
      </c>
      <c r="C64" s="6" t="s">
        <v>4</v>
      </c>
      <c r="D64" s="138">
        <v>10221124</v>
      </c>
      <c r="E64" s="7" t="s">
        <v>1747</v>
      </c>
    </row>
    <row r="65" spans="1:5" ht="15.75" x14ac:dyDescent="0.25">
      <c r="A65" s="2">
        <v>16</v>
      </c>
      <c r="B65" s="8" t="s">
        <v>1285</v>
      </c>
      <c r="C65" s="6" t="s">
        <v>4</v>
      </c>
      <c r="D65" s="138">
        <v>10221121</v>
      </c>
      <c r="E65" s="7" t="s">
        <v>1749</v>
      </c>
    </row>
    <row r="66" spans="1:5" ht="15.75" x14ac:dyDescent="0.25">
      <c r="A66" s="2">
        <v>17</v>
      </c>
      <c r="B66" s="8" t="s">
        <v>1279</v>
      </c>
      <c r="C66" s="6" t="s">
        <v>4</v>
      </c>
      <c r="D66" s="138">
        <v>10221171</v>
      </c>
      <c r="E66" s="7" t="s">
        <v>1790</v>
      </c>
    </row>
    <row r="67" spans="1:5" ht="15.75" x14ac:dyDescent="0.25">
      <c r="A67" s="2">
        <v>18</v>
      </c>
      <c r="B67" s="8" t="s">
        <v>1296</v>
      </c>
      <c r="C67" s="6" t="s">
        <v>4</v>
      </c>
      <c r="D67" s="138">
        <v>10221111</v>
      </c>
      <c r="E67" s="7" t="s">
        <v>1699</v>
      </c>
    </row>
    <row r="68" spans="1:5" ht="15.75" x14ac:dyDescent="0.25">
      <c r="A68" s="2">
        <v>19</v>
      </c>
      <c r="B68" s="137" t="s">
        <v>1305</v>
      </c>
      <c r="C68" s="6" t="s">
        <v>3</v>
      </c>
      <c r="D68" s="138">
        <v>10221160</v>
      </c>
      <c r="E68" s="7" t="s">
        <v>1798</v>
      </c>
    </row>
    <row r="69" spans="1:5" ht="15.75" x14ac:dyDescent="0.25">
      <c r="A69" s="2">
        <v>20</v>
      </c>
      <c r="B69" s="8" t="s">
        <v>1286</v>
      </c>
      <c r="C69" s="6" t="s">
        <v>4</v>
      </c>
      <c r="D69" s="138">
        <v>10221131</v>
      </c>
      <c r="E69" s="7" t="s">
        <v>1789</v>
      </c>
    </row>
    <row r="70" spans="1:5" ht="15.75" x14ac:dyDescent="0.25">
      <c r="A70" s="2">
        <v>21</v>
      </c>
      <c r="B70" s="8" t="s">
        <v>1298</v>
      </c>
      <c r="C70" s="6" t="s">
        <v>4</v>
      </c>
      <c r="D70" s="138">
        <v>10221159</v>
      </c>
      <c r="E70" s="7" t="s">
        <v>1792</v>
      </c>
    </row>
    <row r="71" spans="1:5" ht="15.75" x14ac:dyDescent="0.25">
      <c r="A71" s="2">
        <v>22</v>
      </c>
      <c r="B71" s="8" t="s">
        <v>1329</v>
      </c>
      <c r="C71" s="6" t="s">
        <v>3</v>
      </c>
      <c r="D71" s="138">
        <v>10221135</v>
      </c>
      <c r="E71" s="7" t="s">
        <v>1855</v>
      </c>
    </row>
    <row r="72" spans="1:5" ht="15.75" x14ac:dyDescent="0.25">
      <c r="A72" s="2">
        <v>23</v>
      </c>
      <c r="B72" s="8" t="s">
        <v>1294</v>
      </c>
      <c r="C72" s="6" t="s">
        <v>4</v>
      </c>
      <c r="D72" s="138">
        <v>10221155</v>
      </c>
      <c r="E72" s="7" t="s">
        <v>1706</v>
      </c>
    </row>
    <row r="73" spans="1:5" ht="15.75" x14ac:dyDescent="0.25">
      <c r="A73" s="2">
        <v>24</v>
      </c>
      <c r="B73" s="8" t="s">
        <v>1297</v>
      </c>
      <c r="C73" s="6" t="s">
        <v>4</v>
      </c>
      <c r="D73" s="138">
        <v>10221123</v>
      </c>
      <c r="E73" s="7" t="s">
        <v>1696</v>
      </c>
    </row>
    <row r="74" spans="1:5" ht="15.75" x14ac:dyDescent="0.25">
      <c r="A74" s="2">
        <v>25</v>
      </c>
      <c r="B74" s="137" t="s">
        <v>1282</v>
      </c>
      <c r="C74" s="6" t="s">
        <v>4</v>
      </c>
      <c r="D74" s="138">
        <v>10221174</v>
      </c>
      <c r="E74" s="7" t="s">
        <v>1741</v>
      </c>
    </row>
    <row r="75" spans="1:5" ht="15.75" x14ac:dyDescent="0.25">
      <c r="A75" s="76"/>
      <c r="B75" s="24"/>
      <c r="C75" s="77"/>
      <c r="D75" s="78"/>
      <c r="E75" s="79"/>
    </row>
    <row r="76" spans="1:5" ht="18.75" x14ac:dyDescent="0.3">
      <c r="A76" s="193" t="s">
        <v>1257</v>
      </c>
      <c r="B76" s="193"/>
      <c r="C76" s="193"/>
      <c r="D76" s="193"/>
      <c r="E76" s="193"/>
    </row>
    <row r="77" spans="1:5" ht="15" customHeight="1" x14ac:dyDescent="0.3">
      <c r="A77" s="194" t="s">
        <v>1247</v>
      </c>
      <c r="B77" s="194"/>
      <c r="C77" s="194"/>
      <c r="D77" s="194"/>
      <c r="E77" s="194"/>
    </row>
    <row r="78" spans="1:5" x14ac:dyDescent="0.25">
      <c r="A78" s="1"/>
      <c r="B78" s="1"/>
      <c r="C78" s="1"/>
      <c r="D78" s="1"/>
    </row>
    <row r="79" spans="1:5" ht="18.75" x14ac:dyDescent="0.25">
      <c r="A79" s="3" t="s">
        <v>0</v>
      </c>
      <c r="B79" s="3" t="s">
        <v>1</v>
      </c>
      <c r="C79" s="4" t="s">
        <v>2</v>
      </c>
      <c r="D79" s="3" t="s">
        <v>5</v>
      </c>
      <c r="E79" s="3" t="s">
        <v>6</v>
      </c>
    </row>
    <row r="80" spans="1:5" ht="15.75" x14ac:dyDescent="0.25">
      <c r="A80" s="2">
        <v>1</v>
      </c>
      <c r="B80" s="8" t="s">
        <v>1330</v>
      </c>
      <c r="C80" s="6" t="s">
        <v>3</v>
      </c>
      <c r="D80" s="138">
        <v>10221132</v>
      </c>
      <c r="E80" s="7" t="s">
        <v>1797</v>
      </c>
    </row>
    <row r="81" spans="1:5" ht="15.75" x14ac:dyDescent="0.25">
      <c r="A81" s="2">
        <v>2</v>
      </c>
      <c r="B81" s="8" t="s">
        <v>1315</v>
      </c>
      <c r="C81" s="6" t="s">
        <v>3</v>
      </c>
      <c r="D81" s="138">
        <v>10221108</v>
      </c>
      <c r="E81" s="7" t="s">
        <v>1800</v>
      </c>
    </row>
    <row r="82" spans="1:5" ht="15.75" x14ac:dyDescent="0.25">
      <c r="A82" s="2">
        <v>3</v>
      </c>
      <c r="B82" s="8" t="s">
        <v>1313</v>
      </c>
      <c r="C82" s="6" t="s">
        <v>3</v>
      </c>
      <c r="D82" s="138">
        <v>10221103</v>
      </c>
      <c r="E82" s="7" t="s">
        <v>1721</v>
      </c>
    </row>
    <row r="83" spans="1:5" ht="15.75" x14ac:dyDescent="0.25">
      <c r="A83" s="2">
        <v>4</v>
      </c>
      <c r="B83" s="8" t="s">
        <v>1323</v>
      </c>
      <c r="C83" s="6" t="s">
        <v>3</v>
      </c>
      <c r="D83" s="138">
        <v>10221109</v>
      </c>
      <c r="E83" s="7" t="s">
        <v>1860</v>
      </c>
    </row>
    <row r="84" spans="1:5" ht="15.75" x14ac:dyDescent="0.25">
      <c r="A84" s="2">
        <v>5</v>
      </c>
      <c r="B84" s="8" t="s">
        <v>1318</v>
      </c>
      <c r="C84" s="6" t="s">
        <v>3</v>
      </c>
      <c r="D84" s="138">
        <v>10221102</v>
      </c>
      <c r="E84" s="7" t="s">
        <v>1704</v>
      </c>
    </row>
    <row r="85" spans="1:5" ht="15.75" x14ac:dyDescent="0.25">
      <c r="A85" s="2">
        <v>6</v>
      </c>
      <c r="B85" s="137" t="s">
        <v>1328</v>
      </c>
      <c r="C85" s="6" t="s">
        <v>3</v>
      </c>
      <c r="D85" s="138">
        <v>10221178</v>
      </c>
      <c r="E85" s="7" t="s">
        <v>1851</v>
      </c>
    </row>
    <row r="86" spans="1:5" ht="15.75" x14ac:dyDescent="0.25">
      <c r="A86" s="2">
        <v>7</v>
      </c>
      <c r="B86" s="137" t="s">
        <v>1324</v>
      </c>
      <c r="C86" s="6" t="s">
        <v>3</v>
      </c>
      <c r="D86" s="138">
        <v>10221179</v>
      </c>
      <c r="E86" s="7" t="s">
        <v>1852</v>
      </c>
    </row>
    <row r="87" spans="1:5" ht="15.75" x14ac:dyDescent="0.25">
      <c r="A87" s="2">
        <v>8</v>
      </c>
      <c r="B87" s="23" t="s">
        <v>292</v>
      </c>
      <c r="C87" s="27" t="s">
        <v>3</v>
      </c>
      <c r="D87" s="6">
        <v>10211087</v>
      </c>
      <c r="E87" s="7" t="s">
        <v>372</v>
      </c>
    </row>
    <row r="88" spans="1:5" ht="15.75" x14ac:dyDescent="0.25">
      <c r="A88" s="2">
        <v>9</v>
      </c>
      <c r="B88" s="8" t="s">
        <v>1333</v>
      </c>
      <c r="C88" s="6" t="s">
        <v>4</v>
      </c>
      <c r="D88" s="138">
        <v>10221145</v>
      </c>
      <c r="E88" s="7" t="s">
        <v>1707</v>
      </c>
    </row>
    <row r="89" spans="1:5" ht="15.75" x14ac:dyDescent="0.25">
      <c r="A89" s="2">
        <v>10</v>
      </c>
      <c r="B89" s="8" t="s">
        <v>1341</v>
      </c>
      <c r="C89" s="6" t="s">
        <v>3</v>
      </c>
      <c r="D89" s="138">
        <v>10221152</v>
      </c>
      <c r="E89" s="7" t="s">
        <v>1711</v>
      </c>
    </row>
    <row r="90" spans="1:5" ht="15.75" x14ac:dyDescent="0.25">
      <c r="A90" s="2">
        <v>11</v>
      </c>
      <c r="B90" s="8" t="s">
        <v>1322</v>
      </c>
      <c r="C90" s="6" t="s">
        <v>3</v>
      </c>
      <c r="D90" s="138">
        <v>10221100</v>
      </c>
      <c r="E90" s="7" t="s">
        <v>1720</v>
      </c>
    </row>
    <row r="91" spans="1:5" ht="15.75" x14ac:dyDescent="0.25">
      <c r="A91" s="2">
        <v>12</v>
      </c>
      <c r="B91" s="8" t="s">
        <v>1331</v>
      </c>
      <c r="C91" s="6" t="s">
        <v>3</v>
      </c>
      <c r="D91" s="138">
        <v>10221146</v>
      </c>
      <c r="E91" s="7" t="s">
        <v>1796</v>
      </c>
    </row>
    <row r="92" spans="1:5" ht="15.75" x14ac:dyDescent="0.25">
      <c r="A92" s="2">
        <v>13</v>
      </c>
      <c r="B92" s="8" t="s">
        <v>1320</v>
      </c>
      <c r="C92" s="6" t="s">
        <v>3</v>
      </c>
      <c r="D92" s="138">
        <v>10221106</v>
      </c>
      <c r="E92" s="7" t="s">
        <v>1793</v>
      </c>
    </row>
    <row r="93" spans="1:5" ht="15.75" x14ac:dyDescent="0.25">
      <c r="A93" s="2">
        <v>14</v>
      </c>
      <c r="B93" s="137" t="s">
        <v>1325</v>
      </c>
      <c r="C93" s="6" t="s">
        <v>3</v>
      </c>
      <c r="D93" s="138">
        <v>10221168</v>
      </c>
      <c r="E93" s="7" t="s">
        <v>1799</v>
      </c>
    </row>
    <row r="94" spans="1:5" ht="15.75" x14ac:dyDescent="0.25">
      <c r="A94" s="2">
        <v>15</v>
      </c>
      <c r="B94" s="8" t="s">
        <v>1334</v>
      </c>
      <c r="C94" s="6" t="s">
        <v>3</v>
      </c>
      <c r="D94" s="138">
        <v>10221139</v>
      </c>
      <c r="E94" s="7" t="s">
        <v>1854</v>
      </c>
    </row>
    <row r="95" spans="1:5" ht="15.75" x14ac:dyDescent="0.25">
      <c r="A95" s="2">
        <v>16</v>
      </c>
      <c r="B95" s="8" t="s">
        <v>1335</v>
      </c>
      <c r="C95" s="6" t="s">
        <v>3</v>
      </c>
      <c r="D95" s="138">
        <v>10221117</v>
      </c>
      <c r="E95" s="135" t="s">
        <v>1861</v>
      </c>
    </row>
    <row r="96" spans="1:5" ht="15.75" x14ac:dyDescent="0.25">
      <c r="A96" s="2">
        <v>17</v>
      </c>
      <c r="B96" s="137" t="s">
        <v>1321</v>
      </c>
      <c r="C96" s="6" t="s">
        <v>3</v>
      </c>
      <c r="D96" s="138">
        <v>10221166</v>
      </c>
      <c r="E96" s="7" t="s">
        <v>1853</v>
      </c>
    </row>
    <row r="97" spans="1:5" ht="15.75" x14ac:dyDescent="0.25">
      <c r="A97" s="2">
        <v>18</v>
      </c>
      <c r="B97" s="8" t="s">
        <v>1314</v>
      </c>
      <c r="C97" s="6" t="s">
        <v>3</v>
      </c>
      <c r="D97" s="138">
        <v>10221099</v>
      </c>
      <c r="E97" s="136" t="s">
        <v>1794</v>
      </c>
    </row>
    <row r="98" spans="1:5" ht="15.75" x14ac:dyDescent="0.25">
      <c r="A98" s="2">
        <v>19</v>
      </c>
      <c r="B98" s="8" t="s">
        <v>1326</v>
      </c>
      <c r="C98" s="6" t="s">
        <v>3</v>
      </c>
      <c r="D98" s="138">
        <v>10221127</v>
      </c>
      <c r="E98" s="7" t="s">
        <v>1714</v>
      </c>
    </row>
    <row r="99" spans="1:5" ht="15.75" x14ac:dyDescent="0.25">
      <c r="A99" s="2">
        <v>20</v>
      </c>
      <c r="B99" s="8" t="s">
        <v>1340</v>
      </c>
      <c r="C99" s="6" t="s">
        <v>3</v>
      </c>
      <c r="D99" s="138">
        <v>10221140</v>
      </c>
      <c r="E99" s="7" t="s">
        <v>1862</v>
      </c>
    </row>
    <row r="100" spans="1:5" ht="15.75" x14ac:dyDescent="0.25">
      <c r="A100" s="2">
        <v>21</v>
      </c>
      <c r="B100" s="8" t="s">
        <v>1317</v>
      </c>
      <c r="C100" s="6" t="s">
        <v>3</v>
      </c>
      <c r="D100" s="138">
        <v>10221107</v>
      </c>
      <c r="E100" s="7" t="s">
        <v>1717</v>
      </c>
    </row>
    <row r="101" spans="1:5" ht="15.75" x14ac:dyDescent="0.25">
      <c r="A101" s="2">
        <v>22</v>
      </c>
      <c r="B101" s="8" t="s">
        <v>1319</v>
      </c>
      <c r="C101" s="6" t="s">
        <v>3</v>
      </c>
      <c r="D101" s="138">
        <v>10221116</v>
      </c>
      <c r="E101" s="7" t="s">
        <v>1856</v>
      </c>
    </row>
    <row r="102" spans="1:5" ht="15.75" x14ac:dyDescent="0.25">
      <c r="A102" s="2">
        <v>23</v>
      </c>
      <c r="B102" s="137" t="s">
        <v>1327</v>
      </c>
      <c r="C102" s="6" t="s">
        <v>4</v>
      </c>
      <c r="D102" s="138">
        <v>10221147</v>
      </c>
      <c r="E102" s="7" t="s">
        <v>1857</v>
      </c>
    </row>
    <row r="103" spans="1:5" ht="15.75" x14ac:dyDescent="0.25">
      <c r="A103" s="2">
        <v>24</v>
      </c>
      <c r="B103" s="8" t="s">
        <v>1332</v>
      </c>
      <c r="C103" s="6" t="s">
        <v>3</v>
      </c>
      <c r="D103" s="138">
        <v>10221137</v>
      </c>
      <c r="E103" s="7" t="s">
        <v>1795</v>
      </c>
    </row>
    <row r="104" spans="1:5" ht="15.75" x14ac:dyDescent="0.25">
      <c r="A104" s="2">
        <v>25</v>
      </c>
      <c r="B104" s="137" t="s">
        <v>1316</v>
      </c>
      <c r="C104" s="6" t="s">
        <v>3</v>
      </c>
      <c r="D104" s="138">
        <v>10221169</v>
      </c>
      <c r="E104" s="7" t="s">
        <v>1858</v>
      </c>
    </row>
    <row r="105" spans="1:5" ht="15.75" x14ac:dyDescent="0.25">
      <c r="A105" s="76"/>
      <c r="B105" s="24"/>
      <c r="C105" s="77"/>
      <c r="D105" s="78"/>
      <c r="E105" s="79"/>
    </row>
    <row r="106" spans="1:5" ht="18.75" x14ac:dyDescent="0.3">
      <c r="A106" s="193" t="s">
        <v>1342</v>
      </c>
      <c r="B106" s="193"/>
      <c r="C106" s="193"/>
      <c r="D106" s="193"/>
      <c r="E106" s="193"/>
    </row>
    <row r="107" spans="1:5" ht="18.75" x14ac:dyDescent="0.3">
      <c r="A107" s="194" t="s">
        <v>1247</v>
      </c>
      <c r="B107" s="194"/>
      <c r="C107" s="194"/>
      <c r="D107" s="194"/>
      <c r="E107" s="194"/>
    </row>
    <row r="108" spans="1:5" x14ac:dyDescent="0.25">
      <c r="A108" s="1"/>
      <c r="B108" s="1"/>
      <c r="C108" s="1"/>
      <c r="D108" s="1"/>
    </row>
    <row r="109" spans="1:5" ht="18.75" x14ac:dyDescent="0.25">
      <c r="A109" s="3" t="s">
        <v>0</v>
      </c>
      <c r="B109" s="3" t="s">
        <v>1</v>
      </c>
      <c r="C109" s="4" t="s">
        <v>2</v>
      </c>
      <c r="D109" s="3" t="s">
        <v>5</v>
      </c>
      <c r="E109" s="3" t="s">
        <v>6</v>
      </c>
    </row>
    <row r="110" spans="1:5" ht="15.75" x14ac:dyDescent="0.25">
      <c r="A110" s="2">
        <v>1</v>
      </c>
      <c r="B110" s="24" t="s">
        <v>224</v>
      </c>
      <c r="C110" s="25" t="s">
        <v>4</v>
      </c>
      <c r="D110" s="6">
        <v>10211037</v>
      </c>
      <c r="E110" s="7" t="s">
        <v>297</v>
      </c>
    </row>
    <row r="111" spans="1:5" ht="15.75" x14ac:dyDescent="0.25">
      <c r="A111" s="2">
        <v>2</v>
      </c>
      <c r="B111" s="26" t="s">
        <v>225</v>
      </c>
      <c r="C111" s="25" t="s">
        <v>4</v>
      </c>
      <c r="D111" s="6">
        <v>10211071</v>
      </c>
      <c r="E111" s="7" t="s">
        <v>298</v>
      </c>
    </row>
    <row r="112" spans="1:5" ht="15.75" x14ac:dyDescent="0.25">
      <c r="A112" s="2">
        <v>3</v>
      </c>
      <c r="B112" s="26" t="s">
        <v>226</v>
      </c>
      <c r="C112" s="25" t="s">
        <v>4</v>
      </c>
      <c r="D112" s="6">
        <v>10211047</v>
      </c>
      <c r="E112" s="7" t="s">
        <v>299</v>
      </c>
    </row>
    <row r="113" spans="1:5" ht="15.75" x14ac:dyDescent="0.25">
      <c r="A113" s="2">
        <v>4</v>
      </c>
      <c r="B113" s="23" t="s">
        <v>227</v>
      </c>
      <c r="C113" s="27" t="s">
        <v>3</v>
      </c>
      <c r="D113" s="6">
        <v>10211048</v>
      </c>
      <c r="E113" s="7" t="s">
        <v>300</v>
      </c>
    </row>
    <row r="114" spans="1:5" ht="15.75" x14ac:dyDescent="0.25">
      <c r="A114" s="2">
        <v>5</v>
      </c>
      <c r="B114" s="23" t="s">
        <v>228</v>
      </c>
      <c r="C114" s="27" t="s">
        <v>4</v>
      </c>
      <c r="D114" s="6">
        <v>10211056</v>
      </c>
      <c r="E114" s="7" t="s">
        <v>301</v>
      </c>
    </row>
    <row r="115" spans="1:5" ht="15.75" x14ac:dyDescent="0.25">
      <c r="A115" s="2">
        <v>6</v>
      </c>
      <c r="B115" s="26" t="s">
        <v>229</v>
      </c>
      <c r="C115" s="25" t="s">
        <v>4</v>
      </c>
      <c r="D115" s="6">
        <v>10211027</v>
      </c>
      <c r="E115" s="7" t="s">
        <v>302</v>
      </c>
    </row>
    <row r="116" spans="1:5" ht="15.75" x14ac:dyDescent="0.25">
      <c r="A116" s="2">
        <v>7</v>
      </c>
      <c r="B116" s="23" t="s">
        <v>230</v>
      </c>
      <c r="C116" s="27" t="s">
        <v>3</v>
      </c>
      <c r="D116" s="6">
        <v>10211059</v>
      </c>
      <c r="E116" s="7" t="s">
        <v>303</v>
      </c>
    </row>
    <row r="117" spans="1:5" ht="15.75" x14ac:dyDescent="0.25">
      <c r="A117" s="2">
        <v>8</v>
      </c>
      <c r="B117" s="26" t="s">
        <v>231</v>
      </c>
      <c r="C117" s="25" t="s">
        <v>3</v>
      </c>
      <c r="D117" s="6">
        <v>10211077</v>
      </c>
      <c r="E117" s="7" t="s">
        <v>304</v>
      </c>
    </row>
    <row r="118" spans="1:5" ht="15.75" x14ac:dyDescent="0.25">
      <c r="A118" s="2">
        <v>9</v>
      </c>
      <c r="B118" s="26" t="s">
        <v>232</v>
      </c>
      <c r="C118" s="25" t="s">
        <v>4</v>
      </c>
      <c r="D118" s="6">
        <v>10211079</v>
      </c>
      <c r="E118" s="7" t="s">
        <v>305</v>
      </c>
    </row>
    <row r="119" spans="1:5" ht="15.75" x14ac:dyDescent="0.25">
      <c r="A119" s="2">
        <v>10</v>
      </c>
      <c r="B119" s="23" t="s">
        <v>233</v>
      </c>
      <c r="C119" s="27" t="s">
        <v>4</v>
      </c>
      <c r="D119" s="6">
        <v>10211038</v>
      </c>
      <c r="E119" s="7" t="s">
        <v>306</v>
      </c>
    </row>
    <row r="120" spans="1:5" ht="15.75" x14ac:dyDescent="0.25">
      <c r="A120" s="2">
        <v>11</v>
      </c>
      <c r="B120" s="26" t="s">
        <v>235</v>
      </c>
      <c r="C120" s="25" t="s">
        <v>4</v>
      </c>
      <c r="D120" s="6">
        <v>10211033</v>
      </c>
      <c r="E120" s="7" t="s">
        <v>307</v>
      </c>
    </row>
    <row r="121" spans="1:5" ht="15.75" x14ac:dyDescent="0.25">
      <c r="A121" s="2">
        <v>12</v>
      </c>
      <c r="B121" s="26" t="s">
        <v>236</v>
      </c>
      <c r="C121" s="25" t="s">
        <v>3</v>
      </c>
      <c r="D121" s="6">
        <v>10211031</v>
      </c>
      <c r="E121" s="7" t="s">
        <v>308</v>
      </c>
    </row>
    <row r="122" spans="1:5" ht="15.75" x14ac:dyDescent="0.25">
      <c r="A122" s="2">
        <v>13</v>
      </c>
      <c r="B122" s="26" t="s">
        <v>237</v>
      </c>
      <c r="C122" s="25" t="s">
        <v>4</v>
      </c>
      <c r="D122" s="6">
        <v>10211086</v>
      </c>
      <c r="E122" s="7" t="s">
        <v>309</v>
      </c>
    </row>
    <row r="123" spans="1:5" ht="15.75" x14ac:dyDescent="0.25">
      <c r="A123" s="2">
        <v>14</v>
      </c>
      <c r="B123" s="26" t="s">
        <v>238</v>
      </c>
      <c r="C123" s="25" t="s">
        <v>4</v>
      </c>
      <c r="D123" s="6">
        <v>10211041</v>
      </c>
      <c r="E123" s="7" t="s">
        <v>310</v>
      </c>
    </row>
    <row r="124" spans="1:5" ht="15.75" x14ac:dyDescent="0.25">
      <c r="A124" s="2">
        <v>15</v>
      </c>
      <c r="B124" s="26" t="s">
        <v>294</v>
      </c>
      <c r="C124" s="25" t="s">
        <v>4</v>
      </c>
      <c r="D124" s="6">
        <v>10211089</v>
      </c>
      <c r="E124" s="7" t="s">
        <v>374</v>
      </c>
    </row>
    <row r="125" spans="1:5" ht="15.75" x14ac:dyDescent="0.25">
      <c r="A125" s="2">
        <v>16</v>
      </c>
      <c r="B125" s="26" t="s">
        <v>239</v>
      </c>
      <c r="C125" s="25" t="s">
        <v>4</v>
      </c>
      <c r="D125" s="6">
        <v>10211085</v>
      </c>
      <c r="E125" s="7" t="s">
        <v>311</v>
      </c>
    </row>
    <row r="126" spans="1:5" ht="15.75" x14ac:dyDescent="0.25">
      <c r="A126" s="2">
        <v>17</v>
      </c>
      <c r="B126" s="26" t="s">
        <v>240</v>
      </c>
      <c r="C126" s="25" t="s">
        <v>3</v>
      </c>
      <c r="D126" s="6">
        <v>10211029</v>
      </c>
      <c r="E126" s="7" t="s">
        <v>312</v>
      </c>
    </row>
    <row r="127" spans="1:5" ht="15.75" x14ac:dyDescent="0.25">
      <c r="A127" s="2">
        <v>18</v>
      </c>
      <c r="B127" s="26" t="s">
        <v>241</v>
      </c>
      <c r="C127" s="25" t="s">
        <v>4</v>
      </c>
      <c r="D127" s="6">
        <v>10211034</v>
      </c>
      <c r="E127" s="7" t="s">
        <v>313</v>
      </c>
    </row>
    <row r="128" spans="1:5" ht="15.75" x14ac:dyDescent="0.25">
      <c r="A128" s="2">
        <v>19</v>
      </c>
      <c r="B128" s="26" t="s">
        <v>242</v>
      </c>
      <c r="C128" s="25" t="s">
        <v>4</v>
      </c>
      <c r="D128" s="6">
        <v>10211055</v>
      </c>
      <c r="E128" s="7" t="s">
        <v>314</v>
      </c>
    </row>
    <row r="129" spans="1:5" ht="15.75" x14ac:dyDescent="0.25">
      <c r="A129" s="2">
        <v>20</v>
      </c>
      <c r="B129" s="26" t="s">
        <v>243</v>
      </c>
      <c r="C129" s="25" t="s">
        <v>3</v>
      </c>
      <c r="D129" s="6">
        <v>10211024</v>
      </c>
      <c r="E129" s="7" t="s">
        <v>315</v>
      </c>
    </row>
    <row r="130" spans="1:5" ht="15.75" x14ac:dyDescent="0.25">
      <c r="A130" s="2">
        <v>21</v>
      </c>
      <c r="B130" s="26" t="s">
        <v>244</v>
      </c>
      <c r="C130" s="25" t="s">
        <v>4</v>
      </c>
      <c r="D130" s="6">
        <v>10211023</v>
      </c>
      <c r="E130" s="7" t="s">
        <v>316</v>
      </c>
    </row>
    <row r="131" spans="1:5" ht="15.75" x14ac:dyDescent="0.25">
      <c r="A131" s="2">
        <v>22</v>
      </c>
      <c r="B131" s="26" t="s">
        <v>245</v>
      </c>
      <c r="C131" s="25" t="s">
        <v>4</v>
      </c>
      <c r="D131" s="6">
        <v>10211050</v>
      </c>
      <c r="E131" s="7" t="s">
        <v>317</v>
      </c>
    </row>
    <row r="132" spans="1:5" ht="15.75" x14ac:dyDescent="0.25">
      <c r="A132" s="2">
        <v>23</v>
      </c>
      <c r="B132" s="26" t="s">
        <v>246</v>
      </c>
      <c r="C132" s="25" t="s">
        <v>4</v>
      </c>
      <c r="D132" s="6">
        <v>10211045</v>
      </c>
      <c r="E132" s="7" t="s">
        <v>318</v>
      </c>
    </row>
    <row r="133" spans="1:5" ht="15.75" x14ac:dyDescent="0.25">
      <c r="A133" s="2">
        <v>24</v>
      </c>
      <c r="B133" s="26" t="s">
        <v>247</v>
      </c>
      <c r="C133" s="25" t="s">
        <v>3</v>
      </c>
      <c r="D133" s="6">
        <v>10211058</v>
      </c>
      <c r="E133" s="7" t="s">
        <v>319</v>
      </c>
    </row>
    <row r="134" spans="1:5" ht="15.75" x14ac:dyDescent="0.25">
      <c r="A134" s="2">
        <v>25</v>
      </c>
      <c r="B134" s="26" t="s">
        <v>248</v>
      </c>
      <c r="C134" s="25" t="s">
        <v>3</v>
      </c>
      <c r="D134" s="6">
        <v>10211021</v>
      </c>
      <c r="E134" s="7" t="s">
        <v>320</v>
      </c>
    </row>
    <row r="135" spans="1:5" ht="15.75" x14ac:dyDescent="0.25">
      <c r="A135" s="2">
        <v>26</v>
      </c>
      <c r="B135" s="26" t="s">
        <v>249</v>
      </c>
      <c r="C135" s="25" t="s">
        <v>4</v>
      </c>
      <c r="D135" s="6">
        <v>10211039</v>
      </c>
      <c r="E135" s="7" t="s">
        <v>321</v>
      </c>
    </row>
    <row r="136" spans="1:5" ht="15.75" x14ac:dyDescent="0.25">
      <c r="A136" s="2">
        <v>27</v>
      </c>
      <c r="B136" s="26" t="s">
        <v>250</v>
      </c>
      <c r="C136" s="25" t="s">
        <v>3</v>
      </c>
      <c r="D136" s="6">
        <v>10211082</v>
      </c>
      <c r="E136" s="7" t="s">
        <v>322</v>
      </c>
    </row>
    <row r="137" spans="1:5" ht="15.75" x14ac:dyDescent="0.25">
      <c r="A137" s="2">
        <v>28</v>
      </c>
      <c r="B137" s="26" t="s">
        <v>251</v>
      </c>
      <c r="C137" s="25" t="s">
        <v>4</v>
      </c>
      <c r="D137" s="6">
        <v>10211076</v>
      </c>
      <c r="E137" s="7" t="s">
        <v>323</v>
      </c>
    </row>
    <row r="138" spans="1:5" ht="15.75" x14ac:dyDescent="0.25">
      <c r="A138" s="76"/>
      <c r="B138" s="24"/>
      <c r="C138" s="77"/>
      <c r="D138" s="78"/>
      <c r="E138" s="79"/>
    </row>
    <row r="139" spans="1:5" ht="18.75" x14ac:dyDescent="0.3">
      <c r="A139" s="193" t="s">
        <v>1246</v>
      </c>
      <c r="B139" s="193"/>
      <c r="C139" s="193"/>
      <c r="D139" s="193"/>
      <c r="E139" s="193"/>
    </row>
    <row r="140" spans="1:5" ht="15.75" customHeight="1" x14ac:dyDescent="0.3">
      <c r="A140" s="194" t="s">
        <v>1247</v>
      </c>
      <c r="B140" s="194"/>
      <c r="C140" s="194"/>
      <c r="D140" s="194"/>
      <c r="E140" s="194"/>
    </row>
    <row r="141" spans="1:5" x14ac:dyDescent="0.25">
      <c r="A141" s="1"/>
      <c r="B141" s="1"/>
      <c r="C141" s="1"/>
      <c r="D141" s="1"/>
    </row>
    <row r="142" spans="1:5" ht="18.75" x14ac:dyDescent="0.25">
      <c r="A142" s="3" t="s">
        <v>0</v>
      </c>
      <c r="B142" s="3" t="s">
        <v>1</v>
      </c>
      <c r="C142" s="4" t="s">
        <v>2</v>
      </c>
      <c r="D142" s="3" t="s">
        <v>5</v>
      </c>
      <c r="E142" s="3" t="s">
        <v>6</v>
      </c>
    </row>
    <row r="143" spans="1:5" ht="15.75" x14ac:dyDescent="0.25">
      <c r="A143" s="2">
        <v>1</v>
      </c>
      <c r="B143" s="24" t="s">
        <v>252</v>
      </c>
      <c r="C143" s="25" t="s">
        <v>4</v>
      </c>
      <c r="D143" s="6">
        <v>10211083</v>
      </c>
      <c r="E143" s="7" t="s">
        <v>342</v>
      </c>
    </row>
    <row r="144" spans="1:5" ht="15.75" x14ac:dyDescent="0.25">
      <c r="A144" s="2">
        <v>2</v>
      </c>
      <c r="B144" s="26" t="s">
        <v>253</v>
      </c>
      <c r="C144" s="25" t="s">
        <v>3</v>
      </c>
      <c r="D144" s="6">
        <v>10211040</v>
      </c>
      <c r="E144" s="7" t="s">
        <v>343</v>
      </c>
    </row>
    <row r="145" spans="1:5" ht="15.75" x14ac:dyDescent="0.25">
      <c r="A145" s="2">
        <v>3</v>
      </c>
      <c r="B145" s="23" t="s">
        <v>254</v>
      </c>
      <c r="C145" s="27" t="s">
        <v>3</v>
      </c>
      <c r="D145" s="6">
        <v>10211043</v>
      </c>
      <c r="E145" s="7" t="s">
        <v>344</v>
      </c>
    </row>
    <row r="146" spans="1:5" ht="15.75" x14ac:dyDescent="0.25">
      <c r="A146" s="2">
        <v>4</v>
      </c>
      <c r="B146" s="23" t="s">
        <v>255</v>
      </c>
      <c r="C146" s="27" t="s">
        <v>3</v>
      </c>
      <c r="D146" s="6">
        <v>10211065</v>
      </c>
      <c r="E146" s="7" t="s">
        <v>345</v>
      </c>
    </row>
    <row r="147" spans="1:5" ht="15.75" x14ac:dyDescent="0.25">
      <c r="A147" s="2">
        <v>5</v>
      </c>
      <c r="B147" s="23" t="s">
        <v>369</v>
      </c>
      <c r="C147" s="27" t="s">
        <v>3</v>
      </c>
      <c r="D147" s="6">
        <v>10211092</v>
      </c>
      <c r="E147" s="7" t="s">
        <v>371</v>
      </c>
    </row>
    <row r="148" spans="1:5" ht="15.75" x14ac:dyDescent="0.25">
      <c r="A148" s="2">
        <v>6</v>
      </c>
      <c r="B148" s="26" t="s">
        <v>256</v>
      </c>
      <c r="C148" s="25" t="s">
        <v>4</v>
      </c>
      <c r="D148" s="6">
        <v>10211019</v>
      </c>
      <c r="E148" s="7" t="s">
        <v>346</v>
      </c>
    </row>
    <row r="149" spans="1:5" ht="15.75" x14ac:dyDescent="0.25">
      <c r="A149" s="2">
        <v>7</v>
      </c>
      <c r="B149" s="23" t="s">
        <v>257</v>
      </c>
      <c r="C149" s="27" t="s">
        <v>4</v>
      </c>
      <c r="D149" s="6">
        <v>10211057</v>
      </c>
      <c r="E149" s="7" t="s">
        <v>347</v>
      </c>
    </row>
    <row r="150" spans="1:5" ht="15.75" x14ac:dyDescent="0.25">
      <c r="A150" s="2">
        <v>8</v>
      </c>
      <c r="B150" s="26" t="s">
        <v>258</v>
      </c>
      <c r="C150" s="25" t="s">
        <v>3</v>
      </c>
      <c r="D150" s="6">
        <v>10211028</v>
      </c>
      <c r="E150" s="7" t="s">
        <v>348</v>
      </c>
    </row>
    <row r="151" spans="1:5" ht="15.75" x14ac:dyDescent="0.25">
      <c r="A151" s="2">
        <v>9</v>
      </c>
      <c r="B151" s="26" t="s">
        <v>259</v>
      </c>
      <c r="C151" s="25" t="s">
        <v>3</v>
      </c>
      <c r="D151" s="6">
        <v>10211064</v>
      </c>
      <c r="E151" s="7" t="s">
        <v>349</v>
      </c>
    </row>
    <row r="152" spans="1:5" ht="15.75" x14ac:dyDescent="0.25">
      <c r="A152" s="2">
        <v>10</v>
      </c>
      <c r="B152" s="26" t="s">
        <v>234</v>
      </c>
      <c r="C152" s="25" t="s">
        <v>3</v>
      </c>
      <c r="D152" s="6">
        <v>10211030</v>
      </c>
      <c r="E152" s="7" t="s">
        <v>350</v>
      </c>
    </row>
    <row r="153" spans="1:5" ht="15.75" x14ac:dyDescent="0.25">
      <c r="A153" s="2">
        <v>11</v>
      </c>
      <c r="B153" s="23" t="s">
        <v>260</v>
      </c>
      <c r="C153" s="27" t="s">
        <v>3</v>
      </c>
      <c r="D153" s="6">
        <v>10211049</v>
      </c>
      <c r="E153" s="7" t="s">
        <v>351</v>
      </c>
    </row>
    <row r="154" spans="1:5" ht="15.75" x14ac:dyDescent="0.25">
      <c r="A154" s="2">
        <v>12</v>
      </c>
      <c r="B154" s="26" t="s">
        <v>261</v>
      </c>
      <c r="C154" s="25" t="s">
        <v>3</v>
      </c>
      <c r="D154" s="6">
        <v>10211084</v>
      </c>
      <c r="E154" s="7" t="s">
        <v>352</v>
      </c>
    </row>
    <row r="155" spans="1:5" ht="15.75" x14ac:dyDescent="0.25">
      <c r="A155" s="2">
        <v>13</v>
      </c>
      <c r="B155" s="26" t="s">
        <v>262</v>
      </c>
      <c r="C155" s="25" t="s">
        <v>3</v>
      </c>
      <c r="D155" s="6">
        <v>10211066</v>
      </c>
      <c r="E155" s="7" t="s">
        <v>353</v>
      </c>
    </row>
    <row r="156" spans="1:5" ht="15.75" x14ac:dyDescent="0.25">
      <c r="A156" s="2">
        <v>14</v>
      </c>
      <c r="B156" s="26" t="s">
        <v>263</v>
      </c>
      <c r="C156" s="25" t="s">
        <v>3</v>
      </c>
      <c r="D156" s="6">
        <v>10211061</v>
      </c>
      <c r="E156" s="7" t="s">
        <v>354</v>
      </c>
    </row>
    <row r="157" spans="1:5" ht="15.75" x14ac:dyDescent="0.25">
      <c r="A157" s="2">
        <v>15</v>
      </c>
      <c r="B157" s="26" t="s">
        <v>1223</v>
      </c>
      <c r="C157" s="25" t="s">
        <v>3</v>
      </c>
      <c r="D157" s="6">
        <v>10211094</v>
      </c>
      <c r="E157" s="7" t="s">
        <v>1231</v>
      </c>
    </row>
    <row r="158" spans="1:5" ht="15.75" x14ac:dyDescent="0.25">
      <c r="A158" s="2">
        <v>16</v>
      </c>
      <c r="B158" s="8" t="s">
        <v>86</v>
      </c>
      <c r="C158" s="5" t="s">
        <v>3</v>
      </c>
      <c r="D158" s="6">
        <v>10200958</v>
      </c>
      <c r="E158" s="7" t="s">
        <v>87</v>
      </c>
    </row>
    <row r="159" spans="1:5" ht="15.75" x14ac:dyDescent="0.25">
      <c r="A159" s="2">
        <v>17</v>
      </c>
      <c r="B159" s="26" t="s">
        <v>264</v>
      </c>
      <c r="C159" s="25" t="s">
        <v>3</v>
      </c>
      <c r="D159" s="6">
        <v>10211054</v>
      </c>
      <c r="E159" s="7" t="s">
        <v>355</v>
      </c>
    </row>
    <row r="160" spans="1:5" ht="15.75" x14ac:dyDescent="0.25">
      <c r="A160" s="2">
        <v>18</v>
      </c>
      <c r="B160" s="26" t="s">
        <v>265</v>
      </c>
      <c r="C160" s="25" t="s">
        <v>3</v>
      </c>
      <c r="D160" s="6">
        <v>10211075</v>
      </c>
      <c r="E160" s="7" t="s">
        <v>356</v>
      </c>
    </row>
    <row r="161" spans="1:5" ht="15.75" x14ac:dyDescent="0.25">
      <c r="A161" s="2">
        <v>19</v>
      </c>
      <c r="B161" s="26" t="s">
        <v>266</v>
      </c>
      <c r="C161" s="25" t="s">
        <v>3</v>
      </c>
      <c r="D161" s="6">
        <v>10211036</v>
      </c>
      <c r="E161" s="7" t="s">
        <v>377</v>
      </c>
    </row>
    <row r="162" spans="1:5" ht="15.75" x14ac:dyDescent="0.25">
      <c r="A162" s="2">
        <v>20</v>
      </c>
      <c r="B162" s="26" t="s">
        <v>267</v>
      </c>
      <c r="C162" s="25" t="s">
        <v>4</v>
      </c>
      <c r="D162" s="6">
        <v>10211046</v>
      </c>
      <c r="E162" s="7" t="s">
        <v>357</v>
      </c>
    </row>
    <row r="163" spans="1:5" ht="15.75" x14ac:dyDescent="0.25">
      <c r="A163" s="2">
        <v>21</v>
      </c>
      <c r="B163" s="26" t="s">
        <v>268</v>
      </c>
      <c r="C163" s="25" t="s">
        <v>4</v>
      </c>
      <c r="D163" s="6">
        <v>10211080</v>
      </c>
      <c r="E163" s="7" t="s">
        <v>358</v>
      </c>
    </row>
    <row r="164" spans="1:5" ht="15.75" x14ac:dyDescent="0.25">
      <c r="A164" s="2">
        <v>22</v>
      </c>
      <c r="B164" s="26" t="s">
        <v>269</v>
      </c>
      <c r="C164" s="25" t="s">
        <v>3</v>
      </c>
      <c r="D164" s="6">
        <v>10211052</v>
      </c>
      <c r="E164" s="7" t="s">
        <v>359</v>
      </c>
    </row>
    <row r="165" spans="1:5" ht="15.75" x14ac:dyDescent="0.25">
      <c r="A165" s="2">
        <v>23</v>
      </c>
      <c r="B165" s="26" t="s">
        <v>368</v>
      </c>
      <c r="C165" s="25" t="s">
        <v>3</v>
      </c>
      <c r="D165" s="6">
        <v>10211091</v>
      </c>
      <c r="E165" s="7" t="s">
        <v>370</v>
      </c>
    </row>
    <row r="166" spans="1:5" ht="15.75" x14ac:dyDescent="0.25">
      <c r="A166" s="2">
        <v>24</v>
      </c>
      <c r="B166" s="26" t="s">
        <v>296</v>
      </c>
      <c r="C166" s="25" t="s">
        <v>4</v>
      </c>
      <c r="D166" s="6">
        <v>10211090</v>
      </c>
      <c r="E166" s="7" t="s">
        <v>360</v>
      </c>
    </row>
    <row r="167" spans="1:5" ht="15.75" x14ac:dyDescent="0.25">
      <c r="A167" s="2">
        <v>25</v>
      </c>
      <c r="B167" s="26" t="s">
        <v>270</v>
      </c>
      <c r="C167" s="25" t="s">
        <v>4</v>
      </c>
      <c r="D167" s="6">
        <v>10211063</v>
      </c>
      <c r="E167" s="7" t="s">
        <v>361</v>
      </c>
    </row>
    <row r="168" spans="1:5" ht="15.75" x14ac:dyDescent="0.25">
      <c r="A168" s="2">
        <v>26</v>
      </c>
      <c r="B168" s="23" t="s">
        <v>271</v>
      </c>
      <c r="C168" s="27" t="s">
        <v>3</v>
      </c>
      <c r="D168" s="6">
        <v>10211068</v>
      </c>
      <c r="E168" s="7" t="s">
        <v>362</v>
      </c>
    </row>
    <row r="169" spans="1:5" ht="15.75" x14ac:dyDescent="0.25">
      <c r="A169" s="2">
        <v>27</v>
      </c>
      <c r="B169" s="26" t="s">
        <v>272</v>
      </c>
      <c r="C169" s="25" t="s">
        <v>3</v>
      </c>
      <c r="D169" s="6">
        <v>10211070</v>
      </c>
      <c r="E169" s="7" t="s">
        <v>363</v>
      </c>
    </row>
    <row r="170" spans="1:5" ht="15.75" x14ac:dyDescent="0.25">
      <c r="A170" s="2">
        <v>28</v>
      </c>
      <c r="B170" s="26" t="s">
        <v>273</v>
      </c>
      <c r="C170" s="25" t="s">
        <v>4</v>
      </c>
      <c r="D170" s="6">
        <v>10211053</v>
      </c>
      <c r="E170" s="7" t="s">
        <v>364</v>
      </c>
    </row>
    <row r="171" spans="1:5" ht="15.75" x14ac:dyDescent="0.25">
      <c r="A171" s="76"/>
      <c r="B171" s="24"/>
      <c r="C171" s="77"/>
      <c r="D171" s="78"/>
      <c r="E171" s="79"/>
    </row>
    <row r="172" spans="1:5" ht="18.75" customHeight="1" x14ac:dyDescent="0.3">
      <c r="A172" s="193" t="s">
        <v>1248</v>
      </c>
      <c r="B172" s="193"/>
      <c r="C172" s="193"/>
      <c r="D172" s="193"/>
      <c r="E172" s="193"/>
    </row>
    <row r="173" spans="1:5" ht="18.75" x14ac:dyDescent="0.3">
      <c r="A173" s="194" t="s">
        <v>1247</v>
      </c>
      <c r="B173" s="194"/>
      <c r="C173" s="194"/>
      <c r="D173" s="194"/>
      <c r="E173" s="194"/>
    </row>
    <row r="174" spans="1:5" ht="4.9000000000000004" customHeight="1" x14ac:dyDescent="0.25">
      <c r="A174" s="1"/>
      <c r="B174" s="1"/>
      <c r="C174" s="1"/>
      <c r="D174" s="1"/>
    </row>
    <row r="175" spans="1:5" ht="18.75" x14ac:dyDescent="0.25">
      <c r="A175" s="3" t="s">
        <v>0</v>
      </c>
      <c r="B175" s="3" t="s">
        <v>1</v>
      </c>
      <c r="C175" s="4" t="s">
        <v>2</v>
      </c>
      <c r="D175" s="3" t="s">
        <v>5</v>
      </c>
      <c r="E175" s="3" t="s">
        <v>6</v>
      </c>
    </row>
    <row r="176" spans="1:5" ht="15.75" x14ac:dyDescent="0.25">
      <c r="A176" s="2">
        <v>1</v>
      </c>
      <c r="B176" s="80" t="s">
        <v>274</v>
      </c>
      <c r="C176" s="27" t="s">
        <v>3</v>
      </c>
      <c r="D176" s="6">
        <v>10211073</v>
      </c>
      <c r="E176" s="2" t="s">
        <v>324</v>
      </c>
    </row>
    <row r="177" spans="1:5" ht="15.75" x14ac:dyDescent="0.25">
      <c r="A177" s="2">
        <v>2</v>
      </c>
      <c r="B177" s="26" t="s">
        <v>275</v>
      </c>
      <c r="C177" s="25" t="s">
        <v>3</v>
      </c>
      <c r="D177" s="6">
        <v>10211067</v>
      </c>
      <c r="E177" s="7" t="s">
        <v>325</v>
      </c>
    </row>
    <row r="178" spans="1:5" ht="15.75" x14ac:dyDescent="0.25">
      <c r="A178" s="2">
        <v>3</v>
      </c>
      <c r="B178" s="26" t="s">
        <v>276</v>
      </c>
      <c r="C178" s="25" t="s">
        <v>4</v>
      </c>
      <c r="D178" s="6">
        <v>10211081</v>
      </c>
      <c r="E178" s="7" t="s">
        <v>326</v>
      </c>
    </row>
    <row r="179" spans="1:5" ht="15.75" x14ac:dyDescent="0.25">
      <c r="A179" s="2">
        <v>4</v>
      </c>
      <c r="B179" s="23" t="s">
        <v>277</v>
      </c>
      <c r="C179" s="27" t="s">
        <v>3</v>
      </c>
      <c r="D179" s="6">
        <v>10211062</v>
      </c>
      <c r="E179" s="7" t="s">
        <v>327</v>
      </c>
    </row>
    <row r="180" spans="1:5" ht="15.75" x14ac:dyDescent="0.25">
      <c r="A180" s="2">
        <v>5</v>
      </c>
      <c r="B180" s="23" t="s">
        <v>278</v>
      </c>
      <c r="C180" s="27" t="s">
        <v>3</v>
      </c>
      <c r="D180" s="6">
        <v>10211060</v>
      </c>
      <c r="E180" s="7" t="s">
        <v>328</v>
      </c>
    </row>
    <row r="181" spans="1:5" ht="15.75" x14ac:dyDescent="0.25">
      <c r="A181" s="2">
        <v>6</v>
      </c>
      <c r="B181" s="26" t="s">
        <v>279</v>
      </c>
      <c r="C181" s="25" t="s">
        <v>3</v>
      </c>
      <c r="D181" s="6">
        <v>10211042</v>
      </c>
      <c r="E181" s="7" t="s">
        <v>329</v>
      </c>
    </row>
    <row r="182" spans="1:5" ht="15.75" x14ac:dyDescent="0.25">
      <c r="A182" s="2">
        <v>7</v>
      </c>
      <c r="B182" s="23" t="s">
        <v>280</v>
      </c>
      <c r="C182" s="27" t="s">
        <v>3</v>
      </c>
      <c r="D182" s="6">
        <v>10211022</v>
      </c>
      <c r="E182" s="7" t="s">
        <v>330</v>
      </c>
    </row>
    <row r="183" spans="1:5" ht="15.75" x14ac:dyDescent="0.25">
      <c r="A183" s="2">
        <v>8</v>
      </c>
      <c r="B183" s="26" t="s">
        <v>281</v>
      </c>
      <c r="C183" s="25" t="s">
        <v>3</v>
      </c>
      <c r="D183" s="6">
        <v>10211074</v>
      </c>
      <c r="E183" s="7" t="s">
        <v>331</v>
      </c>
    </row>
    <row r="184" spans="1:5" ht="15.75" x14ac:dyDescent="0.25">
      <c r="A184" s="2">
        <v>9</v>
      </c>
      <c r="B184" s="26" t="s">
        <v>282</v>
      </c>
      <c r="C184" s="25" t="s">
        <v>3</v>
      </c>
      <c r="D184" s="6">
        <v>10211078</v>
      </c>
      <c r="E184" s="7" t="s">
        <v>332</v>
      </c>
    </row>
    <row r="185" spans="1:5" ht="15.75" x14ac:dyDescent="0.25">
      <c r="A185" s="2">
        <v>10</v>
      </c>
      <c r="B185" s="23" t="s">
        <v>283</v>
      </c>
      <c r="C185" s="27" t="s">
        <v>4</v>
      </c>
      <c r="D185" s="6">
        <v>10211032</v>
      </c>
      <c r="E185" s="7" t="s">
        <v>333</v>
      </c>
    </row>
    <row r="186" spans="1:5" ht="15.75" x14ac:dyDescent="0.25">
      <c r="A186" s="2">
        <v>11</v>
      </c>
      <c r="B186" s="26" t="s">
        <v>284</v>
      </c>
      <c r="C186" s="25" t="s">
        <v>3</v>
      </c>
      <c r="D186" s="6">
        <v>10211072</v>
      </c>
      <c r="E186" s="7" t="s">
        <v>373</v>
      </c>
    </row>
    <row r="187" spans="1:5" ht="15.75" x14ac:dyDescent="0.25">
      <c r="A187" s="2">
        <v>12</v>
      </c>
      <c r="B187" s="26" t="s">
        <v>285</v>
      </c>
      <c r="C187" s="25" t="s">
        <v>4</v>
      </c>
      <c r="D187" s="6">
        <v>10211025</v>
      </c>
      <c r="E187" s="7" t="s">
        <v>334</v>
      </c>
    </row>
    <row r="188" spans="1:5" ht="15.75" x14ac:dyDescent="0.25">
      <c r="A188" s="2">
        <v>13</v>
      </c>
      <c r="B188" s="26" t="s">
        <v>1244</v>
      </c>
      <c r="C188" s="25" t="s">
        <v>3</v>
      </c>
      <c r="D188" s="6">
        <v>10211069</v>
      </c>
      <c r="E188" s="7" t="s">
        <v>335</v>
      </c>
    </row>
    <row r="189" spans="1:5" ht="15.75" x14ac:dyDescent="0.25">
      <c r="A189" s="2">
        <v>14</v>
      </c>
      <c r="B189" s="26" t="s">
        <v>293</v>
      </c>
      <c r="C189" s="25" t="s">
        <v>4</v>
      </c>
      <c r="D189" s="6">
        <v>10211088</v>
      </c>
      <c r="E189" s="7" t="s">
        <v>336</v>
      </c>
    </row>
    <row r="190" spans="1:5" ht="15.75" x14ac:dyDescent="0.25">
      <c r="A190" s="2">
        <v>15</v>
      </c>
      <c r="B190" s="26" t="s">
        <v>1238</v>
      </c>
      <c r="C190" s="25" t="s">
        <v>4</v>
      </c>
      <c r="D190" s="6">
        <v>10211095</v>
      </c>
      <c r="E190" s="7" t="s">
        <v>1239</v>
      </c>
    </row>
    <row r="191" spans="1:5" ht="15.75" x14ac:dyDescent="0.25">
      <c r="A191" s="2">
        <v>16</v>
      </c>
      <c r="B191" s="26" t="s">
        <v>287</v>
      </c>
      <c r="C191" s="25" t="s">
        <v>4</v>
      </c>
      <c r="D191" s="6">
        <v>10211020</v>
      </c>
      <c r="E191" s="7" t="s">
        <v>337</v>
      </c>
    </row>
    <row r="192" spans="1:5" ht="15.75" x14ac:dyDescent="0.25">
      <c r="A192" s="2">
        <v>17</v>
      </c>
      <c r="B192" s="26" t="s">
        <v>288</v>
      </c>
      <c r="C192" s="25" t="s">
        <v>3</v>
      </c>
      <c r="D192" s="6">
        <v>10211051</v>
      </c>
      <c r="E192" s="7" t="s">
        <v>338</v>
      </c>
    </row>
    <row r="193" spans="1:5" ht="15.75" x14ac:dyDescent="0.25">
      <c r="A193" s="2">
        <v>18</v>
      </c>
      <c r="B193" s="26" t="s">
        <v>289</v>
      </c>
      <c r="C193" s="25" t="s">
        <v>3</v>
      </c>
      <c r="D193" s="6">
        <v>10211035</v>
      </c>
      <c r="E193" s="7" t="s">
        <v>339</v>
      </c>
    </row>
    <row r="194" spans="1:5" ht="15.75" x14ac:dyDescent="0.25">
      <c r="A194" s="2">
        <v>19</v>
      </c>
      <c r="B194" s="26" t="s">
        <v>290</v>
      </c>
      <c r="C194" s="25" t="s">
        <v>4</v>
      </c>
      <c r="D194" s="6">
        <v>10211026</v>
      </c>
      <c r="E194" s="7" t="s">
        <v>340</v>
      </c>
    </row>
    <row r="195" spans="1:5" ht="15.75" x14ac:dyDescent="0.25">
      <c r="A195" s="2">
        <v>20</v>
      </c>
      <c r="B195" s="26" t="s">
        <v>291</v>
      </c>
      <c r="C195" s="25" t="s">
        <v>4</v>
      </c>
      <c r="D195" s="6">
        <v>10211044</v>
      </c>
      <c r="E195" s="7" t="s">
        <v>341</v>
      </c>
    </row>
    <row r="196" spans="1:5" ht="15.75" x14ac:dyDescent="0.25">
      <c r="A196" s="2">
        <v>21</v>
      </c>
      <c r="B196" s="26" t="s">
        <v>1224</v>
      </c>
      <c r="C196" s="25" t="s">
        <v>4</v>
      </c>
      <c r="D196" s="6">
        <v>10211093</v>
      </c>
      <c r="E196" s="7" t="s">
        <v>1237</v>
      </c>
    </row>
    <row r="198" spans="1:5" ht="18.75" x14ac:dyDescent="0.3">
      <c r="A198" s="193" t="s">
        <v>1250</v>
      </c>
      <c r="B198" s="193"/>
      <c r="C198" s="193"/>
      <c r="D198" s="193"/>
      <c r="E198" s="193"/>
    </row>
    <row r="199" spans="1:5" ht="18.75" x14ac:dyDescent="0.3">
      <c r="A199" s="194" t="s">
        <v>1247</v>
      </c>
      <c r="B199" s="194"/>
      <c r="C199" s="194"/>
      <c r="D199" s="194"/>
      <c r="E199" s="194"/>
    </row>
    <row r="200" spans="1:5" x14ac:dyDescent="0.25">
      <c r="A200" s="1"/>
      <c r="B200" s="1"/>
      <c r="C200" s="1"/>
      <c r="D200" s="1"/>
    </row>
    <row r="201" spans="1:5" ht="35.25" customHeight="1" x14ac:dyDescent="0.25">
      <c r="A201" s="3" t="s">
        <v>0</v>
      </c>
      <c r="B201" s="3" t="s">
        <v>1</v>
      </c>
      <c r="C201" s="4" t="s">
        <v>2</v>
      </c>
      <c r="D201" s="3" t="s">
        <v>5</v>
      </c>
      <c r="E201" s="3" t="s">
        <v>6</v>
      </c>
    </row>
    <row r="202" spans="1:5" ht="15.75" x14ac:dyDescent="0.25">
      <c r="A202" s="2">
        <v>1</v>
      </c>
      <c r="B202" s="24" t="s">
        <v>7</v>
      </c>
      <c r="C202" s="25" t="s">
        <v>4</v>
      </c>
      <c r="D202" s="6">
        <v>10200986</v>
      </c>
      <c r="E202" s="7" t="s">
        <v>8</v>
      </c>
    </row>
    <row r="203" spans="1:5" ht="15.75" x14ac:dyDescent="0.25">
      <c r="A203" s="2">
        <v>2</v>
      </c>
      <c r="B203" s="26" t="s">
        <v>9</v>
      </c>
      <c r="C203" s="25" t="s">
        <v>4</v>
      </c>
      <c r="D203" s="6">
        <v>10200969</v>
      </c>
      <c r="E203" s="7" t="s">
        <v>10</v>
      </c>
    </row>
    <row r="204" spans="1:5" ht="15.75" x14ac:dyDescent="0.25">
      <c r="A204" s="2">
        <v>3</v>
      </c>
      <c r="B204" s="26" t="s">
        <v>11</v>
      </c>
      <c r="C204" s="25" t="s">
        <v>3</v>
      </c>
      <c r="D204" s="6">
        <v>10200999</v>
      </c>
      <c r="E204" s="7" t="s">
        <v>12</v>
      </c>
    </row>
    <row r="205" spans="1:5" ht="15.75" x14ac:dyDescent="0.25">
      <c r="A205" s="2">
        <v>4</v>
      </c>
      <c r="B205" s="23" t="s">
        <v>13</v>
      </c>
      <c r="C205" s="27" t="s">
        <v>4</v>
      </c>
      <c r="D205" s="6">
        <v>10201015</v>
      </c>
      <c r="E205" s="7" t="s">
        <v>14</v>
      </c>
    </row>
    <row r="206" spans="1:5" ht="15.75" x14ac:dyDescent="0.25">
      <c r="A206" s="2">
        <v>5</v>
      </c>
      <c r="B206" s="23" t="s">
        <v>144</v>
      </c>
      <c r="C206" s="27" t="s">
        <v>4</v>
      </c>
      <c r="D206" s="6">
        <v>10201018</v>
      </c>
      <c r="E206" s="7" t="s">
        <v>145</v>
      </c>
    </row>
    <row r="207" spans="1:5" ht="15.75" x14ac:dyDescent="0.25">
      <c r="A207" s="2">
        <v>6</v>
      </c>
      <c r="B207" s="26" t="s">
        <v>15</v>
      </c>
      <c r="C207" s="25" t="s">
        <v>4</v>
      </c>
      <c r="D207" s="6">
        <v>10200965</v>
      </c>
      <c r="E207" s="7" t="s">
        <v>16</v>
      </c>
    </row>
    <row r="208" spans="1:5" ht="15.75" x14ac:dyDescent="0.25">
      <c r="A208" s="2">
        <v>7</v>
      </c>
      <c r="B208" s="23" t="s">
        <v>17</v>
      </c>
      <c r="C208" s="27" t="s">
        <v>4</v>
      </c>
      <c r="D208" s="6">
        <v>10200949</v>
      </c>
      <c r="E208" s="7" t="s">
        <v>375</v>
      </c>
    </row>
    <row r="209" spans="1:5" ht="15.75" x14ac:dyDescent="0.25">
      <c r="A209" s="2">
        <v>8</v>
      </c>
      <c r="B209" s="26" t="s">
        <v>18</v>
      </c>
      <c r="C209" s="25" t="s">
        <v>3</v>
      </c>
      <c r="D209" s="6">
        <v>10201002</v>
      </c>
      <c r="E209" s="7" t="s">
        <v>19</v>
      </c>
    </row>
    <row r="210" spans="1:5" ht="15.75" x14ac:dyDescent="0.25">
      <c r="A210" s="2">
        <v>9</v>
      </c>
      <c r="B210" s="26" t="s">
        <v>20</v>
      </c>
      <c r="C210" s="25" t="s">
        <v>3</v>
      </c>
      <c r="D210" s="6">
        <v>10200988</v>
      </c>
      <c r="E210" s="7" t="s">
        <v>21</v>
      </c>
    </row>
    <row r="211" spans="1:5" ht="15.75" x14ac:dyDescent="0.25">
      <c r="A211" s="2">
        <v>10</v>
      </c>
      <c r="B211" s="23" t="s">
        <v>22</v>
      </c>
      <c r="C211" s="27" t="s">
        <v>3</v>
      </c>
      <c r="D211" s="6">
        <v>10200948</v>
      </c>
      <c r="E211" s="7" t="s">
        <v>23</v>
      </c>
    </row>
    <row r="212" spans="1:5" ht="15.75" x14ac:dyDescent="0.25">
      <c r="A212" s="2">
        <v>11</v>
      </c>
      <c r="B212" s="26" t="s">
        <v>24</v>
      </c>
      <c r="C212" s="25" t="s">
        <v>3</v>
      </c>
      <c r="D212" s="6">
        <v>10200970</v>
      </c>
      <c r="E212" s="7" t="s">
        <v>25</v>
      </c>
    </row>
    <row r="213" spans="1:5" ht="15.75" x14ac:dyDescent="0.25">
      <c r="A213" s="2">
        <v>12</v>
      </c>
      <c r="B213" s="26" t="s">
        <v>26</v>
      </c>
      <c r="C213" s="25" t="s">
        <v>4</v>
      </c>
      <c r="D213" s="6">
        <v>10201008</v>
      </c>
      <c r="E213" s="7" t="s">
        <v>27</v>
      </c>
    </row>
    <row r="214" spans="1:5" ht="15.75" x14ac:dyDescent="0.25">
      <c r="A214" s="2">
        <v>13</v>
      </c>
      <c r="B214" s="26" t="s">
        <v>28</v>
      </c>
      <c r="C214" s="25" t="s">
        <v>4</v>
      </c>
      <c r="D214" s="6">
        <v>10200985</v>
      </c>
      <c r="E214" s="7" t="s">
        <v>29</v>
      </c>
    </row>
    <row r="215" spans="1:5" ht="15.75" x14ac:dyDescent="0.25">
      <c r="A215" s="2">
        <v>14</v>
      </c>
      <c r="B215" s="26" t="s">
        <v>30</v>
      </c>
      <c r="C215" s="25" t="s">
        <v>4</v>
      </c>
      <c r="D215" s="6">
        <v>10200996</v>
      </c>
      <c r="E215" s="7" t="s">
        <v>31</v>
      </c>
    </row>
    <row r="216" spans="1:5" ht="15.75" x14ac:dyDescent="0.25">
      <c r="A216" s="2">
        <v>15</v>
      </c>
      <c r="B216" s="26" t="s">
        <v>32</v>
      </c>
      <c r="C216" s="25" t="s">
        <v>4</v>
      </c>
      <c r="D216" s="6">
        <v>10200977</v>
      </c>
      <c r="E216" s="7" t="s">
        <v>33</v>
      </c>
    </row>
    <row r="217" spans="1:5" ht="15.75" x14ac:dyDescent="0.25">
      <c r="A217" s="2">
        <v>16</v>
      </c>
      <c r="B217" s="26" t="s">
        <v>34</v>
      </c>
      <c r="C217" s="25" t="s">
        <v>4</v>
      </c>
      <c r="D217" s="6">
        <v>10200950</v>
      </c>
      <c r="E217" s="7" t="s">
        <v>35</v>
      </c>
    </row>
    <row r="218" spans="1:5" ht="15.75" x14ac:dyDescent="0.25">
      <c r="A218" s="2">
        <v>17</v>
      </c>
      <c r="B218" s="26" t="s">
        <v>36</v>
      </c>
      <c r="C218" s="25" t="s">
        <v>3</v>
      </c>
      <c r="D218" s="6">
        <v>10200989</v>
      </c>
      <c r="E218" s="7" t="s">
        <v>37</v>
      </c>
    </row>
    <row r="219" spans="1:5" ht="15.75" x14ac:dyDescent="0.25">
      <c r="A219" s="2">
        <v>18</v>
      </c>
      <c r="B219" s="26" t="s">
        <v>38</v>
      </c>
      <c r="C219" s="25" t="s">
        <v>4</v>
      </c>
      <c r="D219" s="6">
        <v>10201010</v>
      </c>
      <c r="E219" s="7" t="s">
        <v>39</v>
      </c>
    </row>
    <row r="220" spans="1:5" ht="15.75" x14ac:dyDescent="0.25">
      <c r="A220" s="2">
        <v>19</v>
      </c>
      <c r="B220" s="26" t="s">
        <v>40</v>
      </c>
      <c r="C220" s="25" t="s">
        <v>3</v>
      </c>
      <c r="D220" s="6">
        <v>10201003</v>
      </c>
      <c r="E220" s="7" t="s">
        <v>41</v>
      </c>
    </row>
    <row r="221" spans="1:5" ht="15.75" x14ac:dyDescent="0.25">
      <c r="A221" s="2">
        <v>20</v>
      </c>
      <c r="B221" s="26" t="s">
        <v>42</v>
      </c>
      <c r="C221" s="25" t="s">
        <v>3</v>
      </c>
      <c r="D221" s="6">
        <v>10201006</v>
      </c>
      <c r="E221" s="7" t="s">
        <v>43</v>
      </c>
    </row>
    <row r="222" spans="1:5" ht="15.75" x14ac:dyDescent="0.25">
      <c r="A222" s="2">
        <v>21</v>
      </c>
      <c r="B222" s="23" t="s">
        <v>44</v>
      </c>
      <c r="C222" s="27" t="s">
        <v>3</v>
      </c>
      <c r="D222" s="6">
        <v>10201012</v>
      </c>
      <c r="E222" s="7" t="s">
        <v>45</v>
      </c>
    </row>
    <row r="223" spans="1:5" ht="15.75" x14ac:dyDescent="0.25">
      <c r="A223" s="2">
        <v>22</v>
      </c>
      <c r="B223" s="26" t="s">
        <v>46</v>
      </c>
      <c r="C223" s="25" t="s">
        <v>3</v>
      </c>
      <c r="D223" s="6">
        <v>10200973</v>
      </c>
      <c r="E223" s="7" t="s">
        <v>47</v>
      </c>
    </row>
    <row r="224" spans="1:5" ht="15.75" x14ac:dyDescent="0.25">
      <c r="A224" s="2">
        <v>23</v>
      </c>
      <c r="B224" s="26" t="s">
        <v>48</v>
      </c>
      <c r="C224" s="25" t="s">
        <v>4</v>
      </c>
      <c r="D224" s="6">
        <v>10200960</v>
      </c>
      <c r="E224" s="7" t="s">
        <v>49</v>
      </c>
    </row>
    <row r="225" spans="1:5" ht="15.75" x14ac:dyDescent="0.25">
      <c r="A225" s="2">
        <v>24</v>
      </c>
      <c r="B225" s="26" t="s">
        <v>50</v>
      </c>
      <c r="C225" s="25" t="s">
        <v>4</v>
      </c>
      <c r="D225" s="6">
        <v>10200980</v>
      </c>
      <c r="E225" s="7" t="s">
        <v>51</v>
      </c>
    </row>
    <row r="226" spans="1:5" ht="15.75" x14ac:dyDescent="0.25">
      <c r="A226" s="2">
        <v>25</v>
      </c>
      <c r="B226" s="26" t="s">
        <v>52</v>
      </c>
      <c r="C226" s="25" t="s">
        <v>3</v>
      </c>
      <c r="D226" s="6">
        <v>10201004</v>
      </c>
      <c r="E226" s="7" t="s">
        <v>53</v>
      </c>
    </row>
    <row r="227" spans="1:5" ht="15.75" x14ac:dyDescent="0.25">
      <c r="A227" s="2">
        <v>26</v>
      </c>
      <c r="B227" s="26" t="s">
        <v>54</v>
      </c>
      <c r="C227" s="25" t="s">
        <v>4</v>
      </c>
      <c r="D227" s="6">
        <v>10200972</v>
      </c>
      <c r="E227" s="7" t="s">
        <v>55</v>
      </c>
    </row>
    <row r="228" spans="1:5" ht="15.75" x14ac:dyDescent="0.25">
      <c r="A228" s="2">
        <v>27</v>
      </c>
      <c r="B228" s="26" t="s">
        <v>56</v>
      </c>
      <c r="C228" s="25" t="s">
        <v>3</v>
      </c>
      <c r="D228" s="6">
        <v>10200957</v>
      </c>
      <c r="E228" s="7" t="s">
        <v>57</v>
      </c>
    </row>
    <row r="230" spans="1:5" ht="18.75" x14ac:dyDescent="0.3">
      <c r="A230" s="193" t="s">
        <v>1249</v>
      </c>
      <c r="B230" s="193"/>
      <c r="C230" s="193"/>
      <c r="D230" s="193"/>
      <c r="E230" s="193"/>
    </row>
    <row r="231" spans="1:5" ht="18.75" x14ac:dyDescent="0.3">
      <c r="A231" s="194" t="s">
        <v>1247</v>
      </c>
      <c r="B231" s="194"/>
      <c r="C231" s="194"/>
      <c r="D231" s="194"/>
      <c r="E231" s="194"/>
    </row>
    <row r="232" spans="1:5" x14ac:dyDescent="0.25">
      <c r="A232" s="1"/>
      <c r="B232" s="1"/>
      <c r="C232" s="1"/>
      <c r="D232" s="1"/>
    </row>
    <row r="233" spans="1:5" ht="18.75" x14ac:dyDescent="0.25">
      <c r="A233" s="11" t="s">
        <v>0</v>
      </c>
      <c r="B233" s="11" t="s">
        <v>1</v>
      </c>
      <c r="C233" s="12" t="s">
        <v>2</v>
      </c>
      <c r="D233" s="11" t="s">
        <v>5</v>
      </c>
      <c r="E233" s="11" t="s">
        <v>6</v>
      </c>
    </row>
    <row r="234" spans="1:5" ht="15.75" x14ac:dyDescent="0.25">
      <c r="A234" s="2">
        <v>1</v>
      </c>
      <c r="B234" s="8" t="s">
        <v>58</v>
      </c>
      <c r="C234" s="5" t="s">
        <v>3</v>
      </c>
      <c r="D234" s="6">
        <v>10200968</v>
      </c>
      <c r="E234" s="7" t="s">
        <v>59</v>
      </c>
    </row>
    <row r="235" spans="1:5" ht="15.75" x14ac:dyDescent="0.25">
      <c r="A235" s="2">
        <v>2</v>
      </c>
      <c r="B235" s="137" t="s">
        <v>60</v>
      </c>
      <c r="C235" s="10" t="s">
        <v>3</v>
      </c>
      <c r="D235" s="6">
        <v>10201016</v>
      </c>
      <c r="E235" s="7" t="s">
        <v>61</v>
      </c>
    </row>
    <row r="236" spans="1:5" ht="15.75" x14ac:dyDescent="0.25">
      <c r="A236" s="2">
        <v>3</v>
      </c>
      <c r="B236" s="8" t="s">
        <v>62</v>
      </c>
      <c r="C236" s="5" t="s">
        <v>3</v>
      </c>
      <c r="D236" s="6">
        <v>10200953</v>
      </c>
      <c r="E236" s="7" t="s">
        <v>63</v>
      </c>
    </row>
    <row r="237" spans="1:5" ht="15.75" x14ac:dyDescent="0.25">
      <c r="A237" s="2">
        <v>4</v>
      </c>
      <c r="B237" s="8" t="s">
        <v>64</v>
      </c>
      <c r="C237" s="5" t="s">
        <v>4</v>
      </c>
      <c r="D237" s="6">
        <v>10200991</v>
      </c>
      <c r="E237" s="7" t="s">
        <v>65</v>
      </c>
    </row>
    <row r="238" spans="1:5" ht="15.75" x14ac:dyDescent="0.25">
      <c r="A238" s="2">
        <v>5</v>
      </c>
      <c r="B238" s="8" t="s">
        <v>66</v>
      </c>
      <c r="C238" s="5" t="s">
        <v>4</v>
      </c>
      <c r="D238" s="6">
        <v>10200981</v>
      </c>
      <c r="E238" s="7" t="s">
        <v>67</v>
      </c>
    </row>
    <row r="239" spans="1:5" ht="15.75" x14ac:dyDescent="0.25">
      <c r="A239" s="2">
        <v>6</v>
      </c>
      <c r="B239" s="8" t="s">
        <v>68</v>
      </c>
      <c r="C239" s="5" t="s">
        <v>3</v>
      </c>
      <c r="D239" s="6">
        <v>10201001</v>
      </c>
      <c r="E239" s="7" t="s">
        <v>69</v>
      </c>
    </row>
    <row r="240" spans="1:5" ht="15.75" x14ac:dyDescent="0.25">
      <c r="A240" s="2">
        <v>7</v>
      </c>
      <c r="B240" s="8" t="s">
        <v>70</v>
      </c>
      <c r="C240" s="5" t="s">
        <v>3</v>
      </c>
      <c r="D240" s="6">
        <v>10200955</v>
      </c>
      <c r="E240" s="7" t="s">
        <v>71</v>
      </c>
    </row>
    <row r="241" spans="1:5" ht="15.75" x14ac:dyDescent="0.25">
      <c r="A241" s="2">
        <v>8</v>
      </c>
      <c r="B241" s="8" t="s">
        <v>72</v>
      </c>
      <c r="C241" s="5" t="s">
        <v>4</v>
      </c>
      <c r="D241" s="6">
        <v>10200990</v>
      </c>
      <c r="E241" s="7" t="s">
        <v>73</v>
      </c>
    </row>
    <row r="242" spans="1:5" ht="15.75" x14ac:dyDescent="0.25">
      <c r="A242" s="2">
        <v>9</v>
      </c>
      <c r="B242" s="8" t="s">
        <v>74</v>
      </c>
      <c r="C242" s="5" t="s">
        <v>4</v>
      </c>
      <c r="D242" s="6">
        <v>10200952</v>
      </c>
      <c r="E242" s="7" t="s">
        <v>75</v>
      </c>
    </row>
    <row r="243" spans="1:5" ht="15.75" x14ac:dyDescent="0.25">
      <c r="A243" s="2">
        <v>10</v>
      </c>
      <c r="B243" s="8" t="s">
        <v>76</v>
      </c>
      <c r="C243" s="5" t="s">
        <v>3</v>
      </c>
      <c r="D243" s="6">
        <v>10200963</v>
      </c>
      <c r="E243" s="7" t="s">
        <v>77</v>
      </c>
    </row>
    <row r="244" spans="1:5" ht="15.75" x14ac:dyDescent="0.25">
      <c r="A244" s="2">
        <v>11</v>
      </c>
      <c r="B244" s="8" t="s">
        <v>78</v>
      </c>
      <c r="C244" s="5" t="s">
        <v>3</v>
      </c>
      <c r="D244" s="6">
        <v>10200967</v>
      </c>
      <c r="E244" s="7" t="s">
        <v>79</v>
      </c>
    </row>
    <row r="245" spans="1:5" ht="15.75" x14ac:dyDescent="0.25">
      <c r="A245" s="2">
        <v>12</v>
      </c>
      <c r="B245" s="137" t="s">
        <v>80</v>
      </c>
      <c r="C245" s="10" t="s">
        <v>4</v>
      </c>
      <c r="D245" s="6">
        <v>10201011</v>
      </c>
      <c r="E245" s="7" t="s">
        <v>81</v>
      </c>
    </row>
    <row r="246" spans="1:5" ht="15.75" x14ac:dyDescent="0.25">
      <c r="A246" s="2">
        <v>13</v>
      </c>
      <c r="B246" s="8" t="s">
        <v>82</v>
      </c>
      <c r="C246" s="5" t="s">
        <v>4</v>
      </c>
      <c r="D246" s="6">
        <v>10201000</v>
      </c>
      <c r="E246" s="7" t="s">
        <v>83</v>
      </c>
    </row>
    <row r="247" spans="1:5" ht="15.75" x14ac:dyDescent="0.25">
      <c r="A247" s="2">
        <v>14</v>
      </c>
      <c r="B247" s="8" t="s">
        <v>84</v>
      </c>
      <c r="C247" s="5" t="s">
        <v>4</v>
      </c>
      <c r="D247" s="6">
        <v>10200987</v>
      </c>
      <c r="E247" s="7" t="s">
        <v>85</v>
      </c>
    </row>
    <row r="248" spans="1:5" ht="15.75" x14ac:dyDescent="0.25">
      <c r="A248" s="2">
        <v>15</v>
      </c>
      <c r="B248" s="137" t="s">
        <v>88</v>
      </c>
      <c r="C248" s="10" t="s">
        <v>4</v>
      </c>
      <c r="D248" s="6">
        <v>10201013</v>
      </c>
      <c r="E248" s="7" t="s">
        <v>89</v>
      </c>
    </row>
    <row r="249" spans="1:5" ht="15.75" x14ac:dyDescent="0.25">
      <c r="A249" s="2">
        <v>16</v>
      </c>
      <c r="B249" s="8" t="s">
        <v>90</v>
      </c>
      <c r="C249" s="5" t="s">
        <v>4</v>
      </c>
      <c r="D249" s="6">
        <v>10200966</v>
      </c>
      <c r="E249" s="7" t="s">
        <v>91</v>
      </c>
    </row>
    <row r="250" spans="1:5" ht="15.75" x14ac:dyDescent="0.25">
      <c r="A250" s="2">
        <v>17</v>
      </c>
      <c r="B250" s="8" t="s">
        <v>92</v>
      </c>
      <c r="C250" s="5" t="s">
        <v>3</v>
      </c>
      <c r="D250" s="6">
        <v>10200954</v>
      </c>
      <c r="E250" s="7" t="s">
        <v>93</v>
      </c>
    </row>
    <row r="251" spans="1:5" ht="15.75" x14ac:dyDescent="0.25">
      <c r="A251" s="2">
        <v>18</v>
      </c>
      <c r="B251" s="8" t="s">
        <v>94</v>
      </c>
      <c r="C251" s="5" t="s">
        <v>4</v>
      </c>
      <c r="D251" s="6">
        <v>10200995</v>
      </c>
      <c r="E251" s="7" t="s">
        <v>95</v>
      </c>
    </row>
    <row r="252" spans="1:5" ht="15.75" x14ac:dyDescent="0.25">
      <c r="A252" s="2">
        <v>19</v>
      </c>
      <c r="B252" s="8" t="s">
        <v>96</v>
      </c>
      <c r="C252" s="5" t="s">
        <v>3</v>
      </c>
      <c r="D252" s="6">
        <v>10201007</v>
      </c>
      <c r="E252" s="7" t="s">
        <v>97</v>
      </c>
    </row>
    <row r="253" spans="1:5" ht="15.75" x14ac:dyDescent="0.25">
      <c r="A253" s="2">
        <v>20</v>
      </c>
      <c r="B253" s="8" t="s">
        <v>98</v>
      </c>
      <c r="C253" s="5" t="s">
        <v>3</v>
      </c>
      <c r="D253" s="6">
        <v>10200982</v>
      </c>
      <c r="E253" s="7" t="s">
        <v>99</v>
      </c>
    </row>
    <row r="254" spans="1:5" ht="15.75" x14ac:dyDescent="0.25">
      <c r="A254" s="2">
        <v>21</v>
      </c>
      <c r="B254" s="8" t="s">
        <v>100</v>
      </c>
      <c r="C254" s="5" t="s">
        <v>4</v>
      </c>
      <c r="D254" s="6">
        <v>10200974</v>
      </c>
      <c r="E254" s="7" t="s">
        <v>376</v>
      </c>
    </row>
    <row r="255" spans="1:5" ht="15.75" x14ac:dyDescent="0.25">
      <c r="A255" s="2">
        <v>22</v>
      </c>
      <c r="B255" s="8" t="s">
        <v>101</v>
      </c>
      <c r="C255" s="5" t="s">
        <v>4</v>
      </c>
      <c r="D255" s="6">
        <v>10200976</v>
      </c>
      <c r="E255" s="7" t="s">
        <v>102</v>
      </c>
    </row>
    <row r="256" spans="1:5" ht="15.75" x14ac:dyDescent="0.25">
      <c r="A256" s="2">
        <v>23</v>
      </c>
      <c r="B256" s="8" t="s">
        <v>103</v>
      </c>
      <c r="C256" s="5" t="s">
        <v>4</v>
      </c>
      <c r="D256" s="6">
        <v>10200951</v>
      </c>
      <c r="E256" s="7" t="s">
        <v>104</v>
      </c>
    </row>
    <row r="257" spans="1:5" ht="15.75" x14ac:dyDescent="0.25">
      <c r="A257" s="2">
        <v>24</v>
      </c>
      <c r="B257" s="8" t="s">
        <v>105</v>
      </c>
      <c r="C257" s="5" t="s">
        <v>4</v>
      </c>
      <c r="D257" s="6">
        <v>10200997</v>
      </c>
      <c r="E257" s="7" t="s">
        <v>106</v>
      </c>
    </row>
    <row r="258" spans="1:5" ht="15.75" x14ac:dyDescent="0.25">
      <c r="A258" s="2">
        <v>25</v>
      </c>
      <c r="B258" s="137" t="s">
        <v>107</v>
      </c>
      <c r="C258" s="10" t="s">
        <v>4</v>
      </c>
      <c r="D258" s="6">
        <v>10201017</v>
      </c>
      <c r="E258" s="7" t="s">
        <v>108</v>
      </c>
    </row>
    <row r="259" spans="1:5" ht="15.75" x14ac:dyDescent="0.25">
      <c r="A259" s="2">
        <v>26</v>
      </c>
      <c r="B259" s="8" t="s">
        <v>109</v>
      </c>
      <c r="C259" s="5" t="s">
        <v>3</v>
      </c>
      <c r="D259" s="6">
        <v>10200959</v>
      </c>
      <c r="E259" s="7" t="s">
        <v>110</v>
      </c>
    </row>
    <row r="261" spans="1:5" ht="18.75" x14ac:dyDescent="0.3">
      <c r="A261" s="193" t="s">
        <v>1863</v>
      </c>
      <c r="B261" s="193"/>
      <c r="C261" s="193"/>
      <c r="D261" s="193"/>
      <c r="E261" s="193"/>
    </row>
    <row r="262" spans="1:5" ht="18.75" x14ac:dyDescent="0.3">
      <c r="A262" s="194" t="s">
        <v>1247</v>
      </c>
      <c r="B262" s="194"/>
      <c r="C262" s="194"/>
      <c r="D262" s="194"/>
      <c r="E262" s="194"/>
    </row>
    <row r="263" spans="1:5" x14ac:dyDescent="0.25">
      <c r="A263" s="1"/>
      <c r="B263" s="1"/>
      <c r="C263" s="1"/>
      <c r="D263" s="1"/>
    </row>
    <row r="264" spans="1:5" ht="33.6" customHeight="1" x14ac:dyDescent="0.25">
      <c r="A264" s="13" t="s">
        <v>0</v>
      </c>
      <c r="B264" s="13" t="s">
        <v>1</v>
      </c>
      <c r="C264" s="14" t="s">
        <v>2</v>
      </c>
      <c r="D264" s="13" t="s">
        <v>5</v>
      </c>
      <c r="E264" s="13" t="s">
        <v>6</v>
      </c>
    </row>
    <row r="265" spans="1:5" ht="15.75" x14ac:dyDescent="0.25">
      <c r="A265" s="2">
        <v>1</v>
      </c>
      <c r="B265" s="15" t="s">
        <v>111</v>
      </c>
      <c r="C265" s="16" t="s">
        <v>3</v>
      </c>
      <c r="D265" s="17">
        <v>10200971</v>
      </c>
      <c r="E265" s="18" t="s">
        <v>112</v>
      </c>
    </row>
    <row r="266" spans="1:5" ht="15.75" x14ac:dyDescent="0.25">
      <c r="A266" s="2">
        <v>2</v>
      </c>
      <c r="B266" s="15" t="s">
        <v>113</v>
      </c>
      <c r="C266" s="16" t="s">
        <v>4</v>
      </c>
      <c r="D266" s="17">
        <v>10201014</v>
      </c>
      <c r="E266" s="18" t="s">
        <v>114</v>
      </c>
    </row>
    <row r="267" spans="1:5" ht="15.75" x14ac:dyDescent="0.25">
      <c r="A267" s="2">
        <v>3</v>
      </c>
      <c r="B267" s="15" t="s">
        <v>115</v>
      </c>
      <c r="C267" s="16" t="s">
        <v>4</v>
      </c>
      <c r="D267" s="17">
        <v>10200962</v>
      </c>
      <c r="E267" s="18" t="s">
        <v>10</v>
      </c>
    </row>
    <row r="268" spans="1:5" ht="15.75" x14ac:dyDescent="0.25">
      <c r="A268" s="2">
        <v>4</v>
      </c>
      <c r="B268" s="15" t="s">
        <v>116</v>
      </c>
      <c r="C268" s="16" t="s">
        <v>3</v>
      </c>
      <c r="D268" s="17">
        <v>10200975</v>
      </c>
      <c r="E268" s="18" t="s">
        <v>117</v>
      </c>
    </row>
    <row r="269" spans="1:5" ht="15.75" x14ac:dyDescent="0.25">
      <c r="A269" s="2">
        <v>5</v>
      </c>
      <c r="B269" s="15" t="s">
        <v>118</v>
      </c>
      <c r="C269" s="16" t="s">
        <v>3</v>
      </c>
      <c r="D269" s="17">
        <v>10200978</v>
      </c>
      <c r="E269" s="18" t="s">
        <v>119</v>
      </c>
    </row>
    <row r="270" spans="1:5" ht="15.75" x14ac:dyDescent="0.25">
      <c r="A270" s="2">
        <v>6</v>
      </c>
      <c r="B270" s="15" t="s">
        <v>120</v>
      </c>
      <c r="C270" s="16" t="s">
        <v>3</v>
      </c>
      <c r="D270" s="17">
        <v>10200961</v>
      </c>
      <c r="E270" s="18" t="s">
        <v>121</v>
      </c>
    </row>
    <row r="271" spans="1:5" ht="15.75" x14ac:dyDescent="0.25">
      <c r="A271" s="2">
        <v>7</v>
      </c>
      <c r="B271" s="19" t="s">
        <v>122</v>
      </c>
      <c r="C271" s="16" t="s">
        <v>4</v>
      </c>
      <c r="D271" s="2">
        <v>10200993</v>
      </c>
      <c r="E271" s="20" t="s">
        <v>123</v>
      </c>
    </row>
    <row r="272" spans="1:5" ht="15.75" x14ac:dyDescent="0.25">
      <c r="A272" s="2">
        <v>8</v>
      </c>
      <c r="B272" s="15" t="s">
        <v>124</v>
      </c>
      <c r="C272" s="16" t="s">
        <v>3</v>
      </c>
      <c r="D272" s="17">
        <v>10200994</v>
      </c>
      <c r="E272" s="18" t="s">
        <v>125</v>
      </c>
    </row>
    <row r="273" spans="1:5" ht="15.75" x14ac:dyDescent="0.25">
      <c r="A273" s="2">
        <v>9</v>
      </c>
      <c r="B273" s="21" t="s">
        <v>126</v>
      </c>
      <c r="C273" s="16" t="s">
        <v>3</v>
      </c>
      <c r="D273" s="17">
        <v>10200998</v>
      </c>
      <c r="E273" s="18" t="s">
        <v>127</v>
      </c>
    </row>
    <row r="274" spans="1:5" ht="15.75" x14ac:dyDescent="0.25">
      <c r="A274" s="2">
        <v>10</v>
      </c>
      <c r="B274" s="15" t="s">
        <v>128</v>
      </c>
      <c r="C274" s="16" t="s">
        <v>3</v>
      </c>
      <c r="D274" s="17">
        <v>10200984</v>
      </c>
      <c r="E274" s="18" t="s">
        <v>129</v>
      </c>
    </row>
    <row r="275" spans="1:5" ht="15.75" x14ac:dyDescent="0.25">
      <c r="A275" s="2">
        <v>11</v>
      </c>
      <c r="B275" s="15" t="s">
        <v>130</v>
      </c>
      <c r="C275" s="16" t="s">
        <v>4</v>
      </c>
      <c r="D275" s="17">
        <v>10200979</v>
      </c>
      <c r="E275" s="18" t="s">
        <v>131</v>
      </c>
    </row>
    <row r="276" spans="1:5" ht="15.75" x14ac:dyDescent="0.25">
      <c r="A276" s="2">
        <v>12</v>
      </c>
      <c r="B276" s="15" t="s">
        <v>132</v>
      </c>
      <c r="C276" s="16" t="s">
        <v>3</v>
      </c>
      <c r="D276" s="17">
        <v>10200964</v>
      </c>
      <c r="E276" s="18" t="s">
        <v>133</v>
      </c>
    </row>
    <row r="277" spans="1:5" ht="15.75" x14ac:dyDescent="0.25">
      <c r="A277" s="2">
        <v>13</v>
      </c>
      <c r="B277" s="15" t="s">
        <v>134</v>
      </c>
      <c r="C277" s="16" t="s">
        <v>3</v>
      </c>
      <c r="D277" s="17">
        <v>10200992</v>
      </c>
      <c r="E277" s="18" t="s">
        <v>135</v>
      </c>
    </row>
    <row r="278" spans="1:5" ht="15.75" x14ac:dyDescent="0.25">
      <c r="A278" s="2">
        <v>14</v>
      </c>
      <c r="B278" s="15" t="s">
        <v>136</v>
      </c>
      <c r="C278" s="16" t="s">
        <v>3</v>
      </c>
      <c r="D278" s="17">
        <v>10200956</v>
      </c>
      <c r="E278" s="18" t="s">
        <v>137</v>
      </c>
    </row>
    <row r="279" spans="1:5" ht="15.75" x14ac:dyDescent="0.25">
      <c r="A279" s="2">
        <v>15</v>
      </c>
      <c r="B279" s="22" t="s">
        <v>138</v>
      </c>
      <c r="C279" s="2" t="s">
        <v>4</v>
      </c>
      <c r="D279" s="17">
        <v>10201009</v>
      </c>
      <c r="E279" s="18" t="s">
        <v>139</v>
      </c>
    </row>
    <row r="280" spans="1:5" ht="15.75" x14ac:dyDescent="0.25">
      <c r="A280" s="2">
        <v>16</v>
      </c>
      <c r="B280" s="15" t="s">
        <v>140</v>
      </c>
      <c r="C280" s="16" t="s">
        <v>3</v>
      </c>
      <c r="D280" s="17">
        <v>10201005</v>
      </c>
      <c r="E280" s="18" t="s">
        <v>141</v>
      </c>
    </row>
    <row r="281" spans="1:5" ht="15.75" x14ac:dyDescent="0.25">
      <c r="A281" s="2">
        <v>17</v>
      </c>
      <c r="B281" s="15" t="s">
        <v>142</v>
      </c>
      <c r="C281" s="16" t="s">
        <v>3</v>
      </c>
      <c r="D281" s="17">
        <v>10200983</v>
      </c>
      <c r="E281" s="18" t="s">
        <v>143</v>
      </c>
    </row>
  </sheetData>
  <sortState ref="B49:D74">
    <sortCondition ref="B49"/>
  </sortState>
  <mergeCells count="20">
    <mergeCell ref="A47:E47"/>
    <mergeCell ref="A76:E76"/>
    <mergeCell ref="A77:E77"/>
    <mergeCell ref="A1:E1"/>
    <mergeCell ref="A2:E2"/>
    <mergeCell ref="A23:E23"/>
    <mergeCell ref="A24:E24"/>
    <mergeCell ref="A46:E46"/>
    <mergeCell ref="A106:E106"/>
    <mergeCell ref="A107:E107"/>
    <mergeCell ref="A262:E262"/>
    <mergeCell ref="A173:E173"/>
    <mergeCell ref="A139:E139"/>
    <mergeCell ref="A140:E140"/>
    <mergeCell ref="A172:E172"/>
    <mergeCell ref="A198:E198"/>
    <mergeCell ref="A199:E199"/>
    <mergeCell ref="A230:E230"/>
    <mergeCell ref="A231:E231"/>
    <mergeCell ref="A261:E261"/>
  </mergeCells>
  <printOptions horizontalCentered="1"/>
  <pageMargins left="0.38" right="0.36" top="0.74803149606299202" bottom="0.74803149606299202" header="0.31496062992126" footer="0.31496062992126"/>
  <pageSetup paperSize="256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G16"/>
  <sheetViews>
    <sheetView zoomScale="112" zoomScaleNormal="112" workbookViewId="0">
      <selection activeCell="J13" sqref="J13"/>
    </sheetView>
  </sheetViews>
  <sheetFormatPr defaultRowHeight="15" x14ac:dyDescent="0.25"/>
  <cols>
    <col min="2" max="2" width="4.5703125" customWidth="1"/>
    <col min="3" max="3" width="15.140625" customWidth="1"/>
    <col min="4" max="5" width="12.28515625" customWidth="1"/>
    <col min="6" max="6" width="15.85546875" customWidth="1"/>
    <col min="7" max="7" width="16.7109375" customWidth="1"/>
  </cols>
  <sheetData>
    <row r="2" spans="2:7" ht="21.6" customHeight="1" x14ac:dyDescent="0.35">
      <c r="B2" s="195" t="s">
        <v>1343</v>
      </c>
      <c r="C2" s="195"/>
      <c r="D2" s="195"/>
      <c r="E2" s="195"/>
      <c r="F2" s="195"/>
      <c r="G2" s="195"/>
    </row>
    <row r="3" spans="2:7" ht="20.25" customHeight="1" thickBot="1" x14ac:dyDescent="0.3">
      <c r="B3" s="196" t="s">
        <v>1867</v>
      </c>
      <c r="C3" s="196"/>
      <c r="D3" s="196"/>
      <c r="E3" s="196"/>
      <c r="F3" s="196"/>
      <c r="G3" s="196"/>
    </row>
    <row r="4" spans="2:7" ht="18.75" x14ac:dyDescent="0.25">
      <c r="B4" s="200" t="s">
        <v>147</v>
      </c>
      <c r="C4" s="202" t="s">
        <v>148</v>
      </c>
      <c r="D4" s="204" t="s">
        <v>2</v>
      </c>
      <c r="E4" s="205"/>
      <c r="F4" s="202" t="s">
        <v>295</v>
      </c>
      <c r="G4" s="197" t="s">
        <v>222</v>
      </c>
    </row>
    <row r="5" spans="2:7" ht="19.5" thickBot="1" x14ac:dyDescent="0.3">
      <c r="B5" s="201"/>
      <c r="C5" s="203"/>
      <c r="D5" s="28" t="s">
        <v>3</v>
      </c>
      <c r="E5" s="28" t="s">
        <v>4</v>
      </c>
      <c r="F5" s="203"/>
      <c r="G5" s="197"/>
    </row>
    <row r="6" spans="2:7" ht="18.75" customHeight="1" x14ac:dyDescent="0.3">
      <c r="B6" s="29">
        <v>1</v>
      </c>
      <c r="C6" s="30" t="s">
        <v>1251</v>
      </c>
      <c r="D6" s="31">
        <v>5</v>
      </c>
      <c r="E6" s="31">
        <v>12</v>
      </c>
      <c r="F6" s="139">
        <f>SUM(D6:E6)</f>
        <v>17</v>
      </c>
      <c r="G6" s="206">
        <f>SUM(F6:F9)</f>
        <v>85</v>
      </c>
    </row>
    <row r="7" spans="2:7" ht="18.75" customHeight="1" x14ac:dyDescent="0.3">
      <c r="B7" s="32">
        <v>2</v>
      </c>
      <c r="C7" s="33" t="s">
        <v>1253</v>
      </c>
      <c r="D7" s="34">
        <v>5</v>
      </c>
      <c r="E7" s="34">
        <v>13</v>
      </c>
      <c r="F7" s="139">
        <f t="shared" ref="F7:F15" si="0">SUM(D7:E7)</f>
        <v>18</v>
      </c>
      <c r="G7" s="207"/>
    </row>
    <row r="8" spans="2:7" ht="18.75" customHeight="1" x14ac:dyDescent="0.3">
      <c r="B8" s="32">
        <v>3</v>
      </c>
      <c r="C8" s="33" t="s">
        <v>200</v>
      </c>
      <c r="D8" s="34">
        <v>4</v>
      </c>
      <c r="E8" s="34">
        <v>21</v>
      </c>
      <c r="F8" s="139">
        <f t="shared" si="0"/>
        <v>25</v>
      </c>
      <c r="G8" s="207"/>
    </row>
    <row r="9" spans="2:7" ht="18.75" x14ac:dyDescent="0.3">
      <c r="B9" s="29">
        <v>4</v>
      </c>
      <c r="C9" s="33" t="s">
        <v>201</v>
      </c>
      <c r="D9" s="31">
        <v>23</v>
      </c>
      <c r="E9" s="31">
        <v>2</v>
      </c>
      <c r="F9" s="139">
        <f t="shared" si="0"/>
        <v>25</v>
      </c>
      <c r="G9" s="208"/>
    </row>
    <row r="10" spans="2:7" ht="18.75" x14ac:dyDescent="0.3">
      <c r="B10" s="32">
        <v>5</v>
      </c>
      <c r="C10" s="33" t="s">
        <v>378</v>
      </c>
      <c r="D10" s="34">
        <v>9</v>
      </c>
      <c r="E10" s="34">
        <v>19</v>
      </c>
      <c r="F10" s="139">
        <f t="shared" si="0"/>
        <v>28</v>
      </c>
      <c r="G10" s="209">
        <f>SUM(F10:F12)</f>
        <v>77</v>
      </c>
    </row>
    <row r="11" spans="2:7" ht="18.75" x14ac:dyDescent="0.3">
      <c r="B11" s="32">
        <v>6</v>
      </c>
      <c r="C11" s="33" t="s">
        <v>202</v>
      </c>
      <c r="D11" s="34">
        <v>20</v>
      </c>
      <c r="E11" s="34">
        <v>8</v>
      </c>
      <c r="F11" s="139">
        <f t="shared" si="0"/>
        <v>28</v>
      </c>
      <c r="G11" s="210"/>
    </row>
    <row r="12" spans="2:7" ht="18.75" x14ac:dyDescent="0.3">
      <c r="B12" s="29">
        <v>7</v>
      </c>
      <c r="C12" s="33" t="s">
        <v>365</v>
      </c>
      <c r="D12" s="34">
        <v>12</v>
      </c>
      <c r="E12" s="34">
        <v>9</v>
      </c>
      <c r="F12" s="139">
        <f t="shared" si="0"/>
        <v>21</v>
      </c>
      <c r="G12" s="211"/>
    </row>
    <row r="13" spans="2:7" ht="18.75" x14ac:dyDescent="0.3">
      <c r="B13" s="32">
        <v>8</v>
      </c>
      <c r="C13" s="33" t="s">
        <v>1252</v>
      </c>
      <c r="D13" s="34">
        <v>12</v>
      </c>
      <c r="E13" s="34">
        <v>15</v>
      </c>
      <c r="F13" s="139">
        <f t="shared" si="0"/>
        <v>27</v>
      </c>
      <c r="G13" s="209">
        <f>SUM(F13:F15)</f>
        <v>70</v>
      </c>
    </row>
    <row r="14" spans="2:7" ht="18.75" x14ac:dyDescent="0.3">
      <c r="B14" s="32">
        <v>9</v>
      </c>
      <c r="C14" s="33" t="s">
        <v>203</v>
      </c>
      <c r="D14" s="34">
        <v>11</v>
      </c>
      <c r="E14" s="34">
        <v>15</v>
      </c>
      <c r="F14" s="139">
        <f t="shared" si="0"/>
        <v>26</v>
      </c>
      <c r="G14" s="210"/>
    </row>
    <row r="15" spans="2:7" ht="18.75" x14ac:dyDescent="0.3">
      <c r="B15" s="29">
        <v>10</v>
      </c>
      <c r="C15" s="33" t="s">
        <v>204</v>
      </c>
      <c r="D15" s="34">
        <v>12</v>
      </c>
      <c r="E15" s="34">
        <v>5</v>
      </c>
      <c r="F15" s="139">
        <f t="shared" si="0"/>
        <v>17</v>
      </c>
      <c r="G15" s="211"/>
    </row>
    <row r="16" spans="2:7" ht="24" thickBot="1" x14ac:dyDescent="0.3">
      <c r="B16" s="198" t="s">
        <v>149</v>
      </c>
      <c r="C16" s="199"/>
      <c r="D16" s="35">
        <f>SUM(D6:D15)</f>
        <v>113</v>
      </c>
      <c r="E16" s="35">
        <f>SUM(E6:E15)</f>
        <v>119</v>
      </c>
      <c r="F16" s="140">
        <f>SUM(F6:F15)</f>
        <v>232</v>
      </c>
      <c r="G16" s="141">
        <f>SUM(G6:G15)</f>
        <v>232</v>
      </c>
    </row>
  </sheetData>
  <mergeCells count="11">
    <mergeCell ref="B2:G2"/>
    <mergeCell ref="B3:G3"/>
    <mergeCell ref="G4:G5"/>
    <mergeCell ref="B16:C16"/>
    <mergeCell ref="B4:B5"/>
    <mergeCell ref="C4:C5"/>
    <mergeCell ref="D4:E4"/>
    <mergeCell ref="F4:F5"/>
    <mergeCell ref="G6:G9"/>
    <mergeCell ref="G10:G12"/>
    <mergeCell ref="G13:G15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30"/>
  <sheetViews>
    <sheetView topLeftCell="A10" workbookViewId="0">
      <selection activeCell="K29" sqref="K29"/>
    </sheetView>
  </sheetViews>
  <sheetFormatPr defaultRowHeight="15" x14ac:dyDescent="0.25"/>
  <cols>
    <col min="2" max="2" width="33.140625" customWidth="1"/>
    <col min="3" max="3" width="10.5703125" customWidth="1"/>
    <col min="4" max="4" width="19.7109375" customWidth="1"/>
    <col min="5" max="5" width="17.140625" customWidth="1"/>
    <col min="6" max="6" width="10.5703125" customWidth="1"/>
    <col min="7" max="7" width="13.5703125" customWidth="1"/>
    <col min="8" max="8" width="14.42578125" customWidth="1"/>
    <col min="9" max="9" width="15.5703125" customWidth="1"/>
    <col min="10" max="10" width="21.28515625" customWidth="1"/>
    <col min="11" max="11" width="15.28515625" customWidth="1"/>
  </cols>
  <sheetData>
    <row r="1" spans="1:11" ht="20.25" x14ac:dyDescent="0.25">
      <c r="B1" s="234" t="s">
        <v>1693</v>
      </c>
      <c r="C1" s="234"/>
      <c r="D1" s="234"/>
      <c r="E1" s="234"/>
      <c r="F1" s="234"/>
      <c r="G1" s="234"/>
      <c r="H1" s="234"/>
      <c r="I1" s="234"/>
      <c r="J1" s="234"/>
      <c r="K1" s="234"/>
    </row>
    <row r="2" spans="1:11" ht="20.25" x14ac:dyDescent="0.25">
      <c r="B2" s="235" t="s">
        <v>1692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 x14ac:dyDescent="0.25">
      <c r="D3" s="36"/>
    </row>
    <row r="4" spans="1:11" ht="15.75" x14ac:dyDescent="0.25">
      <c r="A4" s="37" t="s">
        <v>150</v>
      </c>
      <c r="C4" s="233" t="s">
        <v>151</v>
      </c>
      <c r="D4" s="233"/>
      <c r="E4" s="233"/>
      <c r="F4" s="38"/>
      <c r="G4" s="38"/>
      <c r="H4" s="38"/>
      <c r="I4" s="37" t="s">
        <v>146</v>
      </c>
      <c r="J4" s="37" t="s">
        <v>146</v>
      </c>
      <c r="K4" s="38"/>
    </row>
    <row r="5" spans="1:11" ht="15.75" x14ac:dyDescent="0.25">
      <c r="A5" s="37" t="s">
        <v>152</v>
      </c>
      <c r="C5" s="233" t="s">
        <v>153</v>
      </c>
      <c r="D5" s="233"/>
      <c r="E5" s="233"/>
      <c r="F5" s="38"/>
      <c r="G5" s="38"/>
      <c r="H5" s="38"/>
      <c r="I5" s="37"/>
      <c r="J5" s="37"/>
      <c r="K5" s="38"/>
    </row>
    <row r="6" spans="1:11" ht="15.75" x14ac:dyDescent="0.25">
      <c r="A6" s="37" t="s">
        <v>154</v>
      </c>
      <c r="C6" s="233" t="s">
        <v>155</v>
      </c>
      <c r="D6" s="233"/>
      <c r="E6" s="233"/>
      <c r="F6" s="38"/>
      <c r="G6" s="38"/>
      <c r="H6" s="38"/>
      <c r="I6" s="38"/>
      <c r="J6" s="38"/>
      <c r="K6" s="38"/>
    </row>
    <row r="7" spans="1:11" ht="15.75" x14ac:dyDescent="0.25">
      <c r="A7" s="37" t="s">
        <v>156</v>
      </c>
      <c r="C7" s="233" t="s">
        <v>157</v>
      </c>
      <c r="D7" s="233"/>
      <c r="E7" s="233"/>
      <c r="F7" s="38"/>
      <c r="G7" s="38"/>
      <c r="H7" s="38"/>
      <c r="I7" s="38"/>
      <c r="J7" s="38"/>
      <c r="K7" s="38"/>
    </row>
    <row r="8" spans="1:11" ht="15.75" x14ac:dyDescent="0.25">
      <c r="A8" s="37" t="s">
        <v>158</v>
      </c>
      <c r="C8" s="233" t="s">
        <v>159</v>
      </c>
      <c r="D8" s="233"/>
      <c r="E8" s="233"/>
      <c r="F8" s="233"/>
      <c r="G8" s="38"/>
      <c r="H8" s="38"/>
      <c r="I8" s="38"/>
      <c r="J8" s="38"/>
      <c r="K8" s="38"/>
    </row>
    <row r="9" spans="1:11" ht="15.75" thickBot="1" x14ac:dyDescent="0.3">
      <c r="B9" s="38"/>
      <c r="C9" s="38"/>
      <c r="D9" s="39"/>
      <c r="E9" s="38"/>
      <c r="F9" s="38"/>
      <c r="G9" s="38"/>
      <c r="H9" s="38"/>
      <c r="I9" s="38"/>
      <c r="J9" s="38"/>
      <c r="K9" s="38"/>
    </row>
    <row r="10" spans="1:11" ht="15.75" x14ac:dyDescent="0.25">
      <c r="A10" s="219" t="s">
        <v>147</v>
      </c>
      <c r="B10" s="221" t="s">
        <v>160</v>
      </c>
      <c r="C10" s="223" t="s">
        <v>161</v>
      </c>
      <c r="D10" s="224"/>
      <c r="E10" s="224"/>
      <c r="F10" s="225"/>
      <c r="G10" s="231" t="s">
        <v>162</v>
      </c>
      <c r="H10" s="231"/>
      <c r="I10" s="231"/>
      <c r="J10" s="231"/>
      <c r="K10" s="232"/>
    </row>
    <row r="11" spans="1:11" ht="32.25" thickBot="1" x14ac:dyDescent="0.3">
      <c r="A11" s="220"/>
      <c r="B11" s="222"/>
      <c r="C11" s="40" t="s">
        <v>163</v>
      </c>
      <c r="D11" s="40" t="s">
        <v>164</v>
      </c>
      <c r="E11" s="40" t="s">
        <v>165</v>
      </c>
      <c r="F11" s="41" t="s">
        <v>166</v>
      </c>
      <c r="G11" s="40" t="s">
        <v>167</v>
      </c>
      <c r="H11" s="40" t="s">
        <v>163</v>
      </c>
      <c r="I11" s="40" t="s">
        <v>164</v>
      </c>
      <c r="J11" s="40" t="s">
        <v>165</v>
      </c>
      <c r="K11" s="42" t="s">
        <v>168</v>
      </c>
    </row>
    <row r="12" spans="1:11" ht="15.75" x14ac:dyDescent="0.25">
      <c r="A12" s="227">
        <v>1</v>
      </c>
      <c r="B12" s="212" t="s">
        <v>169</v>
      </c>
      <c r="C12" s="214">
        <v>1</v>
      </c>
      <c r="D12" s="214">
        <v>1</v>
      </c>
      <c r="E12" s="230">
        <v>1</v>
      </c>
      <c r="F12" s="214">
        <v>3</v>
      </c>
      <c r="G12" s="43" t="s">
        <v>3</v>
      </c>
      <c r="H12" s="43">
        <v>23</v>
      </c>
      <c r="I12" s="43">
        <v>12</v>
      </c>
      <c r="J12" s="43">
        <v>12</v>
      </c>
      <c r="K12" s="44">
        <f>SUM(H12:J12)</f>
        <v>47</v>
      </c>
    </row>
    <row r="13" spans="1:11" ht="15.75" x14ac:dyDescent="0.25">
      <c r="A13" s="227"/>
      <c r="B13" s="212"/>
      <c r="C13" s="214"/>
      <c r="D13" s="214"/>
      <c r="E13" s="214"/>
      <c r="F13" s="214"/>
      <c r="G13" s="45" t="s">
        <v>4</v>
      </c>
      <c r="H13" s="45">
        <v>2</v>
      </c>
      <c r="I13" s="45">
        <v>9</v>
      </c>
      <c r="J13" s="45">
        <v>5</v>
      </c>
      <c r="K13" s="44">
        <f>SUM(H13:J13)</f>
        <v>16</v>
      </c>
    </row>
    <row r="14" spans="1:11" ht="15.75" x14ac:dyDescent="0.25">
      <c r="A14" s="228"/>
      <c r="B14" s="213"/>
      <c r="C14" s="215"/>
      <c r="D14" s="215"/>
      <c r="E14" s="215"/>
      <c r="F14" s="215"/>
      <c r="G14" s="45" t="s">
        <v>170</v>
      </c>
      <c r="H14" s="46">
        <f>SUM(H12:H13)</f>
        <v>25</v>
      </c>
      <c r="I14" s="46">
        <f t="shared" ref="I14:K14" si="0">SUM(I12:I13)</f>
        <v>21</v>
      </c>
      <c r="J14" s="46">
        <f t="shared" si="0"/>
        <v>17</v>
      </c>
      <c r="K14" s="46">
        <f t="shared" si="0"/>
        <v>63</v>
      </c>
    </row>
    <row r="15" spans="1:11" ht="15.75" x14ac:dyDescent="0.25">
      <c r="A15" s="226">
        <v>2</v>
      </c>
      <c r="B15" s="216" t="s">
        <v>171</v>
      </c>
      <c r="C15" s="218">
        <v>2</v>
      </c>
      <c r="D15" s="218">
        <v>1</v>
      </c>
      <c r="E15" s="218">
        <v>1</v>
      </c>
      <c r="F15" s="214">
        <v>4</v>
      </c>
      <c r="G15" s="45" t="s">
        <v>3</v>
      </c>
      <c r="H15" s="45">
        <v>10</v>
      </c>
      <c r="I15" s="45">
        <v>9</v>
      </c>
      <c r="J15" s="45">
        <v>12</v>
      </c>
      <c r="K15" s="44">
        <f>SUM(H15:J15)</f>
        <v>31</v>
      </c>
    </row>
    <row r="16" spans="1:11" ht="15.75" x14ac:dyDescent="0.25">
      <c r="A16" s="227"/>
      <c r="B16" s="217"/>
      <c r="C16" s="214"/>
      <c r="D16" s="214"/>
      <c r="E16" s="214"/>
      <c r="F16" s="214"/>
      <c r="G16" s="45" t="s">
        <v>4</v>
      </c>
      <c r="H16" s="45">
        <v>25</v>
      </c>
      <c r="I16" s="45">
        <v>19</v>
      </c>
      <c r="J16" s="45">
        <v>15</v>
      </c>
      <c r="K16" s="44">
        <f>SUM(H16:J16)</f>
        <v>59</v>
      </c>
    </row>
    <row r="17" spans="1:11" ht="15.75" x14ac:dyDescent="0.25">
      <c r="A17" s="228"/>
      <c r="B17" s="229"/>
      <c r="C17" s="215"/>
      <c r="D17" s="215"/>
      <c r="E17" s="215"/>
      <c r="F17" s="215"/>
      <c r="G17" s="45" t="s">
        <v>170</v>
      </c>
      <c r="H17" s="46">
        <f>SUM(H15:H16)</f>
        <v>35</v>
      </c>
      <c r="I17" s="46">
        <f t="shared" ref="I17:J17" si="1">SUM(I15:I16)</f>
        <v>28</v>
      </c>
      <c r="J17" s="46">
        <f t="shared" si="1"/>
        <v>27</v>
      </c>
      <c r="K17" s="47">
        <f>SUM(K15:K16)</f>
        <v>90</v>
      </c>
    </row>
    <row r="18" spans="1:11" ht="15.75" x14ac:dyDescent="0.25">
      <c r="A18" s="226">
        <v>3</v>
      </c>
      <c r="B18" s="216" t="s">
        <v>172</v>
      </c>
      <c r="C18" s="218">
        <v>1</v>
      </c>
      <c r="D18" s="218">
        <v>1</v>
      </c>
      <c r="E18" s="218">
        <v>1</v>
      </c>
      <c r="F18" s="214">
        <v>3</v>
      </c>
      <c r="G18" s="45" t="s">
        <v>3</v>
      </c>
      <c r="H18" s="45">
        <v>4</v>
      </c>
      <c r="I18" s="45">
        <v>20</v>
      </c>
      <c r="J18" s="45">
        <v>11</v>
      </c>
      <c r="K18" s="44">
        <f>SUM(H18:J18)</f>
        <v>35</v>
      </c>
    </row>
    <row r="19" spans="1:11" ht="15.75" x14ac:dyDescent="0.25">
      <c r="A19" s="227"/>
      <c r="B19" s="217"/>
      <c r="C19" s="214"/>
      <c r="D19" s="214"/>
      <c r="E19" s="214"/>
      <c r="F19" s="214"/>
      <c r="G19" s="45" t="s">
        <v>4</v>
      </c>
      <c r="H19" s="45">
        <v>21</v>
      </c>
      <c r="I19" s="45">
        <v>8</v>
      </c>
      <c r="J19" s="45">
        <v>15</v>
      </c>
      <c r="K19" s="44">
        <f>SUM(H19:J19)</f>
        <v>44</v>
      </c>
    </row>
    <row r="20" spans="1:11" ht="16.5" thickBot="1" x14ac:dyDescent="0.3">
      <c r="A20" s="227"/>
      <c r="B20" s="217"/>
      <c r="C20" s="214"/>
      <c r="D20" s="214"/>
      <c r="E20" s="214"/>
      <c r="F20" s="215"/>
      <c r="G20" s="48" t="s">
        <v>170</v>
      </c>
      <c r="H20" s="49">
        <f>SUM(H18:H19)</f>
        <v>25</v>
      </c>
      <c r="I20" s="49">
        <f t="shared" ref="I20:J20" si="2">SUM(I18:I19)</f>
        <v>28</v>
      </c>
      <c r="J20" s="49">
        <f t="shared" si="2"/>
        <v>26</v>
      </c>
      <c r="K20" s="49">
        <f>SUM(K18:K19)</f>
        <v>79</v>
      </c>
    </row>
    <row r="21" spans="1:11" ht="23.25" thickBot="1" x14ac:dyDescent="0.3">
      <c r="A21" s="50"/>
      <c r="B21" s="51" t="s">
        <v>173</v>
      </c>
      <c r="C21" s="52">
        <f>SUM(C12:C20)</f>
        <v>4</v>
      </c>
      <c r="D21" s="52">
        <f>SUM(D12:D20)</f>
        <v>3</v>
      </c>
      <c r="E21" s="52">
        <f>SUM(E12:E20)</f>
        <v>3</v>
      </c>
      <c r="F21" s="52">
        <f>SUM(F12:F20)</f>
        <v>10</v>
      </c>
      <c r="G21" s="53"/>
      <c r="H21" s="54">
        <f>(H14+H17+H20)</f>
        <v>85</v>
      </c>
      <c r="I21" s="54">
        <f>(I14+I17+I20)</f>
        <v>77</v>
      </c>
      <c r="J21" s="54">
        <f>(J14+J17+J20)</f>
        <v>70</v>
      </c>
      <c r="K21" s="55">
        <f>SUM(H21:J21)</f>
        <v>232</v>
      </c>
    </row>
    <row r="22" spans="1:11" ht="20.25" x14ac:dyDescent="0.25">
      <c r="A22" s="56"/>
      <c r="B22" s="57"/>
      <c r="C22" s="58"/>
      <c r="D22" s="58"/>
      <c r="E22" s="58"/>
      <c r="F22" s="58"/>
      <c r="G22" s="59"/>
      <c r="H22" s="60"/>
      <c r="I22" s="60"/>
      <c r="J22" s="60"/>
      <c r="K22" s="60"/>
    </row>
    <row r="23" spans="1:11" ht="18.75" x14ac:dyDescent="0.3">
      <c r="A23" s="61" t="s">
        <v>0</v>
      </c>
      <c r="B23" s="62" t="s">
        <v>174</v>
      </c>
      <c r="C23" s="62" t="s">
        <v>148</v>
      </c>
      <c r="D23" s="62" t="s">
        <v>393</v>
      </c>
      <c r="E23" s="75" t="s">
        <v>221</v>
      </c>
      <c r="F23" s="63"/>
      <c r="G23" s="63"/>
      <c r="H23" s="63"/>
      <c r="I23" s="63"/>
      <c r="J23" s="63"/>
      <c r="K23" s="63"/>
    </row>
    <row r="24" spans="1:11" ht="18.75" x14ac:dyDescent="0.3">
      <c r="A24" s="64">
        <v>1</v>
      </c>
      <c r="B24" s="65"/>
      <c r="C24" s="66"/>
      <c r="D24" s="68"/>
      <c r="E24" s="45"/>
      <c r="G24" s="37"/>
      <c r="H24" s="37"/>
      <c r="I24" s="37"/>
      <c r="J24" s="37" t="s">
        <v>1694</v>
      </c>
      <c r="K24" s="63"/>
    </row>
    <row r="25" spans="1:11" ht="18.75" x14ac:dyDescent="0.3">
      <c r="A25" s="64">
        <v>2</v>
      </c>
      <c r="B25" s="65"/>
      <c r="C25" s="66"/>
      <c r="D25" s="67"/>
      <c r="E25" s="74"/>
      <c r="G25" s="37"/>
      <c r="H25" s="37"/>
      <c r="I25" s="37"/>
      <c r="J25" s="37" t="s">
        <v>175</v>
      </c>
      <c r="K25" s="63"/>
    </row>
    <row r="26" spans="1:11" ht="18.75" x14ac:dyDescent="0.3">
      <c r="A26" s="64">
        <v>3</v>
      </c>
      <c r="B26" s="65"/>
      <c r="C26" s="66"/>
      <c r="D26" s="67"/>
      <c r="E26" s="74"/>
      <c r="G26" s="37"/>
      <c r="H26" s="37"/>
      <c r="I26" s="37"/>
      <c r="J26" s="37"/>
      <c r="K26" s="63"/>
    </row>
    <row r="27" spans="1:11" ht="18.75" x14ac:dyDescent="0.3">
      <c r="A27" s="64">
        <v>4</v>
      </c>
      <c r="B27" s="65"/>
      <c r="C27" s="66"/>
      <c r="D27" s="67"/>
      <c r="E27" s="74"/>
      <c r="G27" s="37"/>
      <c r="H27" s="37"/>
      <c r="I27" s="37"/>
      <c r="J27" s="37"/>
      <c r="K27" s="63"/>
    </row>
    <row r="28" spans="1:11" ht="18.75" x14ac:dyDescent="0.3">
      <c r="A28" s="64">
        <v>5</v>
      </c>
      <c r="B28" s="65"/>
      <c r="C28" s="66"/>
      <c r="D28" s="67"/>
      <c r="E28" s="74"/>
      <c r="G28" s="37"/>
      <c r="H28" s="37"/>
      <c r="I28" s="37"/>
      <c r="J28" s="37"/>
      <c r="K28" s="63"/>
    </row>
    <row r="29" spans="1:11" ht="18.75" x14ac:dyDescent="0.3">
      <c r="A29" s="64">
        <v>6</v>
      </c>
      <c r="B29" s="65"/>
      <c r="C29" s="66"/>
      <c r="D29" s="67"/>
      <c r="E29" s="74"/>
      <c r="G29" s="37"/>
      <c r="H29" s="37"/>
      <c r="I29" s="37"/>
      <c r="J29" s="37"/>
      <c r="K29" s="63"/>
    </row>
    <row r="30" spans="1:11" ht="18.75" x14ac:dyDescent="0.3">
      <c r="A30" s="64">
        <v>7</v>
      </c>
      <c r="B30" s="65"/>
      <c r="C30" s="66"/>
      <c r="D30" s="68"/>
      <c r="E30" s="74"/>
      <c r="G30" s="37"/>
      <c r="H30" s="37"/>
      <c r="I30" s="37"/>
      <c r="J30" s="69" t="s">
        <v>176</v>
      </c>
      <c r="K30" s="63"/>
    </row>
  </sheetData>
  <mergeCells count="29">
    <mergeCell ref="G10:K10"/>
    <mergeCell ref="C7:E7"/>
    <mergeCell ref="B1:K1"/>
    <mergeCell ref="B2:K2"/>
    <mergeCell ref="C4:E4"/>
    <mergeCell ref="C5:E5"/>
    <mergeCell ref="C6:E6"/>
    <mergeCell ref="C8:F8"/>
    <mergeCell ref="A10:A11"/>
    <mergeCell ref="B10:B11"/>
    <mergeCell ref="C10:F10"/>
    <mergeCell ref="D18:D20"/>
    <mergeCell ref="E18:E20"/>
    <mergeCell ref="F18:F20"/>
    <mergeCell ref="F12:F14"/>
    <mergeCell ref="A15:A17"/>
    <mergeCell ref="B15:B17"/>
    <mergeCell ref="C15:C17"/>
    <mergeCell ref="D15:D17"/>
    <mergeCell ref="E15:E17"/>
    <mergeCell ref="A18:A20"/>
    <mergeCell ref="F15:F17"/>
    <mergeCell ref="E12:E14"/>
    <mergeCell ref="A12:A14"/>
    <mergeCell ref="B12:B14"/>
    <mergeCell ref="C12:C14"/>
    <mergeCell ref="D12:D14"/>
    <mergeCell ref="B18:B20"/>
    <mergeCell ref="C18:C20"/>
  </mergeCells>
  <pageMargins left="0.22" right="0.2" top="0.47" bottom="0.62" header="0.31496062992126" footer="0.31496062992126"/>
  <pageSetup paperSize="256" scale="96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C64"/>
  <sheetViews>
    <sheetView topLeftCell="A52" zoomScale="93" zoomScaleNormal="93" workbookViewId="0">
      <selection activeCell="V6" sqref="V6"/>
    </sheetView>
  </sheetViews>
  <sheetFormatPr defaultRowHeight="15" x14ac:dyDescent="0.25"/>
  <cols>
    <col min="1" max="1" width="6.28515625" customWidth="1"/>
    <col min="2" max="2" width="6.42578125" customWidth="1"/>
    <col min="3" max="3" width="14.28515625" customWidth="1"/>
    <col min="4" max="7" width="6.140625" customWidth="1"/>
    <col min="8" max="8" width="6.85546875" customWidth="1"/>
    <col min="9" max="9" width="6" customWidth="1"/>
    <col min="10" max="10" width="4.7109375" customWidth="1"/>
    <col min="11" max="11" width="2.28515625" hidden="1" customWidth="1"/>
    <col min="13" max="14" width="6.5703125" customWidth="1"/>
    <col min="15" max="15" width="9.85546875" customWidth="1"/>
    <col min="16" max="23" width="6.5703125" customWidth="1"/>
    <col min="24" max="24" width="7.5703125" customWidth="1"/>
    <col min="25" max="25" width="8.42578125" customWidth="1"/>
    <col min="26" max="28" width="6.5703125" customWidth="1"/>
    <col min="29" max="29" width="11.28515625" customWidth="1"/>
  </cols>
  <sheetData>
    <row r="1" spans="1:29" ht="21" x14ac:dyDescent="0.35">
      <c r="A1" s="271" t="s">
        <v>177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</row>
    <row r="2" spans="1:29" ht="21" x14ac:dyDescent="0.35">
      <c r="A2" s="271" t="s">
        <v>178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</row>
    <row r="3" spans="1:29" ht="21" x14ac:dyDescent="0.35">
      <c r="A3" s="271" t="s">
        <v>179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</row>
    <row r="4" spans="1:29" ht="21" x14ac:dyDescent="0.35">
      <c r="A4" s="272" t="s">
        <v>1351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</row>
    <row r="5" spans="1:29" ht="18.75" x14ac:dyDescent="0.3">
      <c r="A5" s="273" t="s">
        <v>1866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</row>
    <row r="6" spans="1:29" ht="18.75" x14ac:dyDescent="0.3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 ht="18.75" x14ac:dyDescent="0.3">
      <c r="A7" s="159" t="s">
        <v>180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</row>
    <row r="8" spans="1:29" ht="18.75" x14ac:dyDescent="0.25">
      <c r="A8" s="259" t="s">
        <v>0</v>
      </c>
      <c r="B8" s="259" t="s">
        <v>181</v>
      </c>
      <c r="C8" s="274" t="s">
        <v>182</v>
      </c>
      <c r="D8" s="259" t="s">
        <v>183</v>
      </c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 t="s">
        <v>184</v>
      </c>
    </row>
    <row r="9" spans="1:29" ht="18.75" x14ac:dyDescent="0.25">
      <c r="A9" s="259"/>
      <c r="B9" s="259"/>
      <c r="C9" s="275"/>
      <c r="D9" s="259">
        <v>20</v>
      </c>
      <c r="E9" s="259"/>
      <c r="F9" s="253">
        <v>19</v>
      </c>
      <c r="G9" s="255"/>
      <c r="H9" s="253">
        <v>18</v>
      </c>
      <c r="I9" s="254"/>
      <c r="J9" s="254"/>
      <c r="K9" s="254"/>
      <c r="L9" s="255"/>
      <c r="M9" s="253">
        <v>17</v>
      </c>
      <c r="N9" s="254"/>
      <c r="O9" s="255"/>
      <c r="P9" s="253">
        <v>16</v>
      </c>
      <c r="Q9" s="255"/>
      <c r="R9" s="253">
        <v>15</v>
      </c>
      <c r="S9" s="255"/>
      <c r="T9" s="253">
        <v>14</v>
      </c>
      <c r="U9" s="255"/>
      <c r="V9" s="253">
        <v>13</v>
      </c>
      <c r="W9" s="255"/>
      <c r="X9" s="253">
        <v>12</v>
      </c>
      <c r="Y9" s="254"/>
      <c r="Z9" s="255"/>
      <c r="AA9" s="259">
        <v>11</v>
      </c>
      <c r="AB9" s="259"/>
      <c r="AC9" s="259"/>
    </row>
    <row r="10" spans="1:29" ht="18.75" x14ac:dyDescent="0.25">
      <c r="A10" s="259"/>
      <c r="B10" s="259"/>
      <c r="C10" s="276"/>
      <c r="D10" s="161" t="s">
        <v>3</v>
      </c>
      <c r="E10" s="161" t="s">
        <v>4</v>
      </c>
      <c r="F10" s="161" t="s">
        <v>3</v>
      </c>
      <c r="G10" s="161" t="s">
        <v>4</v>
      </c>
      <c r="H10" s="253" t="s">
        <v>3</v>
      </c>
      <c r="I10" s="254"/>
      <c r="J10" s="254"/>
      <c r="K10" s="255"/>
      <c r="L10" s="161" t="s">
        <v>4</v>
      </c>
      <c r="M10" s="161" t="s">
        <v>3</v>
      </c>
      <c r="N10" s="253" t="s">
        <v>4</v>
      </c>
      <c r="O10" s="255"/>
      <c r="P10" s="161" t="s">
        <v>3</v>
      </c>
      <c r="Q10" s="161" t="s">
        <v>4</v>
      </c>
      <c r="R10" s="161" t="s">
        <v>3</v>
      </c>
      <c r="S10" s="161" t="s">
        <v>4</v>
      </c>
      <c r="T10" s="161" t="s">
        <v>3</v>
      </c>
      <c r="U10" s="161" t="s">
        <v>4</v>
      </c>
      <c r="V10" s="161" t="s">
        <v>3</v>
      </c>
      <c r="W10" s="161" t="s">
        <v>4</v>
      </c>
      <c r="X10" s="253" t="s">
        <v>3</v>
      </c>
      <c r="Y10" s="255"/>
      <c r="Z10" s="161" t="s">
        <v>4</v>
      </c>
      <c r="AA10" s="161" t="s">
        <v>3</v>
      </c>
      <c r="AB10" s="161" t="s">
        <v>4</v>
      </c>
      <c r="AC10" s="259"/>
    </row>
    <row r="11" spans="1:29" ht="25.5" customHeight="1" x14ac:dyDescent="0.25">
      <c r="A11" s="162">
        <v>1</v>
      </c>
      <c r="B11" s="162">
        <v>10</v>
      </c>
      <c r="C11" s="162" t="s">
        <v>367</v>
      </c>
      <c r="D11" s="162"/>
      <c r="E11" s="162"/>
      <c r="F11" s="162"/>
      <c r="G11" s="162"/>
      <c r="H11" s="242"/>
      <c r="I11" s="243"/>
      <c r="J11" s="163"/>
      <c r="K11" s="164"/>
      <c r="L11" s="162"/>
      <c r="M11" s="162"/>
      <c r="N11" s="242"/>
      <c r="O11" s="244"/>
      <c r="P11" s="162"/>
      <c r="Q11" s="162">
        <v>1</v>
      </c>
      <c r="R11" s="162">
        <v>5</v>
      </c>
      <c r="S11" s="162">
        <v>8</v>
      </c>
      <c r="T11" s="162"/>
      <c r="U11" s="162">
        <v>3</v>
      </c>
      <c r="V11" s="162"/>
      <c r="W11" s="162"/>
      <c r="X11" s="165"/>
      <c r="Y11" s="164"/>
      <c r="Z11" s="162"/>
      <c r="AA11" s="162"/>
      <c r="AB11" s="162"/>
      <c r="AC11" s="166">
        <f>SUM(D11:AB11)</f>
        <v>17</v>
      </c>
    </row>
    <row r="12" spans="1:29" ht="25.5" customHeight="1" x14ac:dyDescent="0.25">
      <c r="A12" s="162">
        <v>2</v>
      </c>
      <c r="B12" s="162">
        <v>10</v>
      </c>
      <c r="C12" s="162" t="s">
        <v>366</v>
      </c>
      <c r="D12" s="162"/>
      <c r="E12" s="162"/>
      <c r="F12" s="162"/>
      <c r="G12" s="162"/>
      <c r="H12" s="242"/>
      <c r="I12" s="243"/>
      <c r="J12" s="163"/>
      <c r="K12" s="164"/>
      <c r="L12" s="162"/>
      <c r="M12" s="162"/>
      <c r="N12" s="242"/>
      <c r="O12" s="244"/>
      <c r="P12" s="162"/>
      <c r="Q12" s="162">
        <v>1</v>
      </c>
      <c r="R12" s="162">
        <v>4</v>
      </c>
      <c r="S12" s="167">
        <v>11</v>
      </c>
      <c r="T12" s="162">
        <v>1</v>
      </c>
      <c r="U12" s="162">
        <v>1</v>
      </c>
      <c r="V12" s="162"/>
      <c r="W12" s="162"/>
      <c r="X12" s="242"/>
      <c r="Y12" s="244"/>
      <c r="Z12" s="162"/>
      <c r="AA12" s="162"/>
      <c r="AB12" s="162"/>
      <c r="AC12" s="166">
        <f t="shared" ref="AC12:AC20" si="0">SUM(D12:AB12)</f>
        <v>18</v>
      </c>
    </row>
    <row r="13" spans="1:29" ht="25.5" customHeight="1" x14ac:dyDescent="0.25">
      <c r="A13" s="162">
        <v>3</v>
      </c>
      <c r="B13" s="162">
        <v>10</v>
      </c>
      <c r="C13" s="162" t="s">
        <v>186</v>
      </c>
      <c r="D13" s="162"/>
      <c r="E13" s="162"/>
      <c r="F13" s="162"/>
      <c r="G13" s="162"/>
      <c r="H13" s="242"/>
      <c r="I13" s="243"/>
      <c r="J13" s="163"/>
      <c r="K13" s="164"/>
      <c r="L13" s="162"/>
      <c r="M13" s="162"/>
      <c r="N13" s="242"/>
      <c r="O13" s="244"/>
      <c r="P13" s="162"/>
      <c r="Q13" s="162">
        <v>3</v>
      </c>
      <c r="R13" s="162">
        <v>3</v>
      </c>
      <c r="S13" s="167">
        <v>12</v>
      </c>
      <c r="T13" s="162">
        <v>1</v>
      </c>
      <c r="U13" s="162">
        <v>6</v>
      </c>
      <c r="V13" s="162"/>
      <c r="W13" s="162"/>
      <c r="X13" s="168"/>
      <c r="Y13" s="169"/>
      <c r="Z13" s="162"/>
      <c r="AA13" s="162"/>
      <c r="AB13" s="162"/>
      <c r="AC13" s="166">
        <f t="shared" si="0"/>
        <v>25</v>
      </c>
    </row>
    <row r="14" spans="1:29" ht="25.5" customHeight="1" x14ac:dyDescent="0.25">
      <c r="A14" s="162">
        <v>4</v>
      </c>
      <c r="B14" s="162">
        <v>10</v>
      </c>
      <c r="C14" s="162" t="s">
        <v>187</v>
      </c>
      <c r="D14" s="162"/>
      <c r="E14" s="162"/>
      <c r="F14" s="162"/>
      <c r="G14" s="162"/>
      <c r="H14" s="242"/>
      <c r="I14" s="243"/>
      <c r="J14" s="243"/>
      <c r="K14" s="244"/>
      <c r="L14" s="162"/>
      <c r="M14" s="162"/>
      <c r="N14" s="242"/>
      <c r="O14" s="244"/>
      <c r="P14" s="162">
        <v>6</v>
      </c>
      <c r="Q14" s="162">
        <v>1</v>
      </c>
      <c r="R14" s="162">
        <v>14</v>
      </c>
      <c r="S14" s="162">
        <v>1</v>
      </c>
      <c r="T14" s="162">
        <v>3</v>
      </c>
      <c r="U14" s="162"/>
      <c r="V14" s="162"/>
      <c r="W14" s="162"/>
      <c r="X14" s="242"/>
      <c r="Y14" s="244"/>
      <c r="Z14" s="162"/>
      <c r="AA14" s="162"/>
      <c r="AB14" s="162"/>
      <c r="AC14" s="166">
        <f t="shared" si="0"/>
        <v>25</v>
      </c>
    </row>
    <row r="15" spans="1:29" ht="25.5" customHeight="1" x14ac:dyDescent="0.25">
      <c r="A15" s="162">
        <v>5</v>
      </c>
      <c r="B15" s="162">
        <v>11</v>
      </c>
      <c r="C15" s="162" t="s">
        <v>185</v>
      </c>
      <c r="D15" s="162"/>
      <c r="E15" s="162"/>
      <c r="F15" s="162"/>
      <c r="G15" s="162"/>
      <c r="H15" s="268"/>
      <c r="I15" s="269"/>
      <c r="J15" s="269"/>
      <c r="K15" s="270"/>
      <c r="L15" s="167"/>
      <c r="M15" s="167">
        <v>1</v>
      </c>
      <c r="N15" s="268">
        <v>4</v>
      </c>
      <c r="O15" s="270"/>
      <c r="P15" s="167">
        <v>8</v>
      </c>
      <c r="Q15" s="167">
        <v>14</v>
      </c>
      <c r="R15" s="167"/>
      <c r="S15" s="167">
        <v>1</v>
      </c>
      <c r="T15" s="167"/>
      <c r="U15" s="167"/>
      <c r="V15" s="162"/>
      <c r="W15" s="162"/>
      <c r="X15" s="242"/>
      <c r="Y15" s="244"/>
      <c r="Z15" s="162"/>
      <c r="AA15" s="162"/>
      <c r="AB15" s="162"/>
      <c r="AC15" s="166">
        <f t="shared" si="0"/>
        <v>28</v>
      </c>
    </row>
    <row r="16" spans="1:29" ht="25.5" customHeight="1" x14ac:dyDescent="0.25">
      <c r="A16" s="162">
        <v>6</v>
      </c>
      <c r="B16" s="162">
        <v>11</v>
      </c>
      <c r="C16" s="162" t="s">
        <v>186</v>
      </c>
      <c r="D16" s="162"/>
      <c r="E16" s="162"/>
      <c r="F16" s="162"/>
      <c r="G16" s="162"/>
      <c r="H16" s="268"/>
      <c r="I16" s="269"/>
      <c r="J16" s="269"/>
      <c r="K16" s="270"/>
      <c r="L16" s="167"/>
      <c r="M16" s="167">
        <v>4</v>
      </c>
      <c r="N16" s="268"/>
      <c r="O16" s="270"/>
      <c r="P16" s="167">
        <v>14</v>
      </c>
      <c r="Q16" s="167">
        <v>7</v>
      </c>
      <c r="R16" s="167">
        <v>2</v>
      </c>
      <c r="S16" s="167">
        <v>1</v>
      </c>
      <c r="T16" s="167"/>
      <c r="U16" s="167"/>
      <c r="V16" s="162"/>
      <c r="W16" s="162"/>
      <c r="X16" s="242"/>
      <c r="Y16" s="244"/>
      <c r="Z16" s="162"/>
      <c r="AA16" s="162"/>
      <c r="AB16" s="162"/>
      <c r="AC16" s="166">
        <f t="shared" si="0"/>
        <v>28</v>
      </c>
    </row>
    <row r="17" spans="1:29" ht="25.5" customHeight="1" x14ac:dyDescent="0.25">
      <c r="A17" s="162">
        <v>7</v>
      </c>
      <c r="B17" s="162">
        <v>11</v>
      </c>
      <c r="C17" s="162" t="s">
        <v>187</v>
      </c>
      <c r="D17" s="162" t="s">
        <v>146</v>
      </c>
      <c r="E17" s="162"/>
      <c r="F17" s="162"/>
      <c r="G17" s="162"/>
      <c r="H17" s="268"/>
      <c r="I17" s="269"/>
      <c r="J17" s="269"/>
      <c r="K17" s="270"/>
      <c r="L17" s="167"/>
      <c r="M17" s="167">
        <v>2</v>
      </c>
      <c r="N17" s="268"/>
      <c r="O17" s="270"/>
      <c r="P17" s="167">
        <v>7</v>
      </c>
      <c r="Q17" s="167">
        <v>8</v>
      </c>
      <c r="R17" s="167">
        <v>3</v>
      </c>
      <c r="S17" s="167">
        <v>1</v>
      </c>
      <c r="T17" s="167"/>
      <c r="U17" s="167"/>
      <c r="V17" s="162"/>
      <c r="W17" s="162"/>
      <c r="X17" s="242"/>
      <c r="Y17" s="244"/>
      <c r="Z17" s="162"/>
      <c r="AA17" s="162"/>
      <c r="AB17" s="162"/>
      <c r="AC17" s="166">
        <f t="shared" si="0"/>
        <v>21</v>
      </c>
    </row>
    <row r="18" spans="1:29" ht="25.5" customHeight="1" x14ac:dyDescent="0.25">
      <c r="A18" s="162">
        <v>8</v>
      </c>
      <c r="B18" s="162">
        <v>12</v>
      </c>
      <c r="C18" s="162" t="s">
        <v>185</v>
      </c>
      <c r="D18" s="162"/>
      <c r="E18" s="162"/>
      <c r="F18" s="162"/>
      <c r="G18" s="162"/>
      <c r="H18" s="268"/>
      <c r="I18" s="269"/>
      <c r="J18" s="269"/>
      <c r="K18" s="270"/>
      <c r="L18" s="167">
        <v>1</v>
      </c>
      <c r="M18" s="167">
        <v>2</v>
      </c>
      <c r="N18" s="268">
        <v>8</v>
      </c>
      <c r="O18" s="270"/>
      <c r="P18" s="167">
        <v>9</v>
      </c>
      <c r="Q18" s="167">
        <v>7</v>
      </c>
      <c r="R18" s="167"/>
      <c r="S18" s="167"/>
      <c r="T18" s="167"/>
      <c r="U18" s="167"/>
      <c r="V18" s="162"/>
      <c r="W18" s="162"/>
      <c r="X18" s="242"/>
      <c r="Y18" s="244"/>
      <c r="Z18" s="162"/>
      <c r="AA18" s="162"/>
      <c r="AB18" s="162"/>
      <c r="AC18" s="166">
        <f t="shared" si="0"/>
        <v>27</v>
      </c>
    </row>
    <row r="19" spans="1:29" ht="25.5" customHeight="1" x14ac:dyDescent="0.25">
      <c r="A19" s="162">
        <v>9</v>
      </c>
      <c r="B19" s="162">
        <v>12</v>
      </c>
      <c r="C19" s="162" t="s">
        <v>186</v>
      </c>
      <c r="D19" s="162"/>
      <c r="E19" s="162"/>
      <c r="F19" s="162"/>
      <c r="G19" s="162"/>
      <c r="H19" s="268">
        <v>1</v>
      </c>
      <c r="I19" s="269"/>
      <c r="J19" s="269"/>
      <c r="K19" s="270"/>
      <c r="L19" s="167"/>
      <c r="M19" s="167">
        <v>5</v>
      </c>
      <c r="N19" s="268">
        <v>6</v>
      </c>
      <c r="O19" s="270"/>
      <c r="P19" s="167">
        <v>5</v>
      </c>
      <c r="Q19" s="167">
        <v>9</v>
      </c>
      <c r="R19" s="167"/>
      <c r="S19" s="167"/>
      <c r="T19" s="167"/>
      <c r="U19" s="167"/>
      <c r="V19" s="162"/>
      <c r="W19" s="162"/>
      <c r="X19" s="242"/>
      <c r="Y19" s="244"/>
      <c r="Z19" s="162"/>
      <c r="AA19" s="162"/>
      <c r="AB19" s="162"/>
      <c r="AC19" s="166">
        <f t="shared" si="0"/>
        <v>26</v>
      </c>
    </row>
    <row r="20" spans="1:29" ht="25.5" customHeight="1" x14ac:dyDescent="0.25">
      <c r="A20" s="162">
        <v>10</v>
      </c>
      <c r="B20" s="162">
        <v>12</v>
      </c>
      <c r="C20" s="167" t="s">
        <v>187</v>
      </c>
      <c r="D20" s="162"/>
      <c r="E20" s="162"/>
      <c r="F20" s="162"/>
      <c r="G20" s="162"/>
      <c r="H20" s="268">
        <v>1</v>
      </c>
      <c r="I20" s="269"/>
      <c r="J20" s="269"/>
      <c r="K20" s="270"/>
      <c r="L20" s="167"/>
      <c r="M20" s="167">
        <v>4</v>
      </c>
      <c r="N20" s="268">
        <v>4</v>
      </c>
      <c r="O20" s="270"/>
      <c r="P20" s="167">
        <v>6</v>
      </c>
      <c r="Q20" s="167">
        <v>2</v>
      </c>
      <c r="R20" s="167"/>
      <c r="S20" s="167"/>
      <c r="T20" s="167"/>
      <c r="U20" s="167"/>
      <c r="V20" s="162"/>
      <c r="W20" s="162"/>
      <c r="X20" s="242"/>
      <c r="Y20" s="244"/>
      <c r="Z20" s="162"/>
      <c r="AA20" s="162"/>
      <c r="AB20" s="162"/>
      <c r="AC20" s="166">
        <f t="shared" si="0"/>
        <v>17</v>
      </c>
    </row>
    <row r="21" spans="1:29" ht="25.5" customHeight="1" x14ac:dyDescent="0.25">
      <c r="A21" s="240" t="s">
        <v>149</v>
      </c>
      <c r="B21" s="240"/>
      <c r="C21" s="240"/>
      <c r="D21" s="166">
        <f>SUM(D11:D20)</f>
        <v>0</v>
      </c>
      <c r="E21" s="166">
        <f t="shared" ref="E21:AB21" si="1">SUM(E11:E20)</f>
        <v>0</v>
      </c>
      <c r="F21" s="166">
        <f t="shared" si="1"/>
        <v>0</v>
      </c>
      <c r="G21" s="166">
        <f t="shared" si="1"/>
        <v>0</v>
      </c>
      <c r="H21" s="237">
        <f>SUM(H11:K20)</f>
        <v>2</v>
      </c>
      <c r="I21" s="238"/>
      <c r="J21" s="238"/>
      <c r="K21" s="239"/>
      <c r="L21" s="166">
        <f t="shared" si="1"/>
        <v>1</v>
      </c>
      <c r="M21" s="166">
        <f t="shared" si="1"/>
        <v>18</v>
      </c>
      <c r="N21" s="237">
        <f t="shared" si="1"/>
        <v>22</v>
      </c>
      <c r="O21" s="239"/>
      <c r="P21" s="166">
        <f t="shared" si="1"/>
        <v>55</v>
      </c>
      <c r="Q21" s="166">
        <f t="shared" si="1"/>
        <v>53</v>
      </c>
      <c r="R21" s="166">
        <f t="shared" si="1"/>
        <v>31</v>
      </c>
      <c r="S21" s="166">
        <f t="shared" si="1"/>
        <v>35</v>
      </c>
      <c r="T21" s="166">
        <f t="shared" si="1"/>
        <v>5</v>
      </c>
      <c r="U21" s="166">
        <f t="shared" si="1"/>
        <v>10</v>
      </c>
      <c r="V21" s="166">
        <f t="shared" si="1"/>
        <v>0</v>
      </c>
      <c r="W21" s="166">
        <f t="shared" si="1"/>
        <v>0</v>
      </c>
      <c r="X21" s="237">
        <f>SUM(X11:X20)</f>
        <v>0</v>
      </c>
      <c r="Y21" s="239"/>
      <c r="Z21" s="166">
        <f t="shared" si="1"/>
        <v>0</v>
      </c>
      <c r="AA21" s="166">
        <f t="shared" si="1"/>
        <v>0</v>
      </c>
      <c r="AB21" s="166">
        <f t="shared" si="1"/>
        <v>0</v>
      </c>
      <c r="AC21" s="166">
        <f>SUM(AC11:AC20)</f>
        <v>232</v>
      </c>
    </row>
    <row r="22" spans="1:29" ht="25.5" customHeight="1" x14ac:dyDescent="0.3">
      <c r="A22" s="159" t="s">
        <v>188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</row>
    <row r="23" spans="1:29" ht="25.5" customHeight="1" x14ac:dyDescent="0.25">
      <c r="A23" s="259" t="s">
        <v>0</v>
      </c>
      <c r="B23" s="259" t="s">
        <v>181</v>
      </c>
      <c r="C23" s="265" t="s">
        <v>189</v>
      </c>
      <c r="D23" s="253" t="s">
        <v>190</v>
      </c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5"/>
      <c r="AC23" s="259" t="s">
        <v>184</v>
      </c>
    </row>
    <row r="24" spans="1:29" ht="25.5" customHeight="1" x14ac:dyDescent="0.25">
      <c r="A24" s="259"/>
      <c r="B24" s="259"/>
      <c r="C24" s="266"/>
      <c r="D24" s="253" t="s">
        <v>191</v>
      </c>
      <c r="E24" s="254"/>
      <c r="F24" s="254"/>
      <c r="G24" s="255"/>
      <c r="H24" s="253" t="s">
        <v>192</v>
      </c>
      <c r="I24" s="255"/>
      <c r="J24" s="253" t="s">
        <v>193</v>
      </c>
      <c r="K24" s="254"/>
      <c r="L24" s="254"/>
      <c r="M24" s="254"/>
      <c r="N24" s="254"/>
      <c r="O24" s="255"/>
      <c r="P24" s="253" t="s">
        <v>194</v>
      </c>
      <c r="Q24" s="254"/>
      <c r="R24" s="254"/>
      <c r="S24" s="255"/>
      <c r="T24" s="253" t="s">
        <v>195</v>
      </c>
      <c r="U24" s="254"/>
      <c r="V24" s="254"/>
      <c r="W24" s="255"/>
      <c r="X24" s="253" t="s">
        <v>196</v>
      </c>
      <c r="Y24" s="254"/>
      <c r="Z24" s="254"/>
      <c r="AA24" s="254"/>
      <c r="AB24" s="255"/>
      <c r="AC24" s="259"/>
    </row>
    <row r="25" spans="1:29" ht="25.5" customHeight="1" x14ac:dyDescent="0.25">
      <c r="A25" s="259"/>
      <c r="B25" s="259"/>
      <c r="C25" s="267"/>
      <c r="D25" s="253" t="s">
        <v>3</v>
      </c>
      <c r="E25" s="255"/>
      <c r="F25" s="253" t="s">
        <v>4</v>
      </c>
      <c r="G25" s="255"/>
      <c r="H25" s="161" t="s">
        <v>3</v>
      </c>
      <c r="I25" s="161" t="s">
        <v>4</v>
      </c>
      <c r="J25" s="254" t="s">
        <v>3</v>
      </c>
      <c r="K25" s="254"/>
      <c r="L25" s="255"/>
      <c r="M25" s="253" t="s">
        <v>4</v>
      </c>
      <c r="N25" s="254"/>
      <c r="O25" s="255"/>
      <c r="P25" s="253" t="s">
        <v>3</v>
      </c>
      <c r="Q25" s="255"/>
      <c r="R25" s="253" t="s">
        <v>4</v>
      </c>
      <c r="S25" s="255"/>
      <c r="T25" s="253" t="s">
        <v>3</v>
      </c>
      <c r="U25" s="255"/>
      <c r="V25" s="253" t="s">
        <v>4</v>
      </c>
      <c r="W25" s="255"/>
      <c r="X25" s="253" t="s">
        <v>3</v>
      </c>
      <c r="Y25" s="254"/>
      <c r="Z25" s="255"/>
      <c r="AA25" s="253" t="s">
        <v>4</v>
      </c>
      <c r="AB25" s="255"/>
      <c r="AC25" s="259"/>
    </row>
    <row r="26" spans="1:29" ht="25.5" customHeight="1" x14ac:dyDescent="0.25">
      <c r="A26" s="162">
        <v>1</v>
      </c>
      <c r="B26" s="162">
        <v>10</v>
      </c>
      <c r="C26" s="162" t="s">
        <v>367</v>
      </c>
      <c r="D26" s="242">
        <v>2</v>
      </c>
      <c r="E26" s="244"/>
      <c r="F26" s="242">
        <v>2</v>
      </c>
      <c r="G26" s="244"/>
      <c r="H26" s="162">
        <v>1</v>
      </c>
      <c r="I26" s="162"/>
      <c r="J26" s="242"/>
      <c r="K26" s="243"/>
      <c r="L26" s="244"/>
      <c r="M26" s="242"/>
      <c r="N26" s="243"/>
      <c r="O26" s="244"/>
      <c r="P26" s="242">
        <v>2</v>
      </c>
      <c r="Q26" s="244"/>
      <c r="R26" s="242">
        <v>10</v>
      </c>
      <c r="S26" s="244"/>
      <c r="T26" s="242"/>
      <c r="U26" s="244"/>
      <c r="V26" s="242"/>
      <c r="W26" s="244"/>
      <c r="X26" s="242"/>
      <c r="Y26" s="243"/>
      <c r="Z26" s="244"/>
      <c r="AA26" s="242"/>
      <c r="AB26" s="244"/>
      <c r="AC26" s="170">
        <f t="shared" ref="AC26:AC35" si="2">SUM(D26:AB26)</f>
        <v>17</v>
      </c>
    </row>
    <row r="27" spans="1:29" ht="25.5" customHeight="1" x14ac:dyDescent="0.25">
      <c r="A27" s="162">
        <v>2</v>
      </c>
      <c r="B27" s="162">
        <v>10</v>
      </c>
      <c r="C27" s="162" t="s">
        <v>366</v>
      </c>
      <c r="D27" s="242">
        <v>1</v>
      </c>
      <c r="E27" s="244"/>
      <c r="F27" s="242">
        <v>1</v>
      </c>
      <c r="G27" s="244"/>
      <c r="H27" s="162"/>
      <c r="I27" s="162"/>
      <c r="J27" s="242">
        <v>1</v>
      </c>
      <c r="K27" s="243"/>
      <c r="L27" s="244"/>
      <c r="M27" s="242">
        <v>3</v>
      </c>
      <c r="N27" s="243"/>
      <c r="O27" s="244"/>
      <c r="P27" s="242">
        <v>3</v>
      </c>
      <c r="Q27" s="244"/>
      <c r="R27" s="242">
        <v>9</v>
      </c>
      <c r="S27" s="244"/>
      <c r="T27" s="242"/>
      <c r="U27" s="244"/>
      <c r="V27" s="242"/>
      <c r="W27" s="244"/>
      <c r="X27" s="242"/>
      <c r="Y27" s="243"/>
      <c r="Z27" s="244"/>
      <c r="AA27" s="242"/>
      <c r="AB27" s="244"/>
      <c r="AC27" s="170">
        <f t="shared" si="2"/>
        <v>18</v>
      </c>
    </row>
    <row r="28" spans="1:29" ht="25.5" customHeight="1" x14ac:dyDescent="0.25">
      <c r="A28" s="162">
        <v>3</v>
      </c>
      <c r="B28" s="162">
        <v>10</v>
      </c>
      <c r="C28" s="162" t="s">
        <v>186</v>
      </c>
      <c r="D28" s="242"/>
      <c r="E28" s="244"/>
      <c r="F28" s="242"/>
      <c r="G28" s="244"/>
      <c r="H28" s="162"/>
      <c r="I28" s="162"/>
      <c r="J28" s="242"/>
      <c r="K28" s="243"/>
      <c r="L28" s="244"/>
      <c r="M28" s="242">
        <v>1</v>
      </c>
      <c r="N28" s="243"/>
      <c r="O28" s="244"/>
      <c r="P28" s="242">
        <v>4</v>
      </c>
      <c r="Q28" s="244"/>
      <c r="R28" s="242">
        <v>20</v>
      </c>
      <c r="S28" s="244"/>
      <c r="T28" s="242"/>
      <c r="U28" s="244"/>
      <c r="V28" s="242"/>
      <c r="W28" s="244"/>
      <c r="X28" s="242"/>
      <c r="Y28" s="243"/>
      <c r="Z28" s="244"/>
      <c r="AA28" s="242"/>
      <c r="AB28" s="244"/>
      <c r="AC28" s="170">
        <f t="shared" si="2"/>
        <v>25</v>
      </c>
    </row>
    <row r="29" spans="1:29" ht="25.5" customHeight="1" x14ac:dyDescent="0.25">
      <c r="A29" s="162">
        <v>4</v>
      </c>
      <c r="B29" s="162">
        <v>10</v>
      </c>
      <c r="C29" s="162" t="s">
        <v>187</v>
      </c>
      <c r="D29" s="242">
        <v>2</v>
      </c>
      <c r="E29" s="244"/>
      <c r="F29" s="242"/>
      <c r="G29" s="244"/>
      <c r="H29" s="162"/>
      <c r="I29" s="162"/>
      <c r="J29" s="242">
        <v>4</v>
      </c>
      <c r="K29" s="243"/>
      <c r="L29" s="244"/>
      <c r="M29" s="242">
        <v>2</v>
      </c>
      <c r="N29" s="243"/>
      <c r="O29" s="244"/>
      <c r="P29" s="242">
        <v>17</v>
      </c>
      <c r="Q29" s="244"/>
      <c r="R29" s="242"/>
      <c r="S29" s="244"/>
      <c r="T29" s="168"/>
      <c r="U29" s="169"/>
      <c r="V29" s="168"/>
      <c r="W29" s="169"/>
      <c r="X29" s="242"/>
      <c r="Y29" s="243"/>
      <c r="Z29" s="244"/>
      <c r="AA29" s="168"/>
      <c r="AB29" s="169"/>
      <c r="AC29" s="170">
        <f t="shared" si="2"/>
        <v>25</v>
      </c>
    </row>
    <row r="30" spans="1:29" ht="25.5" customHeight="1" x14ac:dyDescent="0.25">
      <c r="A30" s="162">
        <v>5</v>
      </c>
      <c r="B30" s="162">
        <v>11</v>
      </c>
      <c r="C30" s="162" t="s">
        <v>185</v>
      </c>
      <c r="D30" s="242">
        <v>1</v>
      </c>
      <c r="E30" s="244"/>
      <c r="F30" s="242"/>
      <c r="G30" s="244"/>
      <c r="H30" s="162"/>
      <c r="I30" s="162">
        <v>1</v>
      </c>
      <c r="J30" s="242">
        <v>1</v>
      </c>
      <c r="K30" s="243"/>
      <c r="L30" s="244"/>
      <c r="M30" s="242">
        <v>4</v>
      </c>
      <c r="N30" s="243"/>
      <c r="O30" s="244"/>
      <c r="P30" s="242">
        <v>7</v>
      </c>
      <c r="Q30" s="244"/>
      <c r="R30" s="242">
        <v>14</v>
      </c>
      <c r="S30" s="244"/>
      <c r="T30" s="242"/>
      <c r="U30" s="244"/>
      <c r="V30" s="242"/>
      <c r="W30" s="244"/>
      <c r="X30" s="242"/>
      <c r="Y30" s="243"/>
      <c r="Z30" s="244"/>
      <c r="AA30" s="242"/>
      <c r="AB30" s="244"/>
      <c r="AC30" s="170">
        <f t="shared" si="2"/>
        <v>28</v>
      </c>
    </row>
    <row r="31" spans="1:29" ht="25.5" customHeight="1" x14ac:dyDescent="0.25">
      <c r="A31" s="162">
        <v>6</v>
      </c>
      <c r="B31" s="162">
        <v>11</v>
      </c>
      <c r="C31" s="162" t="s">
        <v>186</v>
      </c>
      <c r="D31" s="242">
        <v>2</v>
      </c>
      <c r="E31" s="244"/>
      <c r="F31" s="242"/>
      <c r="G31" s="244"/>
      <c r="H31" s="162"/>
      <c r="I31" s="162"/>
      <c r="J31" s="242">
        <v>5</v>
      </c>
      <c r="K31" s="243"/>
      <c r="L31" s="244"/>
      <c r="M31" s="242">
        <v>1</v>
      </c>
      <c r="N31" s="243"/>
      <c r="O31" s="244"/>
      <c r="P31" s="242">
        <v>13</v>
      </c>
      <c r="Q31" s="244"/>
      <c r="R31" s="242">
        <v>7</v>
      </c>
      <c r="S31" s="244"/>
      <c r="T31" s="242"/>
      <c r="U31" s="244"/>
      <c r="V31" s="242"/>
      <c r="W31" s="244"/>
      <c r="X31" s="242"/>
      <c r="Y31" s="243"/>
      <c r="Z31" s="244"/>
      <c r="AA31" s="242"/>
      <c r="AB31" s="244"/>
      <c r="AC31" s="170">
        <f t="shared" si="2"/>
        <v>28</v>
      </c>
    </row>
    <row r="32" spans="1:29" ht="25.5" customHeight="1" x14ac:dyDescent="0.25">
      <c r="A32" s="162">
        <v>7</v>
      </c>
      <c r="B32" s="162">
        <v>11</v>
      </c>
      <c r="C32" s="162" t="s">
        <v>187</v>
      </c>
      <c r="D32" s="168"/>
      <c r="E32" s="169"/>
      <c r="F32" s="168"/>
      <c r="G32" s="169"/>
      <c r="H32" s="162"/>
      <c r="I32" s="162"/>
      <c r="J32" s="242">
        <v>3</v>
      </c>
      <c r="K32" s="243"/>
      <c r="L32" s="244"/>
      <c r="M32" s="242">
        <v>2</v>
      </c>
      <c r="N32" s="243"/>
      <c r="O32" s="244"/>
      <c r="P32" s="242">
        <v>9</v>
      </c>
      <c r="Q32" s="244"/>
      <c r="R32" s="242">
        <v>7</v>
      </c>
      <c r="S32" s="244"/>
      <c r="T32" s="168"/>
      <c r="U32" s="169"/>
      <c r="V32" s="168"/>
      <c r="W32" s="169"/>
      <c r="X32" s="168"/>
      <c r="Y32" s="171"/>
      <c r="Z32" s="169"/>
      <c r="AA32" s="168"/>
      <c r="AB32" s="169"/>
      <c r="AC32" s="170">
        <f t="shared" si="2"/>
        <v>21</v>
      </c>
    </row>
    <row r="33" spans="1:29" ht="25.5" customHeight="1" x14ac:dyDescent="0.25">
      <c r="A33" s="162">
        <v>8</v>
      </c>
      <c r="B33" s="162">
        <v>12</v>
      </c>
      <c r="C33" s="162" t="s">
        <v>185</v>
      </c>
      <c r="D33" s="242">
        <v>2</v>
      </c>
      <c r="E33" s="244"/>
      <c r="F33" s="242"/>
      <c r="G33" s="244"/>
      <c r="H33" s="162"/>
      <c r="I33" s="162">
        <v>1</v>
      </c>
      <c r="J33" s="242"/>
      <c r="K33" s="243"/>
      <c r="L33" s="244"/>
      <c r="M33" s="242">
        <v>3</v>
      </c>
      <c r="N33" s="243"/>
      <c r="O33" s="244"/>
      <c r="P33" s="242">
        <v>10</v>
      </c>
      <c r="Q33" s="244"/>
      <c r="R33" s="242">
        <v>11</v>
      </c>
      <c r="S33" s="244"/>
      <c r="T33" s="242"/>
      <c r="U33" s="244"/>
      <c r="V33" s="242"/>
      <c r="W33" s="244"/>
      <c r="X33" s="242"/>
      <c r="Y33" s="243"/>
      <c r="Z33" s="244"/>
      <c r="AA33" s="242"/>
      <c r="AB33" s="244"/>
      <c r="AC33" s="170">
        <f t="shared" si="2"/>
        <v>27</v>
      </c>
    </row>
    <row r="34" spans="1:29" ht="25.5" customHeight="1" x14ac:dyDescent="0.25">
      <c r="A34" s="162">
        <v>9</v>
      </c>
      <c r="B34" s="162">
        <v>12</v>
      </c>
      <c r="C34" s="162" t="s">
        <v>186</v>
      </c>
      <c r="D34" s="242"/>
      <c r="E34" s="244"/>
      <c r="F34" s="242"/>
      <c r="G34" s="244"/>
      <c r="H34" s="162"/>
      <c r="I34" s="162"/>
      <c r="J34" s="242"/>
      <c r="K34" s="243"/>
      <c r="L34" s="244"/>
      <c r="M34" s="242">
        <v>7</v>
      </c>
      <c r="N34" s="243"/>
      <c r="O34" s="244"/>
      <c r="P34" s="242">
        <v>11</v>
      </c>
      <c r="Q34" s="244"/>
      <c r="R34" s="242">
        <v>8</v>
      </c>
      <c r="S34" s="244"/>
      <c r="T34" s="242"/>
      <c r="U34" s="244"/>
      <c r="V34" s="242"/>
      <c r="W34" s="244"/>
      <c r="X34" s="242"/>
      <c r="Y34" s="243"/>
      <c r="Z34" s="244"/>
      <c r="AA34" s="242"/>
      <c r="AB34" s="244"/>
      <c r="AC34" s="170">
        <f t="shared" si="2"/>
        <v>26</v>
      </c>
    </row>
    <row r="35" spans="1:29" ht="25.5" customHeight="1" x14ac:dyDescent="0.25">
      <c r="A35" s="162">
        <v>10</v>
      </c>
      <c r="B35" s="162">
        <v>12</v>
      </c>
      <c r="C35" s="167" t="s">
        <v>187</v>
      </c>
      <c r="D35" s="242"/>
      <c r="E35" s="244"/>
      <c r="F35" s="242">
        <v>1</v>
      </c>
      <c r="G35" s="244"/>
      <c r="H35" s="162">
        <v>1</v>
      </c>
      <c r="I35" s="162"/>
      <c r="J35" s="242">
        <v>2</v>
      </c>
      <c r="K35" s="243"/>
      <c r="L35" s="244"/>
      <c r="M35" s="242"/>
      <c r="N35" s="243"/>
      <c r="O35" s="244"/>
      <c r="P35" s="242">
        <v>8</v>
      </c>
      <c r="Q35" s="244"/>
      <c r="R35" s="242">
        <v>4</v>
      </c>
      <c r="S35" s="244"/>
      <c r="T35" s="242">
        <v>1</v>
      </c>
      <c r="U35" s="244"/>
      <c r="V35" s="242"/>
      <c r="W35" s="244"/>
      <c r="X35" s="242"/>
      <c r="Y35" s="243"/>
      <c r="Z35" s="244"/>
      <c r="AA35" s="242"/>
      <c r="AB35" s="244"/>
      <c r="AC35" s="170">
        <f t="shared" si="2"/>
        <v>17</v>
      </c>
    </row>
    <row r="36" spans="1:29" ht="25.5" customHeight="1" x14ac:dyDescent="0.25">
      <c r="A36" s="240" t="s">
        <v>149</v>
      </c>
      <c r="B36" s="240"/>
      <c r="C36" s="240"/>
      <c r="D36" s="237">
        <f>SUM(D26:E35)</f>
        <v>10</v>
      </c>
      <c r="E36" s="239"/>
      <c r="F36" s="237">
        <f>SUM(F26:G35)</f>
        <v>4</v>
      </c>
      <c r="G36" s="239"/>
      <c r="H36" s="166">
        <f>SUM(H26:H35)</f>
        <v>2</v>
      </c>
      <c r="I36" s="166">
        <f>SUM(I26:I35)</f>
        <v>2</v>
      </c>
      <c r="J36" s="172"/>
      <c r="K36" s="237">
        <f>SUM(K26:L35)</f>
        <v>0</v>
      </c>
      <c r="L36" s="239"/>
      <c r="M36" s="237">
        <f>SUM(M26:N35)</f>
        <v>23</v>
      </c>
      <c r="N36" s="238"/>
      <c r="O36" s="239"/>
      <c r="P36" s="237">
        <f>SUM(P26:Q35)</f>
        <v>84</v>
      </c>
      <c r="Q36" s="239"/>
      <c r="R36" s="237">
        <f>SUM(R26:S35)</f>
        <v>90</v>
      </c>
      <c r="S36" s="239"/>
      <c r="T36" s="237">
        <f>SUM(T26:U35)</f>
        <v>1</v>
      </c>
      <c r="U36" s="239"/>
      <c r="V36" s="237">
        <f>SUM(V26:W35)</f>
        <v>0</v>
      </c>
      <c r="W36" s="239"/>
      <c r="X36" s="237">
        <f>SUM(X26:X35)</f>
        <v>0</v>
      </c>
      <c r="Y36" s="238"/>
      <c r="Z36" s="239"/>
      <c r="AA36" s="237">
        <f>SUM(AA26:AB35)</f>
        <v>0</v>
      </c>
      <c r="AB36" s="239"/>
      <c r="AC36" s="166">
        <f>SUM(AC26:AC35)</f>
        <v>232</v>
      </c>
    </row>
    <row r="37" spans="1:29" ht="25.5" customHeight="1" x14ac:dyDescent="0.3">
      <c r="A37" s="159" t="s">
        <v>197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</row>
    <row r="38" spans="1:29" ht="25.5" customHeight="1" x14ac:dyDescent="0.25">
      <c r="A38" s="259" t="s">
        <v>0</v>
      </c>
      <c r="B38" s="259" t="s">
        <v>198</v>
      </c>
      <c r="C38" s="259"/>
      <c r="D38" s="259"/>
      <c r="E38" s="259"/>
      <c r="F38" s="259" t="s">
        <v>199</v>
      </c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</row>
    <row r="39" spans="1:29" ht="25.5" customHeight="1" x14ac:dyDescent="0.25">
      <c r="A39" s="259"/>
      <c r="B39" s="259"/>
      <c r="C39" s="259"/>
      <c r="D39" s="259"/>
      <c r="E39" s="259"/>
      <c r="F39" s="253" t="s">
        <v>1251</v>
      </c>
      <c r="G39" s="254"/>
      <c r="H39" s="254"/>
      <c r="I39" s="255"/>
      <c r="J39" s="254" t="s">
        <v>1253</v>
      </c>
      <c r="K39" s="254"/>
      <c r="L39" s="255"/>
      <c r="M39" s="259" t="s">
        <v>200</v>
      </c>
      <c r="N39" s="259"/>
      <c r="O39" s="161" t="s">
        <v>201</v>
      </c>
      <c r="P39" s="259" t="s">
        <v>378</v>
      </c>
      <c r="Q39" s="259"/>
      <c r="R39" s="259" t="s">
        <v>202</v>
      </c>
      <c r="S39" s="259"/>
      <c r="T39" s="259" t="s">
        <v>365</v>
      </c>
      <c r="U39" s="259"/>
      <c r="V39" s="259" t="s">
        <v>1695</v>
      </c>
      <c r="W39" s="259"/>
      <c r="X39" s="161" t="s">
        <v>203</v>
      </c>
      <c r="Y39" s="259" t="s">
        <v>204</v>
      </c>
      <c r="Z39" s="259"/>
      <c r="AA39" s="259" t="s">
        <v>170</v>
      </c>
      <c r="AB39" s="259"/>
      <c r="AC39" s="259"/>
    </row>
    <row r="40" spans="1:29" ht="25.5" customHeight="1" x14ac:dyDescent="0.25">
      <c r="A40" s="162">
        <v>1</v>
      </c>
      <c r="B40" s="252" t="s">
        <v>205</v>
      </c>
      <c r="C40" s="252"/>
      <c r="D40" s="252"/>
      <c r="E40" s="252"/>
      <c r="F40" s="242">
        <v>5</v>
      </c>
      <c r="G40" s="243"/>
      <c r="H40" s="243"/>
      <c r="I40" s="244"/>
      <c r="J40" s="243">
        <v>5</v>
      </c>
      <c r="K40" s="243"/>
      <c r="L40" s="244"/>
      <c r="M40" s="252">
        <v>4</v>
      </c>
      <c r="N40" s="252"/>
      <c r="O40" s="162">
        <v>23</v>
      </c>
      <c r="P40" s="242">
        <v>9</v>
      </c>
      <c r="Q40" s="244"/>
      <c r="R40" s="242">
        <v>20</v>
      </c>
      <c r="S40" s="244"/>
      <c r="T40" s="242">
        <v>12</v>
      </c>
      <c r="U40" s="244"/>
      <c r="V40" s="242">
        <v>12</v>
      </c>
      <c r="W40" s="244"/>
      <c r="X40" s="162">
        <v>11</v>
      </c>
      <c r="Y40" s="242">
        <v>12</v>
      </c>
      <c r="Z40" s="244"/>
      <c r="AA40" s="242">
        <f>SUM(F40:Z40)</f>
        <v>113</v>
      </c>
      <c r="AB40" s="243"/>
      <c r="AC40" s="244"/>
    </row>
    <row r="41" spans="1:29" ht="25.5" customHeight="1" x14ac:dyDescent="0.25">
      <c r="A41" s="162">
        <v>2</v>
      </c>
      <c r="B41" s="252" t="s">
        <v>206</v>
      </c>
      <c r="C41" s="252"/>
      <c r="D41" s="252"/>
      <c r="E41" s="252"/>
      <c r="F41" s="242">
        <v>12</v>
      </c>
      <c r="G41" s="243"/>
      <c r="H41" s="243"/>
      <c r="I41" s="244"/>
      <c r="J41" s="243">
        <v>13</v>
      </c>
      <c r="K41" s="243"/>
      <c r="L41" s="244"/>
      <c r="M41" s="252">
        <v>21</v>
      </c>
      <c r="N41" s="252"/>
      <c r="O41" s="162">
        <v>2</v>
      </c>
      <c r="P41" s="242">
        <v>19</v>
      </c>
      <c r="Q41" s="244"/>
      <c r="R41" s="242">
        <v>8</v>
      </c>
      <c r="S41" s="244"/>
      <c r="T41" s="242">
        <v>9</v>
      </c>
      <c r="U41" s="244"/>
      <c r="V41" s="242">
        <v>15</v>
      </c>
      <c r="W41" s="244"/>
      <c r="X41" s="162">
        <v>15</v>
      </c>
      <c r="Y41" s="242">
        <v>5</v>
      </c>
      <c r="Z41" s="244"/>
      <c r="AA41" s="242">
        <f>SUM(F41:Z41)</f>
        <v>119</v>
      </c>
      <c r="AB41" s="243"/>
      <c r="AC41" s="244"/>
    </row>
    <row r="42" spans="1:29" ht="25.5" customHeight="1" x14ac:dyDescent="0.25">
      <c r="A42" s="262" t="s">
        <v>149</v>
      </c>
      <c r="B42" s="263"/>
      <c r="C42" s="263"/>
      <c r="D42" s="263"/>
      <c r="E42" s="264"/>
      <c r="F42" s="237">
        <f>SUM(F40:I41)</f>
        <v>17</v>
      </c>
      <c r="G42" s="238"/>
      <c r="H42" s="238"/>
      <c r="I42" s="239"/>
      <c r="J42" s="238">
        <f>SUM(J40:L41)</f>
        <v>18</v>
      </c>
      <c r="K42" s="238"/>
      <c r="L42" s="239"/>
      <c r="M42" s="240">
        <f>SUM(M40:N41)</f>
        <v>25</v>
      </c>
      <c r="N42" s="240"/>
      <c r="O42" s="166">
        <f>SUM(O40:O41)</f>
        <v>25</v>
      </c>
      <c r="P42" s="240">
        <f>SUM(P40:Q41)</f>
        <v>28</v>
      </c>
      <c r="Q42" s="240"/>
      <c r="R42" s="240">
        <f>SUM(R40:S41)</f>
        <v>28</v>
      </c>
      <c r="S42" s="240"/>
      <c r="T42" s="240">
        <f>SUM(T40:U41)</f>
        <v>21</v>
      </c>
      <c r="U42" s="240"/>
      <c r="V42" s="240">
        <f>SUM(V40:W41)</f>
        <v>27</v>
      </c>
      <c r="W42" s="240"/>
      <c r="X42" s="166">
        <f>SUM(X40:X41)</f>
        <v>26</v>
      </c>
      <c r="Y42" s="237">
        <f>SUM(Y40:Z41)</f>
        <v>17</v>
      </c>
      <c r="Z42" s="239"/>
      <c r="AA42" s="240">
        <f>SUM(F42:Z42)</f>
        <v>232</v>
      </c>
      <c r="AB42" s="240"/>
      <c r="AC42" s="240"/>
    </row>
    <row r="43" spans="1:29" ht="25.5" customHeight="1" x14ac:dyDescent="0.3">
      <c r="A43" s="159" t="s">
        <v>207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</row>
    <row r="44" spans="1:29" ht="25.5" customHeight="1" x14ac:dyDescent="0.25">
      <c r="A44" s="259" t="s">
        <v>0</v>
      </c>
      <c r="B44" s="259" t="s">
        <v>181</v>
      </c>
      <c r="C44" s="260" t="s">
        <v>208</v>
      </c>
      <c r="D44" s="259" t="s">
        <v>209</v>
      </c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</row>
    <row r="45" spans="1:29" ht="25.5" customHeight="1" x14ac:dyDescent="0.25">
      <c r="A45" s="259"/>
      <c r="B45" s="259"/>
      <c r="C45" s="261"/>
      <c r="D45" s="253" t="s">
        <v>210</v>
      </c>
      <c r="E45" s="254"/>
      <c r="F45" s="254"/>
      <c r="G45" s="254"/>
      <c r="H45" s="254"/>
      <c r="I45" s="255"/>
      <c r="J45" s="254" t="s">
        <v>211</v>
      </c>
      <c r="K45" s="254"/>
      <c r="L45" s="255"/>
      <c r="M45" s="253" t="s">
        <v>212</v>
      </c>
      <c r="N45" s="255"/>
      <c r="O45" s="253" t="s">
        <v>213</v>
      </c>
      <c r="P45" s="254"/>
      <c r="Q45" s="254"/>
      <c r="R45" s="254"/>
      <c r="S45" s="255"/>
      <c r="T45" s="259" t="s">
        <v>214</v>
      </c>
      <c r="U45" s="259"/>
      <c r="V45" s="259"/>
      <c r="W45" s="259"/>
      <c r="X45" s="253" t="s">
        <v>215</v>
      </c>
      <c r="Y45" s="254"/>
      <c r="Z45" s="254"/>
      <c r="AA45" s="254"/>
      <c r="AB45" s="255"/>
      <c r="AC45" s="161" t="s">
        <v>170</v>
      </c>
    </row>
    <row r="46" spans="1:29" ht="25.5" customHeight="1" x14ac:dyDescent="0.3">
      <c r="A46" s="162">
        <v>1</v>
      </c>
      <c r="B46" s="162">
        <v>10</v>
      </c>
      <c r="C46" s="162" t="s">
        <v>367</v>
      </c>
      <c r="D46" s="256">
        <v>5</v>
      </c>
      <c r="E46" s="257"/>
      <c r="F46" s="257"/>
      <c r="G46" s="257"/>
      <c r="H46" s="257"/>
      <c r="I46" s="258"/>
      <c r="J46" s="256"/>
      <c r="K46" s="257"/>
      <c r="L46" s="258"/>
      <c r="M46" s="256">
        <v>4</v>
      </c>
      <c r="N46" s="258"/>
      <c r="O46" s="256">
        <v>4</v>
      </c>
      <c r="P46" s="257"/>
      <c r="Q46" s="257"/>
      <c r="R46" s="257"/>
      <c r="S46" s="258"/>
      <c r="T46" s="256">
        <v>3</v>
      </c>
      <c r="U46" s="257"/>
      <c r="V46" s="257"/>
      <c r="W46" s="258"/>
      <c r="X46" s="256">
        <v>1</v>
      </c>
      <c r="Y46" s="257"/>
      <c r="Z46" s="257"/>
      <c r="AA46" s="257"/>
      <c r="AB46" s="258"/>
      <c r="AC46" s="13">
        <f>SUM(D46:AB46)</f>
        <v>17</v>
      </c>
    </row>
    <row r="47" spans="1:29" ht="25.5" customHeight="1" x14ac:dyDescent="0.3">
      <c r="A47" s="162">
        <v>2</v>
      </c>
      <c r="B47" s="162">
        <v>10</v>
      </c>
      <c r="C47" s="162" t="s">
        <v>366</v>
      </c>
      <c r="D47" s="256">
        <v>2</v>
      </c>
      <c r="E47" s="257"/>
      <c r="F47" s="257"/>
      <c r="G47" s="257"/>
      <c r="H47" s="257"/>
      <c r="I47" s="258"/>
      <c r="J47" s="256"/>
      <c r="K47" s="257"/>
      <c r="L47" s="258"/>
      <c r="M47" s="256">
        <v>1</v>
      </c>
      <c r="N47" s="258"/>
      <c r="O47" s="256">
        <v>5</v>
      </c>
      <c r="P47" s="257"/>
      <c r="Q47" s="257"/>
      <c r="R47" s="257"/>
      <c r="S47" s="258"/>
      <c r="T47" s="256">
        <v>6</v>
      </c>
      <c r="U47" s="257"/>
      <c r="V47" s="257"/>
      <c r="W47" s="258"/>
      <c r="X47" s="256">
        <v>4</v>
      </c>
      <c r="Y47" s="257"/>
      <c r="Z47" s="257"/>
      <c r="AA47" s="257"/>
      <c r="AB47" s="258"/>
      <c r="AC47" s="13">
        <f t="shared" ref="AC47:AC48" si="3">SUM(D47:AB47)</f>
        <v>18</v>
      </c>
    </row>
    <row r="48" spans="1:29" ht="25.5" customHeight="1" x14ac:dyDescent="0.3">
      <c r="A48" s="162">
        <v>3</v>
      </c>
      <c r="B48" s="162">
        <v>10</v>
      </c>
      <c r="C48" s="162" t="s">
        <v>186</v>
      </c>
      <c r="D48" s="256">
        <v>6</v>
      </c>
      <c r="E48" s="257"/>
      <c r="F48" s="257"/>
      <c r="G48" s="257"/>
      <c r="H48" s="257"/>
      <c r="I48" s="258"/>
      <c r="J48" s="256"/>
      <c r="K48" s="257"/>
      <c r="L48" s="258"/>
      <c r="M48" s="256">
        <v>3</v>
      </c>
      <c r="N48" s="258"/>
      <c r="O48" s="256"/>
      <c r="P48" s="257"/>
      <c r="Q48" s="257"/>
      <c r="R48" s="257"/>
      <c r="S48" s="258"/>
      <c r="T48" s="256">
        <v>7</v>
      </c>
      <c r="U48" s="257"/>
      <c r="V48" s="257"/>
      <c r="W48" s="258"/>
      <c r="X48" s="256">
        <v>9</v>
      </c>
      <c r="Y48" s="257"/>
      <c r="Z48" s="257"/>
      <c r="AA48" s="257"/>
      <c r="AB48" s="258"/>
      <c r="AC48" s="13">
        <f t="shared" si="3"/>
        <v>25</v>
      </c>
    </row>
    <row r="49" spans="1:29" ht="25.5" customHeight="1" x14ac:dyDescent="0.25">
      <c r="A49" s="162">
        <v>4</v>
      </c>
      <c r="B49" s="162">
        <v>10</v>
      </c>
      <c r="C49" s="162" t="s">
        <v>187</v>
      </c>
      <c r="D49" s="252">
        <v>3</v>
      </c>
      <c r="E49" s="252"/>
      <c r="F49" s="252"/>
      <c r="G49" s="252"/>
      <c r="H49" s="252"/>
      <c r="I49" s="252"/>
      <c r="J49" s="243">
        <v>2</v>
      </c>
      <c r="K49" s="243"/>
      <c r="L49" s="244"/>
      <c r="M49" s="242">
        <v>2</v>
      </c>
      <c r="N49" s="244"/>
      <c r="O49" s="242">
        <v>7</v>
      </c>
      <c r="P49" s="243"/>
      <c r="Q49" s="243"/>
      <c r="R49" s="243"/>
      <c r="S49" s="244"/>
      <c r="T49" s="252">
        <v>7</v>
      </c>
      <c r="U49" s="252"/>
      <c r="V49" s="252"/>
      <c r="W49" s="252"/>
      <c r="X49" s="245">
        <v>4</v>
      </c>
      <c r="Y49" s="246"/>
      <c r="Z49" s="246"/>
      <c r="AA49" s="246"/>
      <c r="AB49" s="247"/>
      <c r="AC49" s="170">
        <f t="shared" ref="AC49:AC55" si="4">SUM(D49:AB49)</f>
        <v>25</v>
      </c>
    </row>
    <row r="50" spans="1:29" ht="25.5" customHeight="1" x14ac:dyDescent="0.25">
      <c r="A50" s="162">
        <v>5</v>
      </c>
      <c r="B50" s="162">
        <v>11</v>
      </c>
      <c r="C50" s="162" t="s">
        <v>185</v>
      </c>
      <c r="D50" s="252">
        <v>10</v>
      </c>
      <c r="E50" s="252"/>
      <c r="F50" s="252"/>
      <c r="G50" s="252"/>
      <c r="H50" s="252"/>
      <c r="I50" s="252"/>
      <c r="J50" s="246">
        <v>1</v>
      </c>
      <c r="K50" s="246"/>
      <c r="L50" s="247"/>
      <c r="M50" s="242">
        <v>5</v>
      </c>
      <c r="N50" s="244"/>
      <c r="O50" s="242">
        <v>3</v>
      </c>
      <c r="P50" s="243"/>
      <c r="Q50" s="243"/>
      <c r="R50" s="243"/>
      <c r="S50" s="244"/>
      <c r="T50" s="252">
        <v>6</v>
      </c>
      <c r="U50" s="252"/>
      <c r="V50" s="252"/>
      <c r="W50" s="252"/>
      <c r="X50" s="245">
        <v>3</v>
      </c>
      <c r="Y50" s="246"/>
      <c r="Z50" s="246"/>
      <c r="AA50" s="246"/>
      <c r="AB50" s="247"/>
      <c r="AC50" s="170">
        <f t="shared" si="4"/>
        <v>28</v>
      </c>
    </row>
    <row r="51" spans="1:29" ht="25.5" customHeight="1" x14ac:dyDescent="0.25">
      <c r="A51" s="162">
        <v>6</v>
      </c>
      <c r="B51" s="162">
        <v>11</v>
      </c>
      <c r="C51" s="162" t="s">
        <v>186</v>
      </c>
      <c r="D51" s="252">
        <v>12</v>
      </c>
      <c r="E51" s="252"/>
      <c r="F51" s="252"/>
      <c r="G51" s="252"/>
      <c r="H51" s="252"/>
      <c r="I51" s="252"/>
      <c r="J51" s="246"/>
      <c r="K51" s="246"/>
      <c r="L51" s="247"/>
      <c r="M51" s="242">
        <v>1</v>
      </c>
      <c r="N51" s="244"/>
      <c r="O51" s="242"/>
      <c r="P51" s="243"/>
      <c r="Q51" s="243"/>
      <c r="R51" s="243"/>
      <c r="S51" s="244"/>
      <c r="T51" s="242">
        <v>5</v>
      </c>
      <c r="U51" s="243"/>
      <c r="V51" s="243"/>
      <c r="W51" s="244"/>
      <c r="X51" s="245">
        <v>10</v>
      </c>
      <c r="Y51" s="246"/>
      <c r="Z51" s="246"/>
      <c r="AA51" s="246"/>
      <c r="AB51" s="247"/>
      <c r="AC51" s="170">
        <f t="shared" si="4"/>
        <v>28</v>
      </c>
    </row>
    <row r="52" spans="1:29" ht="25.5" customHeight="1" x14ac:dyDescent="0.25">
      <c r="A52" s="162">
        <v>7</v>
      </c>
      <c r="B52" s="162">
        <v>11</v>
      </c>
      <c r="C52" s="162" t="s">
        <v>187</v>
      </c>
      <c r="D52" s="252"/>
      <c r="E52" s="252"/>
      <c r="F52" s="252"/>
      <c r="G52" s="252"/>
      <c r="H52" s="252"/>
      <c r="I52" s="252"/>
      <c r="J52" s="243"/>
      <c r="K52" s="243"/>
      <c r="L52" s="244"/>
      <c r="M52" s="242"/>
      <c r="N52" s="244"/>
      <c r="O52" s="242">
        <v>7</v>
      </c>
      <c r="P52" s="243"/>
      <c r="Q52" s="243"/>
      <c r="R52" s="243"/>
      <c r="S52" s="244"/>
      <c r="T52" s="252">
        <v>6</v>
      </c>
      <c r="U52" s="252"/>
      <c r="V52" s="252"/>
      <c r="W52" s="252"/>
      <c r="X52" s="245">
        <v>8</v>
      </c>
      <c r="Y52" s="246"/>
      <c r="Z52" s="246"/>
      <c r="AA52" s="246"/>
      <c r="AB52" s="247"/>
      <c r="AC52" s="170">
        <f t="shared" si="4"/>
        <v>21</v>
      </c>
    </row>
    <row r="53" spans="1:29" ht="25.5" customHeight="1" x14ac:dyDescent="0.25">
      <c r="A53" s="162">
        <v>8</v>
      </c>
      <c r="B53" s="162">
        <v>12</v>
      </c>
      <c r="C53" s="162" t="s">
        <v>185</v>
      </c>
      <c r="D53" s="252">
        <v>3</v>
      </c>
      <c r="E53" s="252"/>
      <c r="F53" s="252"/>
      <c r="G53" s="252"/>
      <c r="H53" s="252"/>
      <c r="I53" s="252"/>
      <c r="J53" s="246">
        <v>1</v>
      </c>
      <c r="K53" s="246"/>
      <c r="L53" s="247"/>
      <c r="M53" s="242">
        <v>3</v>
      </c>
      <c r="N53" s="244"/>
      <c r="O53" s="242">
        <v>11</v>
      </c>
      <c r="P53" s="243"/>
      <c r="Q53" s="243"/>
      <c r="R53" s="243"/>
      <c r="S53" s="244"/>
      <c r="T53" s="252">
        <v>5</v>
      </c>
      <c r="U53" s="252"/>
      <c r="V53" s="252"/>
      <c r="W53" s="252"/>
      <c r="X53" s="245">
        <v>4</v>
      </c>
      <c r="Y53" s="246"/>
      <c r="Z53" s="246"/>
      <c r="AA53" s="246"/>
      <c r="AB53" s="247"/>
      <c r="AC53" s="170">
        <f t="shared" si="4"/>
        <v>27</v>
      </c>
    </row>
    <row r="54" spans="1:29" ht="25.5" customHeight="1" x14ac:dyDescent="0.25">
      <c r="A54" s="162">
        <v>9</v>
      </c>
      <c r="B54" s="162">
        <v>12</v>
      </c>
      <c r="C54" s="162" t="s">
        <v>186</v>
      </c>
      <c r="D54" s="252">
        <v>6</v>
      </c>
      <c r="E54" s="252"/>
      <c r="F54" s="252"/>
      <c r="G54" s="252"/>
      <c r="H54" s="252"/>
      <c r="I54" s="252"/>
      <c r="J54" s="246"/>
      <c r="K54" s="246"/>
      <c r="L54" s="247"/>
      <c r="M54" s="242">
        <v>8</v>
      </c>
      <c r="N54" s="244"/>
      <c r="O54" s="242">
        <v>7</v>
      </c>
      <c r="P54" s="243"/>
      <c r="Q54" s="243"/>
      <c r="R54" s="243"/>
      <c r="S54" s="244"/>
      <c r="T54" s="242">
        <v>5</v>
      </c>
      <c r="U54" s="243"/>
      <c r="V54" s="243"/>
      <c r="W54" s="244"/>
      <c r="X54" s="245"/>
      <c r="Y54" s="246"/>
      <c r="Z54" s="246"/>
      <c r="AA54" s="246"/>
      <c r="AB54" s="247"/>
      <c r="AC54" s="170">
        <f t="shared" si="4"/>
        <v>26</v>
      </c>
    </row>
    <row r="55" spans="1:29" ht="25.5" customHeight="1" x14ac:dyDescent="0.25">
      <c r="A55" s="162">
        <v>10</v>
      </c>
      <c r="B55" s="162">
        <v>12</v>
      </c>
      <c r="C55" s="167" t="s">
        <v>187</v>
      </c>
      <c r="D55" s="242">
        <v>2</v>
      </c>
      <c r="E55" s="243"/>
      <c r="F55" s="243"/>
      <c r="G55" s="243"/>
      <c r="H55" s="243"/>
      <c r="I55" s="244"/>
      <c r="J55" s="245"/>
      <c r="K55" s="246"/>
      <c r="L55" s="247"/>
      <c r="M55" s="242">
        <v>1</v>
      </c>
      <c r="N55" s="244"/>
      <c r="O55" s="242">
        <v>10</v>
      </c>
      <c r="P55" s="243"/>
      <c r="Q55" s="243"/>
      <c r="R55" s="243"/>
      <c r="S55" s="244"/>
      <c r="T55" s="242">
        <v>4</v>
      </c>
      <c r="U55" s="243"/>
      <c r="V55" s="243"/>
      <c r="W55" s="244"/>
      <c r="X55" s="245"/>
      <c r="Y55" s="246"/>
      <c r="Z55" s="246"/>
      <c r="AA55" s="246"/>
      <c r="AB55" s="247"/>
      <c r="AC55" s="170">
        <f t="shared" si="4"/>
        <v>17</v>
      </c>
    </row>
    <row r="56" spans="1:29" ht="25.5" customHeight="1" x14ac:dyDescent="0.25">
      <c r="A56" s="237" t="s">
        <v>149</v>
      </c>
      <c r="B56" s="238"/>
      <c r="C56" s="239"/>
      <c r="D56" s="240">
        <f>SUM(D46:I55)</f>
        <v>49</v>
      </c>
      <c r="E56" s="240"/>
      <c r="F56" s="240"/>
      <c r="G56" s="240"/>
      <c r="H56" s="240"/>
      <c r="I56" s="240"/>
      <c r="J56" s="241">
        <f>SUM(J46:L55)</f>
        <v>4</v>
      </c>
      <c r="K56" s="241"/>
      <c r="L56" s="241"/>
      <c r="M56" s="237">
        <f>SUM(M46:N55)</f>
        <v>28</v>
      </c>
      <c r="N56" s="239"/>
      <c r="O56" s="237">
        <f>SUM(O46:S55)</f>
        <v>54</v>
      </c>
      <c r="P56" s="238"/>
      <c r="Q56" s="238"/>
      <c r="R56" s="238"/>
      <c r="S56" s="239"/>
      <c r="T56" s="237">
        <f>SUM(T46:W55)</f>
        <v>54</v>
      </c>
      <c r="U56" s="238"/>
      <c r="V56" s="238"/>
      <c r="W56" s="239"/>
      <c r="X56" s="248">
        <f>SUM(X46:AB55)</f>
        <v>43</v>
      </c>
      <c r="Y56" s="249"/>
      <c r="Z56" s="249"/>
      <c r="AA56" s="249"/>
      <c r="AB56" s="250"/>
      <c r="AC56" s="166">
        <f>SUM(D56:AB56)</f>
        <v>232</v>
      </c>
    </row>
    <row r="57" spans="1:29" x14ac:dyDescent="0.2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2"/>
      <c r="Q57" s="72"/>
      <c r="R57" s="72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1"/>
    </row>
    <row r="58" spans="1:29" ht="18.75" x14ac:dyDescent="0.3">
      <c r="A58" s="72"/>
      <c r="B58" s="251" t="s">
        <v>216</v>
      </c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70"/>
      <c r="P58" s="160"/>
      <c r="Q58" s="160"/>
      <c r="R58" s="160"/>
      <c r="S58" s="251" t="s">
        <v>1865</v>
      </c>
      <c r="T58" s="251"/>
      <c r="U58" s="251"/>
      <c r="V58" s="251"/>
      <c r="W58" s="251"/>
      <c r="X58" s="251"/>
      <c r="Y58" s="251"/>
      <c r="Z58" s="251"/>
      <c r="AA58" s="251"/>
      <c r="AB58" s="251"/>
      <c r="AC58" s="251"/>
    </row>
    <row r="59" spans="1:29" ht="18.75" x14ac:dyDescent="0.3">
      <c r="A59" s="72"/>
      <c r="B59" s="251" t="s">
        <v>217</v>
      </c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70"/>
      <c r="P59" s="160"/>
      <c r="Q59" s="160"/>
      <c r="R59" s="160"/>
      <c r="S59" s="251" t="s">
        <v>218</v>
      </c>
      <c r="T59" s="251"/>
      <c r="U59" s="251"/>
      <c r="V59" s="251"/>
      <c r="W59" s="251"/>
      <c r="X59" s="251"/>
      <c r="Y59" s="251"/>
      <c r="Z59" s="251"/>
      <c r="AA59" s="251"/>
      <c r="AB59" s="251"/>
      <c r="AC59" s="251"/>
    </row>
    <row r="60" spans="1:29" ht="18.75" x14ac:dyDescent="0.3">
      <c r="A60" s="72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160"/>
      <c r="Q60" s="160"/>
      <c r="R60" s="16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spans="1:29" ht="18.75" x14ac:dyDescent="0.3">
      <c r="A61" s="72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</row>
    <row r="62" spans="1:29" ht="18.75" x14ac:dyDescent="0.3">
      <c r="A62" s="72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</row>
    <row r="63" spans="1:29" ht="18.75" x14ac:dyDescent="0.3">
      <c r="A63" s="72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</row>
    <row r="64" spans="1:29" ht="18.75" x14ac:dyDescent="0.3">
      <c r="A64" s="72"/>
      <c r="B64" s="236" t="s">
        <v>219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173"/>
      <c r="P64" s="160"/>
      <c r="Q64" s="160"/>
      <c r="R64" s="160"/>
      <c r="S64" s="236" t="s">
        <v>220</v>
      </c>
      <c r="T64" s="236"/>
      <c r="U64" s="236"/>
      <c r="V64" s="236"/>
      <c r="W64" s="236"/>
      <c r="X64" s="236"/>
      <c r="Y64" s="236"/>
      <c r="Z64" s="236"/>
      <c r="AA64" s="236"/>
      <c r="AB64" s="236"/>
      <c r="AC64" s="236"/>
    </row>
  </sheetData>
  <mergeCells count="303">
    <mergeCell ref="O48:S48"/>
    <mergeCell ref="T46:W46"/>
    <mergeCell ref="T47:W47"/>
    <mergeCell ref="T48:W48"/>
    <mergeCell ref="X46:AB46"/>
    <mergeCell ref="X47:AB47"/>
    <mergeCell ref="X48:AB48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AA26:AB26"/>
    <mergeCell ref="AA28:AB28"/>
    <mergeCell ref="T31:U31"/>
    <mergeCell ref="V31:W31"/>
    <mergeCell ref="X31:Z31"/>
    <mergeCell ref="AA31:AB31"/>
    <mergeCell ref="M32:O32"/>
    <mergeCell ref="A1:AC1"/>
    <mergeCell ref="A2:AC2"/>
    <mergeCell ref="A3:AC3"/>
    <mergeCell ref="A4:AC4"/>
    <mergeCell ref="A5:AC5"/>
    <mergeCell ref="A8:A10"/>
    <mergeCell ref="B8:B10"/>
    <mergeCell ref="C8:C10"/>
    <mergeCell ref="D8:AB8"/>
    <mergeCell ref="AC8:AC10"/>
    <mergeCell ref="AA9:AB9"/>
    <mergeCell ref="H10:K10"/>
    <mergeCell ref="N10:O10"/>
    <mergeCell ref="X10:Y10"/>
    <mergeCell ref="D9:E9"/>
    <mergeCell ref="F9:G9"/>
    <mergeCell ref="H9:L9"/>
    <mergeCell ref="M9:O9"/>
    <mergeCell ref="P9:Q9"/>
    <mergeCell ref="R9:S9"/>
    <mergeCell ref="H11:I11"/>
    <mergeCell ref="N11:O11"/>
    <mergeCell ref="H12:I12"/>
    <mergeCell ref="N12:O12"/>
    <mergeCell ref="X12:Y12"/>
    <mergeCell ref="H13:I13"/>
    <mergeCell ref="N13:O13"/>
    <mergeCell ref="T9:U9"/>
    <mergeCell ref="V9:W9"/>
    <mergeCell ref="X9:Z9"/>
    <mergeCell ref="H16:K16"/>
    <mergeCell ref="N16:O16"/>
    <mergeCell ref="X16:Y16"/>
    <mergeCell ref="H17:K17"/>
    <mergeCell ref="N17:O17"/>
    <mergeCell ref="X17:Y17"/>
    <mergeCell ref="H14:K14"/>
    <mergeCell ref="N14:O14"/>
    <mergeCell ref="X14:Y14"/>
    <mergeCell ref="H15:K15"/>
    <mergeCell ref="N15:O15"/>
    <mergeCell ref="X15:Y15"/>
    <mergeCell ref="H20:K20"/>
    <mergeCell ref="N20:O20"/>
    <mergeCell ref="X20:Y20"/>
    <mergeCell ref="A21:C21"/>
    <mergeCell ref="H21:K21"/>
    <mergeCell ref="N21:O21"/>
    <mergeCell ref="X21:Y21"/>
    <mergeCell ref="H18:K18"/>
    <mergeCell ref="N18:O18"/>
    <mergeCell ref="X18:Y18"/>
    <mergeCell ref="H19:K19"/>
    <mergeCell ref="N19:O19"/>
    <mergeCell ref="X19:Y19"/>
    <mergeCell ref="AC23:AC25"/>
    <mergeCell ref="D24:G24"/>
    <mergeCell ref="H24:I24"/>
    <mergeCell ref="J24:O24"/>
    <mergeCell ref="P24:S24"/>
    <mergeCell ref="T24:W24"/>
    <mergeCell ref="X24:AB24"/>
    <mergeCell ref="D25:E25"/>
    <mergeCell ref="F25:G25"/>
    <mergeCell ref="J25:L25"/>
    <mergeCell ref="M25:O25"/>
    <mergeCell ref="P25:Q25"/>
    <mergeCell ref="R25:S25"/>
    <mergeCell ref="T25:U25"/>
    <mergeCell ref="V25:W25"/>
    <mergeCell ref="X25:Z25"/>
    <mergeCell ref="AA25:AB25"/>
    <mergeCell ref="D26:E26"/>
    <mergeCell ref="F26:G26"/>
    <mergeCell ref="M26:O26"/>
    <mergeCell ref="P26:Q26"/>
    <mergeCell ref="R26:S26"/>
    <mergeCell ref="T26:U26"/>
    <mergeCell ref="V26:W26"/>
    <mergeCell ref="X26:Z26"/>
    <mergeCell ref="A23:A25"/>
    <mergeCell ref="B23:B25"/>
    <mergeCell ref="C23:C25"/>
    <mergeCell ref="D23:AB23"/>
    <mergeCell ref="D29:E29"/>
    <mergeCell ref="F29:G29"/>
    <mergeCell ref="M29:O29"/>
    <mergeCell ref="P29:Q29"/>
    <mergeCell ref="R29:S29"/>
    <mergeCell ref="X29:Z29"/>
    <mergeCell ref="AA27:AB27"/>
    <mergeCell ref="D28:E28"/>
    <mergeCell ref="F28:G28"/>
    <mergeCell ref="M28:O28"/>
    <mergeCell ref="P28:Q28"/>
    <mergeCell ref="R28:S28"/>
    <mergeCell ref="T28:U28"/>
    <mergeCell ref="V28:W28"/>
    <mergeCell ref="X28:Z28"/>
    <mergeCell ref="D27:E27"/>
    <mergeCell ref="F27:G27"/>
    <mergeCell ref="M27:O27"/>
    <mergeCell ref="P27:Q27"/>
    <mergeCell ref="R27:S27"/>
    <mergeCell ref="T27:U27"/>
    <mergeCell ref="V27:W27"/>
    <mergeCell ref="X27:Z27"/>
    <mergeCell ref="D31:E31"/>
    <mergeCell ref="F31:G31"/>
    <mergeCell ref="M31:O31"/>
    <mergeCell ref="P31:Q31"/>
    <mergeCell ref="R31:S31"/>
    <mergeCell ref="D30:E30"/>
    <mergeCell ref="F30:G30"/>
    <mergeCell ref="M30:O30"/>
    <mergeCell ref="P30:Q30"/>
    <mergeCell ref="R30:S30"/>
    <mergeCell ref="P32:Q32"/>
    <mergeCell ref="R32:S32"/>
    <mergeCell ref="T30:U30"/>
    <mergeCell ref="V30:W30"/>
    <mergeCell ref="X30:Z30"/>
    <mergeCell ref="AA30:AB30"/>
    <mergeCell ref="T33:U33"/>
    <mergeCell ref="V33:W33"/>
    <mergeCell ref="X33:Z33"/>
    <mergeCell ref="AA33:AB33"/>
    <mergeCell ref="D34:E34"/>
    <mergeCell ref="F34:G34"/>
    <mergeCell ref="M34:O34"/>
    <mergeCell ref="P34:Q34"/>
    <mergeCell ref="R34:S34"/>
    <mergeCell ref="D33:E33"/>
    <mergeCell ref="F33:G33"/>
    <mergeCell ref="M33:O33"/>
    <mergeCell ref="P33:Q33"/>
    <mergeCell ref="R33:S33"/>
    <mergeCell ref="T34:U34"/>
    <mergeCell ref="V34:W34"/>
    <mergeCell ref="X34:Z34"/>
    <mergeCell ref="AA34:AB34"/>
    <mergeCell ref="AA35:AB35"/>
    <mergeCell ref="A36:C36"/>
    <mergeCell ref="D36:E36"/>
    <mergeCell ref="F36:G36"/>
    <mergeCell ref="K36:L36"/>
    <mergeCell ref="M36:O36"/>
    <mergeCell ref="P36:Q36"/>
    <mergeCell ref="R36:S36"/>
    <mergeCell ref="T36:U36"/>
    <mergeCell ref="V36:W36"/>
    <mergeCell ref="X36:Z36"/>
    <mergeCell ref="AA36:AB36"/>
    <mergeCell ref="D35:E35"/>
    <mergeCell ref="F35:G35"/>
    <mergeCell ref="M35:O35"/>
    <mergeCell ref="P35:Q35"/>
    <mergeCell ref="R35:S35"/>
    <mergeCell ref="T35:U35"/>
    <mergeCell ref="V35:W35"/>
    <mergeCell ref="X35:Z35"/>
    <mergeCell ref="A38:A39"/>
    <mergeCell ref="B38:E39"/>
    <mergeCell ref="F38:AC38"/>
    <mergeCell ref="F39:I39"/>
    <mergeCell ref="J39:L39"/>
    <mergeCell ref="AA39:AC39"/>
    <mergeCell ref="B40:E40"/>
    <mergeCell ref="F40:I40"/>
    <mergeCell ref="J40:L40"/>
    <mergeCell ref="M40:N40"/>
    <mergeCell ref="P40:Q40"/>
    <mergeCell ref="R40:S40"/>
    <mergeCell ref="T40:U40"/>
    <mergeCell ref="V40:W40"/>
    <mergeCell ref="Y40:Z40"/>
    <mergeCell ref="M39:N39"/>
    <mergeCell ref="P39:Q39"/>
    <mergeCell ref="R39:S39"/>
    <mergeCell ref="T39:U39"/>
    <mergeCell ref="V39:W39"/>
    <mergeCell ref="Y39:Z39"/>
    <mergeCell ref="AA40:AC40"/>
    <mergeCell ref="AA41:AC41"/>
    <mergeCell ref="A42:E42"/>
    <mergeCell ref="F42:I42"/>
    <mergeCell ref="J42:L42"/>
    <mergeCell ref="M42:N42"/>
    <mergeCell ref="P42:Q42"/>
    <mergeCell ref="R42:S42"/>
    <mergeCell ref="T42:U42"/>
    <mergeCell ref="V42:W42"/>
    <mergeCell ref="Y42:Z42"/>
    <mergeCell ref="AA42:AC42"/>
    <mergeCell ref="B41:E41"/>
    <mergeCell ref="F41:I41"/>
    <mergeCell ref="J41:L41"/>
    <mergeCell ref="M41:N41"/>
    <mergeCell ref="P41:Q41"/>
    <mergeCell ref="R41:S41"/>
    <mergeCell ref="T41:U41"/>
    <mergeCell ref="V41:W41"/>
    <mergeCell ref="Y41:Z41"/>
    <mergeCell ref="A44:A45"/>
    <mergeCell ref="B44:B45"/>
    <mergeCell ref="C44:C45"/>
    <mergeCell ref="D44:AC44"/>
    <mergeCell ref="D45:I45"/>
    <mergeCell ref="J45:L45"/>
    <mergeCell ref="M45:N45"/>
    <mergeCell ref="O45:S45"/>
    <mergeCell ref="T45:W45"/>
    <mergeCell ref="D50:I50"/>
    <mergeCell ref="J50:L50"/>
    <mergeCell ref="M50:N50"/>
    <mergeCell ref="O50:S50"/>
    <mergeCell ref="T50:W50"/>
    <mergeCell ref="X50:AB50"/>
    <mergeCell ref="X45:AB45"/>
    <mergeCell ref="D49:I49"/>
    <mergeCell ref="J49:L49"/>
    <mergeCell ref="M49:N49"/>
    <mergeCell ref="O49:S49"/>
    <mergeCell ref="T49:W49"/>
    <mergeCell ref="X49:AB49"/>
    <mergeCell ref="D46:I46"/>
    <mergeCell ref="D47:I47"/>
    <mergeCell ref="D48:I48"/>
    <mergeCell ref="J46:L46"/>
    <mergeCell ref="J47:L47"/>
    <mergeCell ref="J48:L48"/>
    <mergeCell ref="M46:N46"/>
    <mergeCell ref="M47:N47"/>
    <mergeCell ref="M48:N48"/>
    <mergeCell ref="O46:S46"/>
    <mergeCell ref="O47:S47"/>
    <mergeCell ref="D52:I52"/>
    <mergeCell ref="J52:L52"/>
    <mergeCell ref="M52:N52"/>
    <mergeCell ref="O52:S52"/>
    <mergeCell ref="T52:W52"/>
    <mergeCell ref="X52:AB52"/>
    <mergeCell ref="D51:I51"/>
    <mergeCell ref="J51:L51"/>
    <mergeCell ref="M51:N51"/>
    <mergeCell ref="O51:S51"/>
    <mergeCell ref="T51:W51"/>
    <mergeCell ref="X51:AB51"/>
    <mergeCell ref="D54:I54"/>
    <mergeCell ref="J54:L54"/>
    <mergeCell ref="M54:N54"/>
    <mergeCell ref="O54:S54"/>
    <mergeCell ref="T54:W54"/>
    <mergeCell ref="X54:AB54"/>
    <mergeCell ref="D53:I53"/>
    <mergeCell ref="J53:L53"/>
    <mergeCell ref="M53:N53"/>
    <mergeCell ref="O53:S53"/>
    <mergeCell ref="T53:W53"/>
    <mergeCell ref="X53:AB53"/>
    <mergeCell ref="B64:N64"/>
    <mergeCell ref="S64:AC64"/>
    <mergeCell ref="A56:C56"/>
    <mergeCell ref="D56:I56"/>
    <mergeCell ref="J56:L56"/>
    <mergeCell ref="M56:N56"/>
    <mergeCell ref="O56:S56"/>
    <mergeCell ref="T56:W56"/>
    <mergeCell ref="D55:I55"/>
    <mergeCell ref="J55:L55"/>
    <mergeCell ref="M55:N55"/>
    <mergeCell ref="O55:S55"/>
    <mergeCell ref="T55:W55"/>
    <mergeCell ref="X55:AB55"/>
    <mergeCell ref="X56:AB56"/>
    <mergeCell ref="B58:N58"/>
    <mergeCell ref="S58:AC58"/>
    <mergeCell ref="B59:N59"/>
    <mergeCell ref="S59:AC59"/>
  </mergeCells>
  <pageMargins left="7.874015748031496E-2" right="0.15748031496062992" top="0.74803149606299213" bottom="0.74803149606299213" header="0.31496062992125984" footer="0.31496062992125984"/>
  <pageSetup paperSize="5" scale="51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12"/>
  <sheetViews>
    <sheetView topLeftCell="I85" workbookViewId="0">
      <selection activeCell="P95" sqref="P95"/>
    </sheetView>
  </sheetViews>
  <sheetFormatPr defaultRowHeight="15" x14ac:dyDescent="0.25"/>
  <cols>
    <col min="1" max="1" width="4.85546875" customWidth="1"/>
    <col min="2" max="2" width="36.85546875" customWidth="1"/>
    <col min="3" max="3" width="35.85546875" customWidth="1"/>
    <col min="4" max="4" width="13" customWidth="1"/>
    <col min="5" max="5" width="18.140625" style="56" customWidth="1"/>
    <col min="6" max="6" width="21" style="56" customWidth="1"/>
    <col min="7" max="7" width="30.42578125" style="56" customWidth="1"/>
    <col min="8" max="8" width="88.42578125" style="56" customWidth="1"/>
    <col min="9" max="9" width="17.85546875" style="56" customWidth="1"/>
    <col min="10" max="10" width="15.42578125" style="56" customWidth="1"/>
    <col min="11" max="11" width="14.7109375" style="56" customWidth="1"/>
    <col min="12" max="12" width="10.7109375" customWidth="1"/>
    <col min="13" max="13" width="11.140625" customWidth="1"/>
    <col min="14" max="15" width="24.42578125" customWidth="1"/>
    <col min="16" max="16" width="21.7109375" customWidth="1"/>
    <col min="17" max="17" width="24.42578125" customWidth="1"/>
    <col min="18" max="18" width="20.28515625" customWidth="1"/>
    <col min="19" max="19" width="43.42578125" customWidth="1"/>
  </cols>
  <sheetData>
    <row r="1" spans="1:19" x14ac:dyDescent="0.25">
      <c r="A1" s="279" t="s">
        <v>1683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145"/>
    </row>
    <row r="2" spans="1:19" x14ac:dyDescent="0.25">
      <c r="A2" s="279" t="s">
        <v>1345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145"/>
    </row>
    <row r="3" spans="1:19" x14ac:dyDescent="0.25">
      <c r="A3" s="146"/>
      <c r="B3" s="147"/>
      <c r="C3" s="147"/>
      <c r="D3" s="146"/>
      <c r="E3" s="146"/>
      <c r="F3" s="146"/>
      <c r="G3" s="146"/>
      <c r="H3" s="146"/>
      <c r="I3" s="146"/>
      <c r="J3" s="148"/>
      <c r="K3" s="146"/>
      <c r="L3" s="146"/>
      <c r="M3" s="146"/>
      <c r="N3" s="146"/>
      <c r="O3" s="147"/>
      <c r="P3" s="147"/>
      <c r="Q3" s="147"/>
      <c r="R3" s="147"/>
      <c r="S3" s="145"/>
    </row>
    <row r="4" spans="1:19" x14ac:dyDescent="0.25">
      <c r="A4" s="280" t="s">
        <v>147</v>
      </c>
      <c r="B4" s="280" t="s">
        <v>1</v>
      </c>
      <c r="C4" s="281" t="s">
        <v>1859</v>
      </c>
      <c r="D4" s="284" t="s">
        <v>380</v>
      </c>
      <c r="E4" s="149"/>
      <c r="F4" s="281" t="s">
        <v>6</v>
      </c>
      <c r="G4" s="142"/>
      <c r="H4" s="142"/>
      <c r="I4" s="280" t="s">
        <v>385</v>
      </c>
      <c r="J4" s="280"/>
      <c r="K4" s="280" t="s">
        <v>386</v>
      </c>
      <c r="L4" s="278" t="s">
        <v>387</v>
      </c>
      <c r="M4" s="278" t="s">
        <v>388</v>
      </c>
      <c r="N4" s="278" t="s">
        <v>389</v>
      </c>
      <c r="O4" s="280" t="s">
        <v>390</v>
      </c>
      <c r="P4" s="280"/>
      <c r="Q4" s="280" t="s">
        <v>209</v>
      </c>
      <c r="R4" s="280"/>
      <c r="S4" s="277" t="s">
        <v>391</v>
      </c>
    </row>
    <row r="5" spans="1:19" x14ac:dyDescent="0.25">
      <c r="A5" s="280"/>
      <c r="B5" s="280"/>
      <c r="C5" s="282"/>
      <c r="D5" s="284"/>
      <c r="E5" s="150" t="s">
        <v>1802</v>
      </c>
      <c r="F5" s="282"/>
      <c r="G5" s="143" t="s">
        <v>1803</v>
      </c>
      <c r="H5" s="143" t="s">
        <v>971</v>
      </c>
      <c r="I5" s="278" t="s">
        <v>392</v>
      </c>
      <c r="J5" s="285" t="s">
        <v>393</v>
      </c>
      <c r="K5" s="280"/>
      <c r="L5" s="278"/>
      <c r="M5" s="278"/>
      <c r="N5" s="278"/>
      <c r="O5" s="278" t="s">
        <v>394</v>
      </c>
      <c r="P5" s="278" t="s">
        <v>395</v>
      </c>
      <c r="Q5" s="278" t="s">
        <v>394</v>
      </c>
      <c r="R5" s="278" t="s">
        <v>395</v>
      </c>
      <c r="S5" s="277"/>
    </row>
    <row r="6" spans="1:19" x14ac:dyDescent="0.25">
      <c r="A6" s="280"/>
      <c r="B6" s="280"/>
      <c r="C6" s="283"/>
      <c r="D6" s="284"/>
      <c r="E6" s="151"/>
      <c r="F6" s="283"/>
      <c r="G6" s="144"/>
      <c r="H6" s="144"/>
      <c r="I6" s="278"/>
      <c r="J6" s="285"/>
      <c r="K6" s="280"/>
      <c r="L6" s="278"/>
      <c r="M6" s="278"/>
      <c r="N6" s="278"/>
      <c r="O6" s="278"/>
      <c r="P6" s="278"/>
      <c r="Q6" s="278"/>
      <c r="R6" s="278"/>
      <c r="S6" s="277"/>
    </row>
    <row r="7" spans="1:19" x14ac:dyDescent="0.25">
      <c r="A7" s="85">
        <v>1</v>
      </c>
      <c r="B7" s="176" t="s">
        <v>1259</v>
      </c>
      <c r="C7" s="92" t="s">
        <v>1408</v>
      </c>
      <c r="D7" s="85" t="s">
        <v>4</v>
      </c>
      <c r="E7" s="88">
        <v>10221120</v>
      </c>
      <c r="F7" s="85" t="s">
        <v>1785</v>
      </c>
      <c r="G7" s="178" t="s">
        <v>1451</v>
      </c>
      <c r="H7" s="179" t="s">
        <v>1804</v>
      </c>
      <c r="I7" s="175" t="s">
        <v>399</v>
      </c>
      <c r="J7" s="174">
        <v>39143</v>
      </c>
      <c r="K7" s="175" t="s">
        <v>400</v>
      </c>
      <c r="L7" s="85">
        <v>2</v>
      </c>
      <c r="M7" s="85">
        <v>1</v>
      </c>
      <c r="N7" s="5" t="s">
        <v>401</v>
      </c>
      <c r="O7" s="92" t="s">
        <v>1452</v>
      </c>
      <c r="P7" s="92" t="s">
        <v>592</v>
      </c>
      <c r="Q7" s="92" t="s">
        <v>605</v>
      </c>
      <c r="R7" s="92" t="s">
        <v>405</v>
      </c>
      <c r="S7" s="108" t="s">
        <v>1453</v>
      </c>
    </row>
    <row r="8" spans="1:19" x14ac:dyDescent="0.25">
      <c r="A8" s="85">
        <v>2</v>
      </c>
      <c r="B8" s="176" t="s">
        <v>1336</v>
      </c>
      <c r="C8" s="92" t="s">
        <v>1383</v>
      </c>
      <c r="D8" s="85" t="s">
        <v>3</v>
      </c>
      <c r="E8" s="88">
        <v>10221104</v>
      </c>
      <c r="F8" s="85" t="s">
        <v>1700</v>
      </c>
      <c r="G8" s="178" t="s">
        <v>1384</v>
      </c>
      <c r="H8" s="179" t="s">
        <v>1769</v>
      </c>
      <c r="I8" s="175" t="s">
        <v>399</v>
      </c>
      <c r="J8" s="174">
        <v>39280</v>
      </c>
      <c r="K8" s="175" t="s">
        <v>400</v>
      </c>
      <c r="L8" s="85">
        <v>1</v>
      </c>
      <c r="M8" s="85">
        <v>1</v>
      </c>
      <c r="N8" s="5" t="str">
        <f>N7</f>
        <v>KANDUNG</v>
      </c>
      <c r="O8" s="92" t="s">
        <v>1385</v>
      </c>
      <c r="P8" s="92" t="s">
        <v>1386</v>
      </c>
      <c r="Q8" s="92" t="s">
        <v>478</v>
      </c>
      <c r="R8" s="92" t="s">
        <v>405</v>
      </c>
      <c r="S8" s="101" t="s">
        <v>1387</v>
      </c>
    </row>
    <row r="9" spans="1:19" x14ac:dyDescent="0.25">
      <c r="A9" s="85">
        <v>3</v>
      </c>
      <c r="B9" s="176" t="s">
        <v>1265</v>
      </c>
      <c r="C9" s="97" t="s">
        <v>1356</v>
      </c>
      <c r="D9" s="85" t="s">
        <v>4</v>
      </c>
      <c r="E9" s="88">
        <v>10221101</v>
      </c>
      <c r="F9" s="85" t="s">
        <v>1732</v>
      </c>
      <c r="G9" s="178" t="s">
        <v>1844</v>
      </c>
      <c r="H9" s="179" t="s">
        <v>1843</v>
      </c>
      <c r="I9" s="175" t="s">
        <v>399</v>
      </c>
      <c r="J9" s="174">
        <v>39412</v>
      </c>
      <c r="K9" s="175" t="s">
        <v>400</v>
      </c>
      <c r="L9" s="85"/>
      <c r="M9" s="85">
        <v>1</v>
      </c>
      <c r="N9" s="5" t="str">
        <f>N8</f>
        <v>KANDUNG</v>
      </c>
      <c r="O9" s="92"/>
      <c r="P9" s="92" t="s">
        <v>1371</v>
      </c>
      <c r="Q9" s="92"/>
      <c r="R9" s="92" t="s">
        <v>478</v>
      </c>
      <c r="S9" s="93" t="s">
        <v>1372</v>
      </c>
    </row>
    <row r="10" spans="1:19" x14ac:dyDescent="0.25">
      <c r="A10" s="85">
        <v>4</v>
      </c>
      <c r="B10" s="181" t="s">
        <v>1271</v>
      </c>
      <c r="C10" s="97" t="s">
        <v>878</v>
      </c>
      <c r="D10" s="85" t="s">
        <v>4</v>
      </c>
      <c r="E10" s="88">
        <v>10221165</v>
      </c>
      <c r="F10" s="85" t="s">
        <v>1705</v>
      </c>
      <c r="G10" s="182" t="s">
        <v>1627</v>
      </c>
      <c r="H10" s="177" t="s">
        <v>1815</v>
      </c>
      <c r="I10" s="183" t="s">
        <v>399</v>
      </c>
      <c r="J10" s="174">
        <v>39017</v>
      </c>
      <c r="K10" s="184" t="s">
        <v>400</v>
      </c>
      <c r="L10" s="85">
        <v>2</v>
      </c>
      <c r="M10" s="85">
        <v>2</v>
      </c>
      <c r="N10" s="5" t="s">
        <v>401</v>
      </c>
      <c r="O10" s="97" t="s">
        <v>1628</v>
      </c>
      <c r="P10" s="97" t="s">
        <v>1629</v>
      </c>
      <c r="Q10" s="97" t="s">
        <v>419</v>
      </c>
      <c r="R10" s="97" t="s">
        <v>405</v>
      </c>
      <c r="S10" s="108"/>
    </row>
    <row r="11" spans="1:19" x14ac:dyDescent="0.25">
      <c r="A11" s="85">
        <v>5</v>
      </c>
      <c r="B11" s="176" t="s">
        <v>1337</v>
      </c>
      <c r="C11" s="92" t="s">
        <v>1586</v>
      </c>
      <c r="D11" s="85" t="s">
        <v>4</v>
      </c>
      <c r="E11" s="88">
        <v>10221154</v>
      </c>
      <c r="F11" s="85" t="s">
        <v>1702</v>
      </c>
      <c r="G11" s="178" t="s">
        <v>1587</v>
      </c>
      <c r="H11" s="179" t="s">
        <v>1822</v>
      </c>
      <c r="I11" s="175" t="s">
        <v>428</v>
      </c>
      <c r="J11" s="174">
        <v>39297</v>
      </c>
      <c r="K11" s="175" t="s">
        <v>400</v>
      </c>
      <c r="L11" s="85">
        <v>4</v>
      </c>
      <c r="M11" s="85">
        <v>1</v>
      </c>
      <c r="N11" s="5" t="s">
        <v>401</v>
      </c>
      <c r="O11" s="92" t="s">
        <v>1588</v>
      </c>
      <c r="P11" s="92" t="s">
        <v>1589</v>
      </c>
      <c r="Q11" s="92" t="s">
        <v>719</v>
      </c>
      <c r="R11" s="92" t="s">
        <v>405</v>
      </c>
      <c r="S11" s="101" t="s">
        <v>1590</v>
      </c>
    </row>
    <row r="12" spans="1:19" x14ac:dyDescent="0.25">
      <c r="A12" s="85">
        <v>6</v>
      </c>
      <c r="B12" s="176" t="s">
        <v>1311</v>
      </c>
      <c r="C12" s="92" t="s">
        <v>473</v>
      </c>
      <c r="D12" s="85" t="s">
        <v>3</v>
      </c>
      <c r="E12" s="88">
        <v>10221153</v>
      </c>
      <c r="F12" s="85" t="s">
        <v>1716</v>
      </c>
      <c r="G12" s="178" t="s">
        <v>1582</v>
      </c>
      <c r="H12" s="177" t="s">
        <v>1823</v>
      </c>
      <c r="I12" s="175" t="s">
        <v>399</v>
      </c>
      <c r="J12" s="174">
        <v>39176</v>
      </c>
      <c r="K12" s="175" t="s">
        <v>429</v>
      </c>
      <c r="L12" s="85">
        <v>4</v>
      </c>
      <c r="M12" s="85">
        <v>5</v>
      </c>
      <c r="N12" s="5" t="s">
        <v>401</v>
      </c>
      <c r="O12" s="92" t="s">
        <v>1583</v>
      </c>
      <c r="P12" s="92" t="s">
        <v>1584</v>
      </c>
      <c r="Q12" s="92"/>
      <c r="R12" s="92" t="s">
        <v>405</v>
      </c>
      <c r="S12" s="101" t="s">
        <v>1585</v>
      </c>
    </row>
    <row r="13" spans="1:19" x14ac:dyDescent="0.25">
      <c r="A13" s="85">
        <v>7</v>
      </c>
      <c r="B13" s="176" t="s">
        <v>1268</v>
      </c>
      <c r="C13" s="92" t="s">
        <v>473</v>
      </c>
      <c r="D13" s="85" t="s">
        <v>4</v>
      </c>
      <c r="E13" s="88">
        <v>10221115</v>
      </c>
      <c r="F13" s="85" t="s">
        <v>1743</v>
      </c>
      <c r="G13" s="178" t="s">
        <v>1430</v>
      </c>
      <c r="H13" s="177" t="s">
        <v>1784</v>
      </c>
      <c r="I13" s="185" t="s">
        <v>399</v>
      </c>
      <c r="J13" s="174">
        <v>38866</v>
      </c>
      <c r="K13" s="175" t="s">
        <v>534</v>
      </c>
      <c r="L13" s="85"/>
      <c r="M13" s="85">
        <v>1</v>
      </c>
      <c r="N13" s="5" t="s">
        <v>401</v>
      </c>
      <c r="O13" s="92" t="s">
        <v>1431</v>
      </c>
      <c r="P13" s="92" t="s">
        <v>1432</v>
      </c>
      <c r="Q13" s="92"/>
      <c r="R13" s="92" t="s">
        <v>405</v>
      </c>
      <c r="S13" s="93" t="s">
        <v>1433</v>
      </c>
    </row>
    <row r="14" spans="1:19" x14ac:dyDescent="0.25">
      <c r="A14" s="85">
        <v>8</v>
      </c>
      <c r="B14" s="176" t="s">
        <v>1278</v>
      </c>
      <c r="C14" s="92" t="s">
        <v>1442</v>
      </c>
      <c r="D14" s="85" t="s">
        <v>4</v>
      </c>
      <c r="E14" s="88">
        <v>10221118</v>
      </c>
      <c r="F14" s="85" t="s">
        <v>1729</v>
      </c>
      <c r="G14" s="178" t="s">
        <v>1443</v>
      </c>
      <c r="H14" s="177" t="s">
        <v>1767</v>
      </c>
      <c r="I14" s="175" t="s">
        <v>399</v>
      </c>
      <c r="J14" s="174">
        <v>39208</v>
      </c>
      <c r="K14" s="175" t="s">
        <v>400</v>
      </c>
      <c r="L14" s="85">
        <v>1</v>
      </c>
      <c r="M14" s="85">
        <v>1</v>
      </c>
      <c r="N14" s="5" t="s">
        <v>401</v>
      </c>
      <c r="O14" s="92" t="s">
        <v>1444</v>
      </c>
      <c r="P14" s="92" t="s">
        <v>1445</v>
      </c>
      <c r="Q14" s="92" t="s">
        <v>419</v>
      </c>
      <c r="R14" s="92" t="s">
        <v>405</v>
      </c>
      <c r="S14" s="101" t="s">
        <v>1446</v>
      </c>
    </row>
    <row r="15" spans="1:19" x14ac:dyDescent="0.25">
      <c r="A15" s="85">
        <v>9</v>
      </c>
      <c r="B15" s="181" t="s">
        <v>1258</v>
      </c>
      <c r="C15" s="97" t="s">
        <v>1356</v>
      </c>
      <c r="D15" s="85" t="s">
        <v>3</v>
      </c>
      <c r="E15" s="88">
        <v>10221167</v>
      </c>
      <c r="F15" s="85" t="s">
        <v>1727</v>
      </c>
      <c r="G15" s="182" t="s">
        <v>1635</v>
      </c>
      <c r="H15" s="177" t="s">
        <v>1765</v>
      </c>
      <c r="I15" s="183" t="s">
        <v>399</v>
      </c>
      <c r="J15" s="174">
        <v>39253</v>
      </c>
      <c r="K15" s="183" t="s">
        <v>400</v>
      </c>
      <c r="L15" s="85">
        <v>1</v>
      </c>
      <c r="M15" s="85"/>
      <c r="N15" s="5" t="str">
        <f t="shared" ref="N15:N16" si="0">N14</f>
        <v>KANDUNG</v>
      </c>
      <c r="O15" s="97" t="s">
        <v>1636</v>
      </c>
      <c r="P15" s="97" t="s">
        <v>1637</v>
      </c>
      <c r="Q15" s="97" t="s">
        <v>478</v>
      </c>
      <c r="R15" s="97" t="s">
        <v>405</v>
      </c>
      <c r="S15" s="98" t="s">
        <v>1638</v>
      </c>
    </row>
    <row r="16" spans="1:19" x14ac:dyDescent="0.25">
      <c r="A16" s="85">
        <v>10</v>
      </c>
      <c r="B16" s="176" t="s">
        <v>1275</v>
      </c>
      <c r="C16" s="92" t="s">
        <v>473</v>
      </c>
      <c r="D16" s="85" t="s">
        <v>4</v>
      </c>
      <c r="E16" s="88">
        <v>10221113</v>
      </c>
      <c r="F16" s="85" t="s">
        <v>1740</v>
      </c>
      <c r="G16" s="178" t="s">
        <v>1423</v>
      </c>
      <c r="H16" s="177" t="s">
        <v>1830</v>
      </c>
      <c r="I16" s="175" t="s">
        <v>399</v>
      </c>
      <c r="J16" s="174">
        <v>39165</v>
      </c>
      <c r="K16" s="175" t="s">
        <v>400</v>
      </c>
      <c r="L16" s="85">
        <v>2</v>
      </c>
      <c r="M16" s="85">
        <v>3</v>
      </c>
      <c r="N16" s="5" t="str">
        <f t="shared" si="0"/>
        <v>KANDUNG</v>
      </c>
      <c r="O16" s="92" t="s">
        <v>1424</v>
      </c>
      <c r="P16" s="92" t="s">
        <v>1425</v>
      </c>
      <c r="Q16" s="92" t="s">
        <v>605</v>
      </c>
      <c r="R16" s="92"/>
      <c r="S16" s="93" t="s">
        <v>1426</v>
      </c>
    </row>
    <row r="17" spans="1:19" x14ac:dyDescent="0.25">
      <c r="A17" s="85">
        <v>11</v>
      </c>
      <c r="B17" s="176" t="s">
        <v>1293</v>
      </c>
      <c r="C17" s="97" t="s">
        <v>1618</v>
      </c>
      <c r="D17" s="85" t="s">
        <v>3</v>
      </c>
      <c r="E17" s="88">
        <v>10221163</v>
      </c>
      <c r="F17" s="85" t="s">
        <v>1697</v>
      </c>
      <c r="G17" s="178" t="s">
        <v>1619</v>
      </c>
      <c r="H17" s="179" t="s">
        <v>1773</v>
      </c>
      <c r="I17" s="183" t="s">
        <v>399</v>
      </c>
      <c r="J17" s="174">
        <v>39418</v>
      </c>
      <c r="K17" s="183" t="s">
        <v>534</v>
      </c>
      <c r="L17" s="85">
        <v>2</v>
      </c>
      <c r="M17" s="85">
        <v>3</v>
      </c>
      <c r="N17" s="5" t="s">
        <v>401</v>
      </c>
      <c r="O17" s="97" t="s">
        <v>1620</v>
      </c>
      <c r="P17" s="97" t="s">
        <v>1621</v>
      </c>
      <c r="Q17" s="97" t="s">
        <v>719</v>
      </c>
      <c r="R17" s="97" t="s">
        <v>405</v>
      </c>
      <c r="S17" s="108" t="s">
        <v>1622</v>
      </c>
    </row>
    <row r="18" spans="1:19" x14ac:dyDescent="0.25">
      <c r="A18" s="85">
        <v>12</v>
      </c>
      <c r="B18" s="176" t="s">
        <v>1308</v>
      </c>
      <c r="C18" s="92" t="s">
        <v>473</v>
      </c>
      <c r="D18" s="85" t="s">
        <v>4</v>
      </c>
      <c r="E18" s="88">
        <v>10221129</v>
      </c>
      <c r="F18" s="85" t="s">
        <v>1730</v>
      </c>
      <c r="G18" s="178" t="s">
        <v>1483</v>
      </c>
      <c r="H18" s="177" t="s">
        <v>1808</v>
      </c>
      <c r="I18" s="175" t="s">
        <v>399</v>
      </c>
      <c r="J18" s="174">
        <v>39048</v>
      </c>
      <c r="K18" s="175" t="s">
        <v>400</v>
      </c>
      <c r="L18" s="85">
        <v>10</v>
      </c>
      <c r="M18" s="85">
        <v>11</v>
      </c>
      <c r="N18" s="5" t="s">
        <v>401</v>
      </c>
      <c r="O18" s="92" t="s">
        <v>1484</v>
      </c>
      <c r="P18" s="92" t="s">
        <v>1485</v>
      </c>
      <c r="Q18" s="92" t="s">
        <v>419</v>
      </c>
      <c r="R18" s="92" t="s">
        <v>405</v>
      </c>
      <c r="S18" s="101" t="s">
        <v>1486</v>
      </c>
    </row>
    <row r="19" spans="1:19" x14ac:dyDescent="0.25">
      <c r="A19" s="85">
        <v>13</v>
      </c>
      <c r="B19" s="176" t="s">
        <v>1276</v>
      </c>
      <c r="C19" s="92" t="s">
        <v>1168</v>
      </c>
      <c r="D19" s="85" t="s">
        <v>4</v>
      </c>
      <c r="E19" s="88">
        <v>10221126</v>
      </c>
      <c r="F19" s="85" t="s">
        <v>1731</v>
      </c>
      <c r="G19" s="178" t="s">
        <v>1473</v>
      </c>
      <c r="H19" s="179" t="s">
        <v>1759</v>
      </c>
      <c r="I19" s="175" t="s">
        <v>399</v>
      </c>
      <c r="J19" s="174">
        <v>39430</v>
      </c>
      <c r="K19" s="175" t="s">
        <v>400</v>
      </c>
      <c r="L19" s="85">
        <v>0</v>
      </c>
      <c r="M19" s="85">
        <v>1</v>
      </c>
      <c r="N19" s="5" t="s">
        <v>401</v>
      </c>
      <c r="O19" s="92" t="s">
        <v>1474</v>
      </c>
      <c r="P19" s="92" t="s">
        <v>1475</v>
      </c>
      <c r="Q19" s="92" t="s">
        <v>605</v>
      </c>
      <c r="R19" s="92" t="s">
        <v>405</v>
      </c>
      <c r="S19" s="101" t="s">
        <v>1476</v>
      </c>
    </row>
    <row r="20" spans="1:19" x14ac:dyDescent="0.25">
      <c r="A20" s="85">
        <v>14</v>
      </c>
      <c r="B20" s="176" t="s">
        <v>1264</v>
      </c>
      <c r="C20" s="92" t="s">
        <v>1573</v>
      </c>
      <c r="D20" s="85" t="s">
        <v>4</v>
      </c>
      <c r="E20" s="88">
        <v>10221151</v>
      </c>
      <c r="F20" s="85" t="s">
        <v>1801</v>
      </c>
      <c r="G20" s="178" t="s">
        <v>1574</v>
      </c>
      <c r="H20" s="177" t="s">
        <v>1781</v>
      </c>
      <c r="I20" s="175" t="s">
        <v>399</v>
      </c>
      <c r="J20" s="174">
        <v>39539</v>
      </c>
      <c r="K20" s="175" t="s">
        <v>534</v>
      </c>
      <c r="L20" s="85">
        <v>4</v>
      </c>
      <c r="M20" s="85">
        <v>4</v>
      </c>
      <c r="N20" s="5" t="s">
        <v>401</v>
      </c>
      <c r="O20" s="92" t="s">
        <v>1575</v>
      </c>
      <c r="P20" s="92" t="s">
        <v>1576</v>
      </c>
      <c r="Q20" s="92" t="s">
        <v>719</v>
      </c>
      <c r="R20" s="92" t="s">
        <v>405</v>
      </c>
      <c r="S20" s="101" t="s">
        <v>1577</v>
      </c>
    </row>
    <row r="21" spans="1:19" x14ac:dyDescent="0.25">
      <c r="A21" s="85">
        <v>15</v>
      </c>
      <c r="B21" s="176" t="s">
        <v>1274</v>
      </c>
      <c r="C21" s="92" t="s">
        <v>473</v>
      </c>
      <c r="D21" s="85" t="s">
        <v>3</v>
      </c>
      <c r="E21" s="88">
        <v>10221138</v>
      </c>
      <c r="F21" s="85" t="s">
        <v>1733</v>
      </c>
      <c r="G21" s="178" t="s">
        <v>1519</v>
      </c>
      <c r="H21" s="177" t="s">
        <v>1839</v>
      </c>
      <c r="I21" s="175" t="s">
        <v>399</v>
      </c>
      <c r="J21" s="174">
        <v>39334</v>
      </c>
      <c r="K21" s="175" t="s">
        <v>534</v>
      </c>
      <c r="L21" s="85">
        <v>1</v>
      </c>
      <c r="M21" s="85">
        <v>1</v>
      </c>
      <c r="N21" s="5" t="s">
        <v>401</v>
      </c>
      <c r="O21" s="92" t="s">
        <v>1520</v>
      </c>
      <c r="P21" s="92" t="s">
        <v>1521</v>
      </c>
      <c r="Q21" s="92" t="s">
        <v>478</v>
      </c>
      <c r="R21" s="92" t="s">
        <v>405</v>
      </c>
      <c r="S21" s="101" t="s">
        <v>1522</v>
      </c>
    </row>
    <row r="22" spans="1:19" x14ac:dyDescent="0.25">
      <c r="A22" s="85">
        <v>16</v>
      </c>
      <c r="B22" s="176" t="s">
        <v>1310</v>
      </c>
      <c r="C22" s="92" t="s">
        <v>1383</v>
      </c>
      <c r="D22" s="85" t="s">
        <v>4</v>
      </c>
      <c r="E22" s="88">
        <v>10221136</v>
      </c>
      <c r="F22" s="85" t="s">
        <v>1715</v>
      </c>
      <c r="G22" s="178" t="s">
        <v>1511</v>
      </c>
      <c r="H22" s="177" t="s">
        <v>1783</v>
      </c>
      <c r="I22" s="175" t="s">
        <v>399</v>
      </c>
      <c r="J22" s="174">
        <v>39036</v>
      </c>
      <c r="K22" s="185" t="s">
        <v>400</v>
      </c>
      <c r="L22" s="85">
        <v>4</v>
      </c>
      <c r="M22" s="85">
        <v>5</v>
      </c>
      <c r="N22" s="5" t="str">
        <f t="shared" ref="N22:N23" si="1">N21</f>
        <v>KANDUNG</v>
      </c>
      <c r="O22" s="92" t="s">
        <v>1512</v>
      </c>
      <c r="P22" s="92" t="s">
        <v>1513</v>
      </c>
      <c r="Q22" s="92" t="s">
        <v>419</v>
      </c>
      <c r="R22" s="92" t="s">
        <v>405</v>
      </c>
      <c r="S22" s="93" t="s">
        <v>1514</v>
      </c>
    </row>
    <row r="23" spans="1:19" x14ac:dyDescent="0.25">
      <c r="A23" s="85">
        <v>17</v>
      </c>
      <c r="B23" s="176" t="s">
        <v>1260</v>
      </c>
      <c r="C23" s="92" t="s">
        <v>473</v>
      </c>
      <c r="D23" s="85" t="s">
        <v>4</v>
      </c>
      <c r="E23" s="88">
        <v>10221112</v>
      </c>
      <c r="F23" s="85" t="s">
        <v>1738</v>
      </c>
      <c r="G23" s="178" t="s">
        <v>1419</v>
      </c>
      <c r="H23" s="177" t="s">
        <v>1829</v>
      </c>
      <c r="I23" s="175" t="s">
        <v>399</v>
      </c>
      <c r="J23" s="174">
        <v>38719</v>
      </c>
      <c r="K23" s="175" t="s">
        <v>400</v>
      </c>
      <c r="L23" s="85">
        <v>4</v>
      </c>
      <c r="M23" s="85">
        <v>4</v>
      </c>
      <c r="N23" s="5" t="str">
        <f t="shared" si="1"/>
        <v>KANDUNG</v>
      </c>
      <c r="O23" s="92" t="s">
        <v>1420</v>
      </c>
      <c r="P23" s="92" t="s">
        <v>1421</v>
      </c>
      <c r="Q23" s="92"/>
      <c r="R23" s="92" t="s">
        <v>1412</v>
      </c>
      <c r="S23" s="93" t="s">
        <v>1422</v>
      </c>
    </row>
    <row r="25" spans="1:19" x14ac:dyDescent="0.25">
      <c r="A25" s="279" t="s">
        <v>1684</v>
      </c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145"/>
    </row>
    <row r="26" spans="1:19" x14ac:dyDescent="0.25">
      <c r="A26" s="279" t="s">
        <v>1345</v>
      </c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145"/>
    </row>
    <row r="27" spans="1:19" x14ac:dyDescent="0.25">
      <c r="A27" s="146"/>
      <c r="B27" s="147"/>
      <c r="C27" s="147"/>
      <c r="D27" s="146"/>
      <c r="E27" s="146"/>
      <c r="F27" s="146"/>
      <c r="G27" s="146"/>
      <c r="H27" s="146"/>
      <c r="I27" s="146"/>
      <c r="J27" s="148"/>
      <c r="K27" s="146"/>
      <c r="L27" s="146"/>
      <c r="M27" s="146"/>
      <c r="N27" s="146"/>
      <c r="O27" s="147"/>
      <c r="P27" s="147"/>
      <c r="Q27" s="147"/>
      <c r="R27" s="147"/>
      <c r="S27" s="145"/>
    </row>
    <row r="28" spans="1:19" ht="15" customHeight="1" x14ac:dyDescent="0.25">
      <c r="A28" s="280" t="s">
        <v>379</v>
      </c>
      <c r="B28" s="280" t="s">
        <v>1</v>
      </c>
      <c r="C28" s="281" t="s">
        <v>1859</v>
      </c>
      <c r="D28" s="284" t="s">
        <v>380</v>
      </c>
      <c r="E28" s="149"/>
      <c r="F28" s="281" t="s">
        <v>6</v>
      </c>
      <c r="G28" s="142"/>
      <c r="H28" s="142"/>
      <c r="I28" s="280" t="s">
        <v>385</v>
      </c>
      <c r="J28" s="280"/>
      <c r="K28" s="280" t="s">
        <v>386</v>
      </c>
      <c r="L28" s="278" t="s">
        <v>387</v>
      </c>
      <c r="M28" s="278" t="s">
        <v>388</v>
      </c>
      <c r="N28" s="278" t="s">
        <v>389</v>
      </c>
      <c r="O28" s="280" t="s">
        <v>390</v>
      </c>
      <c r="P28" s="280"/>
      <c r="Q28" s="280" t="s">
        <v>209</v>
      </c>
      <c r="R28" s="280"/>
      <c r="S28" s="277" t="s">
        <v>391</v>
      </c>
    </row>
    <row r="29" spans="1:19" x14ac:dyDescent="0.25">
      <c r="A29" s="280"/>
      <c r="B29" s="280"/>
      <c r="C29" s="282"/>
      <c r="D29" s="284"/>
      <c r="E29" s="150" t="s">
        <v>5</v>
      </c>
      <c r="F29" s="282"/>
      <c r="G29" s="143" t="s">
        <v>1803</v>
      </c>
      <c r="H29" s="143" t="s">
        <v>971</v>
      </c>
      <c r="I29" s="278" t="s">
        <v>392</v>
      </c>
      <c r="J29" s="285" t="s">
        <v>393</v>
      </c>
      <c r="K29" s="280"/>
      <c r="L29" s="278"/>
      <c r="M29" s="278"/>
      <c r="N29" s="278"/>
      <c r="O29" s="278" t="s">
        <v>394</v>
      </c>
      <c r="P29" s="278" t="s">
        <v>395</v>
      </c>
      <c r="Q29" s="278" t="s">
        <v>394</v>
      </c>
      <c r="R29" s="278" t="s">
        <v>395</v>
      </c>
      <c r="S29" s="277"/>
    </row>
    <row r="30" spans="1:19" x14ac:dyDescent="0.25">
      <c r="A30" s="280"/>
      <c r="B30" s="280"/>
      <c r="C30" s="283"/>
      <c r="D30" s="284"/>
      <c r="E30" s="151"/>
      <c r="F30" s="283"/>
      <c r="G30" s="144"/>
      <c r="H30" s="144"/>
      <c r="I30" s="278"/>
      <c r="J30" s="285"/>
      <c r="K30" s="280"/>
      <c r="L30" s="278"/>
      <c r="M30" s="278"/>
      <c r="N30" s="278"/>
      <c r="O30" s="278"/>
      <c r="P30" s="278"/>
      <c r="Q30" s="278"/>
      <c r="R30" s="278"/>
      <c r="S30" s="277"/>
    </row>
    <row r="31" spans="1:19" x14ac:dyDescent="0.25">
      <c r="A31" s="85">
        <v>1</v>
      </c>
      <c r="B31" s="181" t="s">
        <v>1307</v>
      </c>
      <c r="C31" s="97" t="s">
        <v>1673</v>
      </c>
      <c r="D31" s="85" t="s">
        <v>3</v>
      </c>
      <c r="E31" s="88">
        <v>10221177</v>
      </c>
      <c r="F31" s="85" t="s">
        <v>1723</v>
      </c>
      <c r="G31" s="182" t="s">
        <v>1674</v>
      </c>
      <c r="H31" s="177" t="s">
        <v>1751</v>
      </c>
      <c r="I31" s="183" t="s">
        <v>399</v>
      </c>
      <c r="J31" s="174">
        <v>39543</v>
      </c>
      <c r="K31" s="183" t="s">
        <v>400</v>
      </c>
      <c r="L31" s="85">
        <v>1</v>
      </c>
      <c r="M31" s="85"/>
      <c r="N31" s="5" t="s">
        <v>401</v>
      </c>
      <c r="O31" s="97"/>
      <c r="P31" s="97" t="s">
        <v>1675</v>
      </c>
      <c r="Q31" s="97"/>
      <c r="R31" s="97" t="s">
        <v>419</v>
      </c>
      <c r="S31" s="154" t="s">
        <v>1676</v>
      </c>
    </row>
    <row r="32" spans="1:19" x14ac:dyDescent="0.25">
      <c r="A32" s="85">
        <v>2</v>
      </c>
      <c r="B32" s="181" t="s">
        <v>1302</v>
      </c>
      <c r="C32" s="97" t="s">
        <v>1668</v>
      </c>
      <c r="D32" s="85" t="s">
        <v>4</v>
      </c>
      <c r="E32" s="88">
        <v>10221176</v>
      </c>
      <c r="F32" s="85" t="s">
        <v>1703</v>
      </c>
      <c r="G32" s="182" t="s">
        <v>1669</v>
      </c>
      <c r="H32" s="177" t="s">
        <v>1752</v>
      </c>
      <c r="I32" s="183" t="s">
        <v>399</v>
      </c>
      <c r="J32" s="174">
        <v>39193</v>
      </c>
      <c r="K32" s="183" t="s">
        <v>492</v>
      </c>
      <c r="L32" s="85">
        <v>3</v>
      </c>
      <c r="M32" s="85"/>
      <c r="N32" s="5" t="s">
        <v>401</v>
      </c>
      <c r="O32" s="97" t="s">
        <v>1670</v>
      </c>
      <c r="P32" s="97" t="s">
        <v>1671</v>
      </c>
      <c r="Q32" s="97" t="s">
        <v>478</v>
      </c>
      <c r="R32" s="97" t="s">
        <v>478</v>
      </c>
      <c r="S32" s="154" t="s">
        <v>1672</v>
      </c>
    </row>
    <row r="33" spans="1:19" x14ac:dyDescent="0.25">
      <c r="A33" s="85">
        <v>3</v>
      </c>
      <c r="B33" s="176" t="s">
        <v>1263</v>
      </c>
      <c r="C33" s="97" t="s">
        <v>473</v>
      </c>
      <c r="D33" s="85" t="s">
        <v>4</v>
      </c>
      <c r="E33" s="88">
        <v>10221162</v>
      </c>
      <c r="F33" s="85" t="s">
        <v>1737</v>
      </c>
      <c r="G33" s="178" t="s">
        <v>1614</v>
      </c>
      <c r="H33" s="177" t="s">
        <v>1811</v>
      </c>
      <c r="I33" s="183" t="s">
        <v>399</v>
      </c>
      <c r="J33" s="174">
        <v>39615</v>
      </c>
      <c r="K33" s="183" t="s">
        <v>400</v>
      </c>
      <c r="L33" s="85">
        <v>3</v>
      </c>
      <c r="M33" s="85">
        <v>4</v>
      </c>
      <c r="N33" s="5" t="s">
        <v>401</v>
      </c>
      <c r="O33" s="97" t="s">
        <v>1615</v>
      </c>
      <c r="P33" s="97" t="s">
        <v>1616</v>
      </c>
      <c r="Q33" s="97" t="s">
        <v>478</v>
      </c>
      <c r="R33" s="97" t="s">
        <v>405</v>
      </c>
      <c r="S33" s="108" t="s">
        <v>1617</v>
      </c>
    </row>
    <row r="34" spans="1:19" x14ac:dyDescent="0.25">
      <c r="A34" s="85">
        <v>4</v>
      </c>
      <c r="B34" s="176" t="s">
        <v>1267</v>
      </c>
      <c r="C34" s="97" t="s">
        <v>473</v>
      </c>
      <c r="D34" s="85" t="s">
        <v>4</v>
      </c>
      <c r="E34" s="88">
        <v>10221157</v>
      </c>
      <c r="F34" s="85" t="s">
        <v>1712</v>
      </c>
      <c r="G34" s="178" t="s">
        <v>1597</v>
      </c>
      <c r="H34" s="177" t="s">
        <v>1819</v>
      </c>
      <c r="I34" s="183" t="s">
        <v>399</v>
      </c>
      <c r="J34" s="174">
        <v>38860</v>
      </c>
      <c r="K34" s="184" t="s">
        <v>492</v>
      </c>
      <c r="L34" s="85">
        <v>4</v>
      </c>
      <c r="M34" s="85">
        <v>5</v>
      </c>
      <c r="N34" s="5" t="s">
        <v>401</v>
      </c>
      <c r="O34" s="97" t="s">
        <v>1598</v>
      </c>
      <c r="P34" s="97" t="s">
        <v>1599</v>
      </c>
      <c r="Q34" s="97"/>
      <c r="R34" s="92"/>
      <c r="S34" s="98" t="s">
        <v>1600</v>
      </c>
    </row>
    <row r="35" spans="1:19" x14ac:dyDescent="0.25">
      <c r="A35" s="85">
        <v>5</v>
      </c>
      <c r="B35" s="176" t="s">
        <v>1304</v>
      </c>
      <c r="C35" s="92" t="s">
        <v>473</v>
      </c>
      <c r="D35" s="85" t="s">
        <v>3</v>
      </c>
      <c r="E35" s="88">
        <v>10221141</v>
      </c>
      <c r="F35" s="85" t="s">
        <v>1850</v>
      </c>
      <c r="G35" s="178" t="s">
        <v>1530</v>
      </c>
      <c r="H35" s="177" t="s">
        <v>1836</v>
      </c>
      <c r="I35" s="175" t="s">
        <v>399</v>
      </c>
      <c r="J35" s="174">
        <v>39140</v>
      </c>
      <c r="K35" s="185" t="s">
        <v>492</v>
      </c>
      <c r="L35" s="85">
        <v>4</v>
      </c>
      <c r="M35" s="85">
        <v>3</v>
      </c>
      <c r="N35" s="5" t="s">
        <v>401</v>
      </c>
      <c r="O35" s="92" t="s">
        <v>1531</v>
      </c>
      <c r="P35" s="92" t="s">
        <v>1532</v>
      </c>
      <c r="Q35" s="92" t="s">
        <v>478</v>
      </c>
      <c r="R35" s="92" t="s">
        <v>405</v>
      </c>
      <c r="S35" s="93" t="s">
        <v>1533</v>
      </c>
    </row>
    <row r="36" spans="1:19" x14ac:dyDescent="0.25">
      <c r="A36" s="85">
        <v>6</v>
      </c>
      <c r="B36" s="176" t="s">
        <v>1339</v>
      </c>
      <c r="C36" s="92" t="s">
        <v>473</v>
      </c>
      <c r="D36" s="85" t="s">
        <v>4</v>
      </c>
      <c r="E36" s="88">
        <v>10221128</v>
      </c>
      <c r="F36" s="85" t="s">
        <v>1739</v>
      </c>
      <c r="G36" s="178" t="s">
        <v>1480</v>
      </c>
      <c r="H36" s="177" t="s">
        <v>1807</v>
      </c>
      <c r="I36" s="175" t="s">
        <v>399</v>
      </c>
      <c r="J36" s="174">
        <v>39432</v>
      </c>
      <c r="K36" s="175" t="s">
        <v>400</v>
      </c>
      <c r="L36" s="85">
        <v>2</v>
      </c>
      <c r="M36" s="85">
        <v>3</v>
      </c>
      <c r="N36" s="5" t="s">
        <v>401</v>
      </c>
      <c r="O36" s="92" t="s">
        <v>1481</v>
      </c>
      <c r="P36" s="92" t="s">
        <v>1158</v>
      </c>
      <c r="Q36" s="92"/>
      <c r="R36" s="92" t="s">
        <v>405</v>
      </c>
      <c r="S36" s="93" t="s">
        <v>1482</v>
      </c>
    </row>
    <row r="37" spans="1:19" x14ac:dyDescent="0.25">
      <c r="A37" s="85">
        <v>7</v>
      </c>
      <c r="B37" s="181" t="s">
        <v>1262</v>
      </c>
      <c r="C37" s="97" t="s">
        <v>473</v>
      </c>
      <c r="D37" s="85" t="s">
        <v>4</v>
      </c>
      <c r="E37" s="88">
        <v>10221173</v>
      </c>
      <c r="F37" s="85" t="s">
        <v>1748</v>
      </c>
      <c r="G37" s="182" t="s">
        <v>1660</v>
      </c>
      <c r="H37" s="177" t="s">
        <v>1782</v>
      </c>
      <c r="I37" s="183" t="s">
        <v>399</v>
      </c>
      <c r="J37" s="174">
        <v>39384</v>
      </c>
      <c r="K37" s="183" t="s">
        <v>400</v>
      </c>
      <c r="L37" s="85">
        <v>4</v>
      </c>
      <c r="M37" s="85">
        <v>3</v>
      </c>
      <c r="N37" s="5" t="s">
        <v>401</v>
      </c>
      <c r="O37" s="97" t="s">
        <v>402</v>
      </c>
      <c r="P37" s="97" t="s">
        <v>1114</v>
      </c>
      <c r="Q37" s="97" t="s">
        <v>605</v>
      </c>
      <c r="R37" s="97" t="s">
        <v>405</v>
      </c>
      <c r="S37" s="153" t="s">
        <v>1661</v>
      </c>
    </row>
    <row r="38" spans="1:19" x14ac:dyDescent="0.25">
      <c r="A38" s="85">
        <v>8</v>
      </c>
      <c r="B38" s="176" t="s">
        <v>1266</v>
      </c>
      <c r="C38" s="92" t="s">
        <v>473</v>
      </c>
      <c r="D38" s="85" t="s">
        <v>4</v>
      </c>
      <c r="E38" s="88">
        <v>10221114</v>
      </c>
      <c r="F38" s="85" t="s">
        <v>1724</v>
      </c>
      <c r="G38" s="178" t="s">
        <v>1427</v>
      </c>
      <c r="H38" s="177" t="s">
        <v>1831</v>
      </c>
      <c r="I38" s="175" t="s">
        <v>399</v>
      </c>
      <c r="J38" s="174">
        <v>39209</v>
      </c>
      <c r="K38" s="185" t="s">
        <v>492</v>
      </c>
      <c r="L38" s="5">
        <v>1</v>
      </c>
      <c r="M38" s="85">
        <v>2</v>
      </c>
      <c r="N38" s="5" t="s">
        <v>401</v>
      </c>
      <c r="O38" s="92" t="s">
        <v>1428</v>
      </c>
      <c r="P38" s="92" t="s">
        <v>688</v>
      </c>
      <c r="Q38" s="92" t="s">
        <v>605</v>
      </c>
      <c r="R38" s="92" t="s">
        <v>605</v>
      </c>
      <c r="S38" s="101" t="s">
        <v>1429</v>
      </c>
    </row>
    <row r="39" spans="1:19" x14ac:dyDescent="0.25">
      <c r="A39" s="85">
        <v>9</v>
      </c>
      <c r="B39" s="176" t="s">
        <v>1270</v>
      </c>
      <c r="C39" s="92" t="s">
        <v>1408</v>
      </c>
      <c r="D39" s="85" t="s">
        <v>4</v>
      </c>
      <c r="E39" s="88">
        <v>10221130</v>
      </c>
      <c r="F39" s="85" t="s">
        <v>1726</v>
      </c>
      <c r="G39" s="178" t="s">
        <v>1487</v>
      </c>
      <c r="H39" s="179" t="s">
        <v>1763</v>
      </c>
      <c r="I39" s="175" t="s">
        <v>399</v>
      </c>
      <c r="J39" s="174">
        <v>39367</v>
      </c>
      <c r="K39" s="175" t="s">
        <v>400</v>
      </c>
      <c r="L39" s="85">
        <v>1</v>
      </c>
      <c r="M39" s="85">
        <v>1</v>
      </c>
      <c r="N39" s="5" t="s">
        <v>401</v>
      </c>
      <c r="O39" s="97" t="s">
        <v>1488</v>
      </c>
      <c r="P39" s="92" t="s">
        <v>1489</v>
      </c>
      <c r="Q39" s="97" t="s">
        <v>605</v>
      </c>
      <c r="R39" s="92" t="s">
        <v>405</v>
      </c>
      <c r="S39" s="93" t="s">
        <v>1490</v>
      </c>
    </row>
    <row r="40" spans="1:19" x14ac:dyDescent="0.25">
      <c r="A40" s="85">
        <v>10</v>
      </c>
      <c r="B40" s="181" t="s">
        <v>1269</v>
      </c>
      <c r="C40" s="152" t="s">
        <v>1352</v>
      </c>
      <c r="D40" s="85" t="s">
        <v>4</v>
      </c>
      <c r="E40" s="88">
        <v>10221096</v>
      </c>
      <c r="F40" s="85" t="s">
        <v>1725</v>
      </c>
      <c r="G40" s="182" t="s">
        <v>1848</v>
      </c>
      <c r="H40" s="179" t="s">
        <v>1847</v>
      </c>
      <c r="I40" s="183" t="s">
        <v>399</v>
      </c>
      <c r="J40" s="187">
        <v>39152</v>
      </c>
      <c r="K40" s="175" t="s">
        <v>400</v>
      </c>
      <c r="L40" s="85">
        <v>1</v>
      </c>
      <c r="M40" s="85">
        <v>2</v>
      </c>
      <c r="N40" s="5" t="s">
        <v>401</v>
      </c>
      <c r="O40" s="92" t="s">
        <v>1353</v>
      </c>
      <c r="P40" s="92" t="s">
        <v>1354</v>
      </c>
      <c r="Q40" s="92" t="s">
        <v>1121</v>
      </c>
      <c r="R40" s="92" t="s">
        <v>605</v>
      </c>
      <c r="S40" s="101" t="s">
        <v>1355</v>
      </c>
    </row>
    <row r="41" spans="1:19" x14ac:dyDescent="0.25">
      <c r="A41" s="85">
        <v>11</v>
      </c>
      <c r="B41" s="176" t="s">
        <v>1273</v>
      </c>
      <c r="C41" s="97" t="s">
        <v>905</v>
      </c>
      <c r="D41" s="85" t="s">
        <v>4</v>
      </c>
      <c r="E41" s="88">
        <v>10221172</v>
      </c>
      <c r="F41" s="85" t="s">
        <v>1701</v>
      </c>
      <c r="G41" s="182" t="s">
        <v>1656</v>
      </c>
      <c r="H41" s="179" t="s">
        <v>1811</v>
      </c>
      <c r="I41" s="183" t="s">
        <v>399</v>
      </c>
      <c r="J41" s="174">
        <v>39212</v>
      </c>
      <c r="K41" s="183" t="s">
        <v>400</v>
      </c>
      <c r="L41" s="85">
        <v>1</v>
      </c>
      <c r="M41" s="85">
        <v>1</v>
      </c>
      <c r="N41" s="5" t="s">
        <v>401</v>
      </c>
      <c r="O41" s="97" t="s">
        <v>1657</v>
      </c>
      <c r="P41" s="97" t="s">
        <v>1658</v>
      </c>
      <c r="Q41" s="97" t="s">
        <v>478</v>
      </c>
      <c r="R41" s="97" t="s">
        <v>405</v>
      </c>
      <c r="S41" s="153" t="s">
        <v>1659</v>
      </c>
    </row>
    <row r="42" spans="1:19" x14ac:dyDescent="0.25">
      <c r="A42" s="85">
        <v>12</v>
      </c>
      <c r="B42" s="176" t="s">
        <v>1261</v>
      </c>
      <c r="C42" s="92" t="s">
        <v>1503</v>
      </c>
      <c r="D42" s="85" t="s">
        <v>4</v>
      </c>
      <c r="E42" s="88">
        <v>10221134</v>
      </c>
      <c r="F42" s="85" t="s">
        <v>1745</v>
      </c>
      <c r="G42" s="178" t="s">
        <v>1504</v>
      </c>
      <c r="H42" s="177" t="s">
        <v>1761</v>
      </c>
      <c r="I42" s="175" t="s">
        <v>399</v>
      </c>
      <c r="J42" s="174">
        <v>39208</v>
      </c>
      <c r="K42" s="175" t="s">
        <v>400</v>
      </c>
      <c r="L42" s="85">
        <v>4</v>
      </c>
      <c r="M42" s="85">
        <v>3</v>
      </c>
      <c r="N42" s="5" t="s">
        <v>401</v>
      </c>
      <c r="O42" s="92" t="s">
        <v>582</v>
      </c>
      <c r="P42" s="92" t="s">
        <v>1505</v>
      </c>
      <c r="Q42" s="92" t="s">
        <v>837</v>
      </c>
      <c r="R42" s="92" t="s">
        <v>405</v>
      </c>
      <c r="S42" s="93" t="s">
        <v>1506</v>
      </c>
    </row>
    <row r="43" spans="1:19" x14ac:dyDescent="0.25">
      <c r="A43" s="85">
        <v>13</v>
      </c>
      <c r="B43" s="176" t="s">
        <v>1277</v>
      </c>
      <c r="C43" s="92" t="s">
        <v>473</v>
      </c>
      <c r="D43" s="85" t="s">
        <v>4</v>
      </c>
      <c r="E43" s="88">
        <v>10221148</v>
      </c>
      <c r="F43" s="85" t="s">
        <v>1710</v>
      </c>
      <c r="G43" s="178" t="s">
        <v>1561</v>
      </c>
      <c r="H43" s="179" t="s">
        <v>1776</v>
      </c>
      <c r="I43" s="175" t="s">
        <v>399</v>
      </c>
      <c r="J43" s="174">
        <v>39150</v>
      </c>
      <c r="K43" s="175" t="s">
        <v>400</v>
      </c>
      <c r="L43" s="85">
        <v>1</v>
      </c>
      <c r="M43" s="85">
        <v>2</v>
      </c>
      <c r="N43" s="5" t="s">
        <v>401</v>
      </c>
      <c r="O43" s="92" t="s">
        <v>1562</v>
      </c>
      <c r="P43" s="92" t="s">
        <v>1563</v>
      </c>
      <c r="Q43" s="92" t="s">
        <v>1564</v>
      </c>
      <c r="R43" s="92" t="s">
        <v>405</v>
      </c>
      <c r="S43" s="101" t="s">
        <v>1565</v>
      </c>
    </row>
    <row r="44" spans="1:19" x14ac:dyDescent="0.25">
      <c r="A44" s="85">
        <v>14</v>
      </c>
      <c r="B44" s="181" t="s">
        <v>1272</v>
      </c>
      <c r="C44" s="97" t="s">
        <v>473</v>
      </c>
      <c r="D44" s="85" t="s">
        <v>3</v>
      </c>
      <c r="E44" s="88">
        <v>10221175</v>
      </c>
      <c r="F44" s="85" t="s">
        <v>1786</v>
      </c>
      <c r="G44" s="182" t="s">
        <v>1666</v>
      </c>
      <c r="H44" s="177" t="s">
        <v>1777</v>
      </c>
      <c r="I44" s="183" t="s">
        <v>399</v>
      </c>
      <c r="J44" s="174">
        <v>39353</v>
      </c>
      <c r="K44" s="184" t="s">
        <v>400</v>
      </c>
      <c r="L44" s="85">
        <v>2</v>
      </c>
      <c r="M44" s="85">
        <v>3</v>
      </c>
      <c r="N44" s="5" t="s">
        <v>401</v>
      </c>
      <c r="O44" s="97"/>
      <c r="P44" s="97" t="s">
        <v>1120</v>
      </c>
      <c r="Q44" s="97"/>
      <c r="R44" s="97" t="s">
        <v>719</v>
      </c>
      <c r="S44" s="154" t="s">
        <v>1667</v>
      </c>
    </row>
    <row r="45" spans="1:19" x14ac:dyDescent="0.25">
      <c r="A45" s="85">
        <v>15</v>
      </c>
      <c r="B45" s="176" t="s">
        <v>1309</v>
      </c>
      <c r="C45" s="92" t="s">
        <v>1240</v>
      </c>
      <c r="D45" s="85" t="s">
        <v>4</v>
      </c>
      <c r="E45" s="88">
        <v>10221122</v>
      </c>
      <c r="F45" s="85" t="s">
        <v>1718</v>
      </c>
      <c r="G45" s="178" t="s">
        <v>1457</v>
      </c>
      <c r="H45" s="177" t="s">
        <v>1778</v>
      </c>
      <c r="I45" s="175" t="s">
        <v>399</v>
      </c>
      <c r="J45" s="174">
        <v>39180</v>
      </c>
      <c r="K45" s="175" t="s">
        <v>534</v>
      </c>
      <c r="L45" s="85">
        <v>1</v>
      </c>
      <c r="M45" s="85">
        <v>2</v>
      </c>
      <c r="N45" s="5" t="s">
        <v>401</v>
      </c>
      <c r="O45" s="92" t="s">
        <v>1458</v>
      </c>
      <c r="P45" s="92" t="s">
        <v>1459</v>
      </c>
      <c r="Q45" s="92" t="s">
        <v>605</v>
      </c>
      <c r="R45" s="92" t="s">
        <v>405</v>
      </c>
      <c r="S45" s="101" t="s">
        <v>1460</v>
      </c>
    </row>
    <row r="46" spans="1:19" x14ac:dyDescent="0.25">
      <c r="A46" s="85">
        <v>16</v>
      </c>
      <c r="B46" s="176" t="s">
        <v>1312</v>
      </c>
      <c r="C46" s="92" t="s">
        <v>1240</v>
      </c>
      <c r="D46" s="85" t="s">
        <v>3</v>
      </c>
      <c r="E46" s="88">
        <v>10221150</v>
      </c>
      <c r="F46" s="85" t="s">
        <v>1698</v>
      </c>
      <c r="G46" s="178" t="s">
        <v>1569</v>
      </c>
      <c r="H46" s="177" t="s">
        <v>1778</v>
      </c>
      <c r="I46" s="175" t="s">
        <v>399</v>
      </c>
      <c r="J46" s="174">
        <v>38819</v>
      </c>
      <c r="K46" s="175" t="s">
        <v>534</v>
      </c>
      <c r="L46" s="85">
        <v>6</v>
      </c>
      <c r="M46" s="85">
        <v>5</v>
      </c>
      <c r="N46" s="5" t="s">
        <v>401</v>
      </c>
      <c r="O46" s="92" t="s">
        <v>1570</v>
      </c>
      <c r="P46" s="92" t="s">
        <v>1571</v>
      </c>
      <c r="Q46" s="92"/>
      <c r="R46" s="92" t="s">
        <v>719</v>
      </c>
      <c r="S46" s="98" t="s">
        <v>1572</v>
      </c>
    </row>
    <row r="47" spans="1:19" x14ac:dyDescent="0.25">
      <c r="A47" s="85">
        <v>17</v>
      </c>
      <c r="B47" s="176" t="s">
        <v>1280</v>
      </c>
      <c r="C47" s="97" t="s">
        <v>1356</v>
      </c>
      <c r="D47" s="85" t="s">
        <v>3</v>
      </c>
      <c r="E47" s="88">
        <v>10221105</v>
      </c>
      <c r="F47" s="85" t="s">
        <v>1787</v>
      </c>
      <c r="G47" s="178" t="s">
        <v>1388</v>
      </c>
      <c r="H47" s="177" t="s">
        <v>1779</v>
      </c>
      <c r="I47" s="175" t="s">
        <v>399</v>
      </c>
      <c r="J47" s="174">
        <v>39352</v>
      </c>
      <c r="K47" s="185" t="s">
        <v>534</v>
      </c>
      <c r="L47" s="85">
        <v>1</v>
      </c>
      <c r="M47" s="85">
        <v>3</v>
      </c>
      <c r="N47" s="5" t="s">
        <v>401</v>
      </c>
      <c r="O47" s="92" t="s">
        <v>1389</v>
      </c>
      <c r="P47" s="92" t="s">
        <v>1390</v>
      </c>
      <c r="Q47" s="92" t="s">
        <v>478</v>
      </c>
      <c r="R47" s="92" t="s">
        <v>405</v>
      </c>
      <c r="S47" s="101" t="s">
        <v>1391</v>
      </c>
    </row>
    <row r="48" spans="1:19" x14ac:dyDescent="0.25">
      <c r="A48" s="85">
        <v>18</v>
      </c>
      <c r="B48" s="176" t="s">
        <v>1338</v>
      </c>
      <c r="C48" s="92" t="s">
        <v>473</v>
      </c>
      <c r="D48" s="85" t="s">
        <v>4</v>
      </c>
      <c r="E48" s="88">
        <v>10221143</v>
      </c>
      <c r="F48" s="85" t="s">
        <v>1742</v>
      </c>
      <c r="G48" s="178" t="s">
        <v>1539</v>
      </c>
      <c r="H48" s="179" t="s">
        <v>1780</v>
      </c>
      <c r="I48" s="175" t="s">
        <v>399</v>
      </c>
      <c r="J48" s="180">
        <v>39259</v>
      </c>
      <c r="K48" s="175" t="s">
        <v>400</v>
      </c>
      <c r="L48" s="85">
        <v>3</v>
      </c>
      <c r="M48" s="85">
        <v>3</v>
      </c>
      <c r="N48" s="5" t="s">
        <v>401</v>
      </c>
      <c r="O48" s="92" t="s">
        <v>1540</v>
      </c>
      <c r="P48" s="92" t="s">
        <v>1541</v>
      </c>
      <c r="Q48" s="92" t="s">
        <v>419</v>
      </c>
      <c r="R48" s="92" t="s">
        <v>405</v>
      </c>
      <c r="S48" s="93" t="s">
        <v>1542</v>
      </c>
    </row>
    <row r="50" spans="1:19" x14ac:dyDescent="0.25">
      <c r="A50" s="279" t="s">
        <v>1685</v>
      </c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145"/>
    </row>
    <row r="51" spans="1:19" x14ac:dyDescent="0.25">
      <c r="A51" s="279" t="s">
        <v>1345</v>
      </c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145"/>
    </row>
    <row r="52" spans="1:19" x14ac:dyDescent="0.25">
      <c r="A52" s="146"/>
      <c r="B52" s="147"/>
      <c r="C52" s="147"/>
      <c r="D52" s="146"/>
      <c r="E52" s="146"/>
      <c r="F52" s="146"/>
      <c r="G52" s="146"/>
      <c r="H52" s="146"/>
      <c r="I52" s="146"/>
      <c r="J52" s="148"/>
      <c r="K52" s="146"/>
      <c r="L52" s="146"/>
      <c r="M52" s="146"/>
      <c r="N52" s="146"/>
      <c r="O52" s="147"/>
      <c r="P52" s="147"/>
      <c r="Q52" s="147"/>
      <c r="R52" s="147"/>
      <c r="S52" s="145"/>
    </row>
    <row r="53" spans="1:19" x14ac:dyDescent="0.25">
      <c r="A53" s="280" t="s">
        <v>379</v>
      </c>
      <c r="B53" s="280" t="s">
        <v>1</v>
      </c>
      <c r="C53" s="281" t="s">
        <v>1859</v>
      </c>
      <c r="D53" s="284" t="s">
        <v>380</v>
      </c>
      <c r="E53" s="149"/>
      <c r="F53" s="281" t="s">
        <v>6</v>
      </c>
      <c r="G53" s="142"/>
      <c r="H53" s="142"/>
      <c r="I53" s="280" t="s">
        <v>385</v>
      </c>
      <c r="J53" s="280"/>
      <c r="K53" s="280" t="s">
        <v>386</v>
      </c>
      <c r="L53" s="278" t="s">
        <v>387</v>
      </c>
      <c r="M53" s="278" t="s">
        <v>388</v>
      </c>
      <c r="N53" s="278" t="s">
        <v>389</v>
      </c>
      <c r="O53" s="280" t="s">
        <v>390</v>
      </c>
      <c r="P53" s="280"/>
      <c r="Q53" s="280" t="s">
        <v>209</v>
      </c>
      <c r="R53" s="280"/>
      <c r="S53" s="277" t="s">
        <v>391</v>
      </c>
    </row>
    <row r="54" spans="1:19" x14ac:dyDescent="0.25">
      <c r="A54" s="280"/>
      <c r="B54" s="280"/>
      <c r="C54" s="282"/>
      <c r="D54" s="284"/>
      <c r="E54" s="150" t="s">
        <v>5</v>
      </c>
      <c r="F54" s="282"/>
      <c r="G54" s="143" t="s">
        <v>1803</v>
      </c>
      <c r="H54" s="143" t="s">
        <v>971</v>
      </c>
      <c r="I54" s="278" t="s">
        <v>392</v>
      </c>
      <c r="J54" s="285" t="s">
        <v>393</v>
      </c>
      <c r="K54" s="280"/>
      <c r="L54" s="278"/>
      <c r="M54" s="278"/>
      <c r="N54" s="278"/>
      <c r="O54" s="278" t="s">
        <v>394</v>
      </c>
      <c r="P54" s="278" t="s">
        <v>395</v>
      </c>
      <c r="Q54" s="278" t="s">
        <v>394</v>
      </c>
      <c r="R54" s="278" t="s">
        <v>395</v>
      </c>
      <c r="S54" s="277"/>
    </row>
    <row r="55" spans="1:19" x14ac:dyDescent="0.25">
      <c r="A55" s="280"/>
      <c r="B55" s="280"/>
      <c r="C55" s="283"/>
      <c r="D55" s="284"/>
      <c r="E55" s="151"/>
      <c r="F55" s="283"/>
      <c r="G55" s="144"/>
      <c r="H55" s="144"/>
      <c r="I55" s="278"/>
      <c r="J55" s="285"/>
      <c r="K55" s="280"/>
      <c r="L55" s="278"/>
      <c r="M55" s="278"/>
      <c r="N55" s="278"/>
      <c r="O55" s="278"/>
      <c r="P55" s="278"/>
      <c r="Q55" s="278"/>
      <c r="R55" s="278"/>
      <c r="S55" s="277"/>
    </row>
    <row r="56" spans="1:19" x14ac:dyDescent="0.25">
      <c r="A56" s="85">
        <v>1</v>
      </c>
      <c r="B56" s="176" t="s">
        <v>1306</v>
      </c>
      <c r="C56" s="92" t="s">
        <v>1534</v>
      </c>
      <c r="D56" s="85" t="s">
        <v>3</v>
      </c>
      <c r="E56" s="88">
        <v>10221142</v>
      </c>
      <c r="F56" s="85" t="s">
        <v>1744</v>
      </c>
      <c r="G56" s="178" t="s">
        <v>1535</v>
      </c>
      <c r="H56" s="179" t="s">
        <v>1775</v>
      </c>
      <c r="I56" s="175" t="s">
        <v>399</v>
      </c>
      <c r="J56" s="174">
        <v>39338</v>
      </c>
      <c r="K56" s="175" t="s">
        <v>400</v>
      </c>
      <c r="L56" s="85">
        <v>4</v>
      </c>
      <c r="M56" s="85">
        <v>4</v>
      </c>
      <c r="N56" s="5" t="s">
        <v>401</v>
      </c>
      <c r="O56" s="92" t="s">
        <v>1536</v>
      </c>
      <c r="P56" s="92" t="s">
        <v>1537</v>
      </c>
      <c r="Q56" s="92" t="s">
        <v>432</v>
      </c>
      <c r="R56" s="92" t="s">
        <v>405</v>
      </c>
      <c r="S56" s="93" t="s">
        <v>1538</v>
      </c>
    </row>
    <row r="57" spans="1:19" x14ac:dyDescent="0.25">
      <c r="A57" s="85">
        <v>2</v>
      </c>
      <c r="B57" s="176" t="s">
        <v>1290</v>
      </c>
      <c r="C57" s="92" t="s">
        <v>1543</v>
      </c>
      <c r="D57" s="85" t="s">
        <v>4</v>
      </c>
      <c r="E57" s="88">
        <v>10221144</v>
      </c>
      <c r="F57" s="85" t="s">
        <v>1722</v>
      </c>
      <c r="G57" s="178" t="s">
        <v>1544</v>
      </c>
      <c r="H57" s="179" t="s">
        <v>1825</v>
      </c>
      <c r="I57" s="175" t="s">
        <v>399</v>
      </c>
      <c r="J57" s="174">
        <v>39056</v>
      </c>
      <c r="K57" s="175" t="s">
        <v>400</v>
      </c>
      <c r="L57" s="85">
        <v>3</v>
      </c>
      <c r="M57" s="85">
        <v>4</v>
      </c>
      <c r="N57" s="5" t="s">
        <v>401</v>
      </c>
      <c r="O57" s="92" t="s">
        <v>1545</v>
      </c>
      <c r="P57" s="92" t="s">
        <v>1546</v>
      </c>
      <c r="Q57" s="92" t="s">
        <v>419</v>
      </c>
      <c r="R57" s="92" t="s">
        <v>405</v>
      </c>
      <c r="S57" s="93" t="s">
        <v>1547</v>
      </c>
    </row>
    <row r="58" spans="1:19" x14ac:dyDescent="0.25">
      <c r="A58" s="85">
        <v>3</v>
      </c>
      <c r="B58" s="181" t="s">
        <v>1287</v>
      </c>
      <c r="C58" s="97" t="s">
        <v>473</v>
      </c>
      <c r="D58" s="85" t="s">
        <v>4</v>
      </c>
      <c r="E58" s="88">
        <v>10221158</v>
      </c>
      <c r="F58" s="85" t="s">
        <v>1788</v>
      </c>
      <c r="G58" s="182" t="s">
        <v>1601</v>
      </c>
      <c r="H58" s="177" t="s">
        <v>1818</v>
      </c>
      <c r="I58" s="183" t="s">
        <v>399</v>
      </c>
      <c r="J58" s="174">
        <v>38841</v>
      </c>
      <c r="K58" s="183" t="s">
        <v>400</v>
      </c>
      <c r="L58" s="85">
        <v>3</v>
      </c>
      <c r="M58" s="85">
        <v>1</v>
      </c>
      <c r="N58" s="5" t="s">
        <v>401</v>
      </c>
      <c r="O58" s="97" t="s">
        <v>1602</v>
      </c>
      <c r="P58" s="97" t="s">
        <v>1603</v>
      </c>
      <c r="Q58" s="97" t="s">
        <v>419</v>
      </c>
      <c r="R58" s="92" t="s">
        <v>405</v>
      </c>
      <c r="S58" s="108" t="s">
        <v>1604</v>
      </c>
    </row>
    <row r="59" spans="1:19" x14ac:dyDescent="0.25">
      <c r="A59" s="85">
        <v>4</v>
      </c>
      <c r="B59" s="176" t="s">
        <v>1292</v>
      </c>
      <c r="C59" s="92" t="s">
        <v>1408</v>
      </c>
      <c r="D59" s="85" t="s">
        <v>3</v>
      </c>
      <c r="E59" s="88">
        <v>10221110</v>
      </c>
      <c r="F59" s="85" t="s">
        <v>1746</v>
      </c>
      <c r="G59" s="178" t="s">
        <v>1409</v>
      </c>
      <c r="H59" s="179" t="s">
        <v>1827</v>
      </c>
      <c r="I59" s="175" t="s">
        <v>399</v>
      </c>
      <c r="J59" s="174">
        <v>39211</v>
      </c>
      <c r="K59" s="175" t="s">
        <v>400</v>
      </c>
      <c r="L59" s="85">
        <v>1</v>
      </c>
      <c r="M59" s="85">
        <v>1</v>
      </c>
      <c r="N59" s="5" t="s">
        <v>401</v>
      </c>
      <c r="O59" s="92" t="s">
        <v>1410</v>
      </c>
      <c r="P59" s="92" t="s">
        <v>1411</v>
      </c>
      <c r="Q59" s="92" t="s">
        <v>419</v>
      </c>
      <c r="R59" s="92" t="s">
        <v>1412</v>
      </c>
      <c r="S59" s="101" t="s">
        <v>1413</v>
      </c>
    </row>
    <row r="60" spans="1:19" x14ac:dyDescent="0.25">
      <c r="A60" s="85">
        <v>5</v>
      </c>
      <c r="B60" s="176" t="s">
        <v>1299</v>
      </c>
      <c r="C60" s="97" t="s">
        <v>1534</v>
      </c>
      <c r="D60" s="85" t="s">
        <v>4</v>
      </c>
      <c r="E60" s="88">
        <v>10221156</v>
      </c>
      <c r="F60" s="85" t="s">
        <v>1709</v>
      </c>
      <c r="G60" s="178" t="s">
        <v>1594</v>
      </c>
      <c r="H60" s="179" t="s">
        <v>1820</v>
      </c>
      <c r="I60" s="183" t="s">
        <v>399</v>
      </c>
      <c r="J60" s="174">
        <v>39388</v>
      </c>
      <c r="K60" s="175" t="s">
        <v>400</v>
      </c>
      <c r="L60" s="85">
        <v>2</v>
      </c>
      <c r="M60" s="85">
        <v>1</v>
      </c>
      <c r="N60" s="5" t="s">
        <v>401</v>
      </c>
      <c r="O60" s="97" t="s">
        <v>1595</v>
      </c>
      <c r="P60" s="97" t="s">
        <v>803</v>
      </c>
      <c r="Q60" s="97" t="s">
        <v>605</v>
      </c>
      <c r="R60" s="92" t="s">
        <v>405</v>
      </c>
      <c r="S60" s="98" t="s">
        <v>1596</v>
      </c>
    </row>
    <row r="61" spans="1:19" x14ac:dyDescent="0.25">
      <c r="A61" s="85">
        <v>6</v>
      </c>
      <c r="B61" s="176" t="s">
        <v>1300</v>
      </c>
      <c r="C61" s="92" t="s">
        <v>473</v>
      </c>
      <c r="D61" s="85" t="s">
        <v>4</v>
      </c>
      <c r="E61" s="88">
        <v>10221125</v>
      </c>
      <c r="F61" s="85" t="s">
        <v>1736</v>
      </c>
      <c r="G61" s="178" t="s">
        <v>1469</v>
      </c>
      <c r="H61" s="177" t="s">
        <v>1805</v>
      </c>
      <c r="I61" s="175" t="s">
        <v>399</v>
      </c>
      <c r="J61" s="174">
        <v>39124</v>
      </c>
      <c r="K61" s="175" t="s">
        <v>400</v>
      </c>
      <c r="L61" s="85">
        <v>4</v>
      </c>
      <c r="M61" s="85">
        <v>5</v>
      </c>
      <c r="N61" s="5" t="s">
        <v>401</v>
      </c>
      <c r="O61" s="95" t="s">
        <v>1470</v>
      </c>
      <c r="P61" s="95" t="s">
        <v>1471</v>
      </c>
      <c r="Q61" s="95" t="s">
        <v>419</v>
      </c>
      <c r="R61" s="95"/>
      <c r="S61" s="93" t="s">
        <v>1472</v>
      </c>
    </row>
    <row r="62" spans="1:19" x14ac:dyDescent="0.25">
      <c r="A62" s="85">
        <v>7</v>
      </c>
      <c r="B62" s="181" t="s">
        <v>1288</v>
      </c>
      <c r="C62" s="97" t="s">
        <v>1356</v>
      </c>
      <c r="D62" s="85" t="s">
        <v>4</v>
      </c>
      <c r="E62" s="88">
        <v>10221097</v>
      </c>
      <c r="F62" s="85" t="s">
        <v>1791</v>
      </c>
      <c r="G62" s="182" t="s">
        <v>1357</v>
      </c>
      <c r="H62" s="177" t="s">
        <v>1772</v>
      </c>
      <c r="I62" s="183" t="s">
        <v>399</v>
      </c>
      <c r="J62" s="187">
        <v>39578</v>
      </c>
      <c r="K62" s="175" t="s">
        <v>492</v>
      </c>
      <c r="L62" s="85">
        <v>1</v>
      </c>
      <c r="M62" s="85">
        <v>1</v>
      </c>
      <c r="N62" s="5" t="s">
        <v>401</v>
      </c>
      <c r="O62" s="92" t="s">
        <v>1358</v>
      </c>
      <c r="P62" s="92" t="s">
        <v>1359</v>
      </c>
      <c r="Q62" s="92" t="s">
        <v>605</v>
      </c>
      <c r="R62" s="92" t="s">
        <v>605</v>
      </c>
      <c r="S62" s="93" t="s">
        <v>1360</v>
      </c>
    </row>
    <row r="63" spans="1:19" x14ac:dyDescent="0.25">
      <c r="A63" s="85">
        <v>8</v>
      </c>
      <c r="B63" s="181" t="s">
        <v>1289</v>
      </c>
      <c r="C63" s="97" t="s">
        <v>878</v>
      </c>
      <c r="D63" s="85" t="s">
        <v>4</v>
      </c>
      <c r="E63" s="88">
        <v>10221170</v>
      </c>
      <c r="F63" s="85" t="s">
        <v>1735</v>
      </c>
      <c r="G63" s="182" t="s">
        <v>1647</v>
      </c>
      <c r="H63" s="177" t="s">
        <v>1809</v>
      </c>
      <c r="I63" s="183" t="s">
        <v>399</v>
      </c>
      <c r="J63" s="174">
        <v>38718</v>
      </c>
      <c r="K63" s="184" t="s">
        <v>400</v>
      </c>
      <c r="L63" s="85">
        <v>1</v>
      </c>
      <c r="M63" s="85">
        <v>1</v>
      </c>
      <c r="N63" s="5" t="s">
        <v>401</v>
      </c>
      <c r="O63" s="97" t="s">
        <v>1648</v>
      </c>
      <c r="P63" s="97" t="s">
        <v>1649</v>
      </c>
      <c r="Q63" s="97" t="s">
        <v>419</v>
      </c>
      <c r="R63" s="97" t="s">
        <v>405</v>
      </c>
      <c r="S63" s="98" t="s">
        <v>1650</v>
      </c>
    </row>
    <row r="64" spans="1:19" x14ac:dyDescent="0.25">
      <c r="A64" s="85">
        <v>9</v>
      </c>
      <c r="B64" s="176" t="s">
        <v>1283</v>
      </c>
      <c r="C64" s="92" t="s">
        <v>822</v>
      </c>
      <c r="D64" s="85" t="s">
        <v>4</v>
      </c>
      <c r="E64" s="88">
        <v>10221149</v>
      </c>
      <c r="F64" s="85" t="s">
        <v>1713</v>
      </c>
      <c r="G64" s="178" t="s">
        <v>1849</v>
      </c>
      <c r="H64" s="179" t="s">
        <v>1757</v>
      </c>
      <c r="I64" s="175" t="s">
        <v>399</v>
      </c>
      <c r="J64" s="174">
        <v>39303</v>
      </c>
      <c r="K64" s="175" t="s">
        <v>400</v>
      </c>
      <c r="L64" s="85">
        <v>0</v>
      </c>
      <c r="M64" s="85">
        <v>1</v>
      </c>
      <c r="N64" s="5" t="s">
        <v>401</v>
      </c>
      <c r="O64" s="92" t="s">
        <v>1566</v>
      </c>
      <c r="P64" s="92" t="s">
        <v>1567</v>
      </c>
      <c r="Q64" s="92" t="s">
        <v>605</v>
      </c>
      <c r="R64" s="92" t="s">
        <v>405</v>
      </c>
      <c r="S64" s="93" t="s">
        <v>1568</v>
      </c>
    </row>
    <row r="65" spans="1:19" x14ac:dyDescent="0.25">
      <c r="A65" s="85">
        <v>10</v>
      </c>
      <c r="B65" s="176" t="s">
        <v>1301</v>
      </c>
      <c r="C65" s="92" t="s">
        <v>473</v>
      </c>
      <c r="D65" s="85" t="s">
        <v>4</v>
      </c>
      <c r="E65" s="88">
        <v>10221133</v>
      </c>
      <c r="F65" s="85" t="s">
        <v>1750</v>
      </c>
      <c r="G65" s="178" t="s">
        <v>1499</v>
      </c>
      <c r="H65" s="177" t="s">
        <v>1826</v>
      </c>
      <c r="I65" s="175" t="s">
        <v>399</v>
      </c>
      <c r="J65" s="174">
        <v>39277</v>
      </c>
      <c r="K65" s="175" t="s">
        <v>400</v>
      </c>
      <c r="L65" s="85">
        <v>1</v>
      </c>
      <c r="M65" s="85">
        <v>2</v>
      </c>
      <c r="N65" s="5" t="s">
        <v>401</v>
      </c>
      <c r="O65" s="92" t="s">
        <v>1500</v>
      </c>
      <c r="P65" s="92" t="s">
        <v>1501</v>
      </c>
      <c r="Q65" s="92" t="s">
        <v>449</v>
      </c>
      <c r="R65" s="92" t="s">
        <v>405</v>
      </c>
      <c r="S65" s="93" t="s">
        <v>1502</v>
      </c>
    </row>
    <row r="66" spans="1:19" x14ac:dyDescent="0.25">
      <c r="A66" s="85">
        <v>11</v>
      </c>
      <c r="B66" s="176" t="s">
        <v>1291</v>
      </c>
      <c r="C66" s="92" t="s">
        <v>473</v>
      </c>
      <c r="D66" s="85" t="s">
        <v>4</v>
      </c>
      <c r="E66" s="88">
        <v>10221119</v>
      </c>
      <c r="F66" s="85" t="s">
        <v>1734</v>
      </c>
      <c r="G66" s="178" t="s">
        <v>1447</v>
      </c>
      <c r="H66" s="177" t="s">
        <v>1766</v>
      </c>
      <c r="I66" s="175" t="s">
        <v>399</v>
      </c>
      <c r="J66" s="174">
        <v>39184</v>
      </c>
      <c r="K66" s="175" t="s">
        <v>400</v>
      </c>
      <c r="L66" s="85">
        <v>2</v>
      </c>
      <c r="M66" s="85">
        <v>1</v>
      </c>
      <c r="N66" s="5" t="s">
        <v>401</v>
      </c>
      <c r="O66" s="92" t="s">
        <v>1448</v>
      </c>
      <c r="P66" s="92" t="s">
        <v>1449</v>
      </c>
      <c r="Q66" s="92" t="s">
        <v>478</v>
      </c>
      <c r="R66" s="92" t="s">
        <v>405</v>
      </c>
      <c r="S66" s="101" t="s">
        <v>1450</v>
      </c>
    </row>
    <row r="67" spans="1:19" x14ac:dyDescent="0.25">
      <c r="A67" s="85">
        <v>12</v>
      </c>
      <c r="B67" s="181" t="s">
        <v>1284</v>
      </c>
      <c r="C67" s="97" t="s">
        <v>1611</v>
      </c>
      <c r="D67" s="85" t="s">
        <v>4</v>
      </c>
      <c r="E67" s="88">
        <v>10221161</v>
      </c>
      <c r="F67" s="85" t="s">
        <v>1708</v>
      </c>
      <c r="G67" s="182" t="s">
        <v>1612</v>
      </c>
      <c r="H67" s="177" t="s">
        <v>1754</v>
      </c>
      <c r="I67" s="183" t="s">
        <v>399</v>
      </c>
      <c r="J67" s="174">
        <v>39111</v>
      </c>
      <c r="K67" s="183" t="s">
        <v>400</v>
      </c>
      <c r="L67" s="85"/>
      <c r="M67" s="85">
        <v>1</v>
      </c>
      <c r="N67" s="5" t="s">
        <v>401</v>
      </c>
      <c r="O67" s="97"/>
      <c r="P67" s="97" t="s">
        <v>1366</v>
      </c>
      <c r="Q67" s="97"/>
      <c r="R67" s="97" t="s">
        <v>405</v>
      </c>
      <c r="S67" s="108" t="s">
        <v>1613</v>
      </c>
    </row>
    <row r="68" spans="1:19" x14ac:dyDescent="0.25">
      <c r="A68" s="85">
        <v>13</v>
      </c>
      <c r="B68" s="176" t="s">
        <v>1303</v>
      </c>
      <c r="C68" s="97" t="s">
        <v>1356</v>
      </c>
      <c r="D68" s="85" t="s">
        <v>4</v>
      </c>
      <c r="E68" s="88">
        <v>10221098</v>
      </c>
      <c r="F68" s="85" t="s">
        <v>1719</v>
      </c>
      <c r="G68" s="178" t="s">
        <v>1361</v>
      </c>
      <c r="H68" s="177" t="s">
        <v>1771</v>
      </c>
      <c r="I68" s="175" t="s">
        <v>399</v>
      </c>
      <c r="J68" s="174">
        <v>39267</v>
      </c>
      <c r="K68" s="175" t="s">
        <v>400</v>
      </c>
      <c r="L68" s="85">
        <v>1</v>
      </c>
      <c r="M68" s="85">
        <v>1</v>
      </c>
      <c r="N68" s="5" t="s">
        <v>401</v>
      </c>
      <c r="O68" s="97" t="s">
        <v>1362</v>
      </c>
      <c r="P68" s="92" t="s">
        <v>881</v>
      </c>
      <c r="Q68" s="97" t="s">
        <v>605</v>
      </c>
      <c r="R68" s="92" t="s">
        <v>605</v>
      </c>
      <c r="S68" s="93" t="s">
        <v>1363</v>
      </c>
    </row>
    <row r="69" spans="1:19" x14ac:dyDescent="0.25">
      <c r="A69" s="85">
        <v>14</v>
      </c>
      <c r="B69" s="181" t="s">
        <v>1281</v>
      </c>
      <c r="C69" s="97" t="s">
        <v>473</v>
      </c>
      <c r="D69" s="85" t="s">
        <v>4</v>
      </c>
      <c r="E69" s="88">
        <v>10221164</v>
      </c>
      <c r="F69" s="85" t="s">
        <v>1728</v>
      </c>
      <c r="G69" s="182" t="s">
        <v>1623</v>
      </c>
      <c r="H69" s="177" t="s">
        <v>1816</v>
      </c>
      <c r="I69" s="183" t="s">
        <v>399</v>
      </c>
      <c r="J69" s="174">
        <v>39104</v>
      </c>
      <c r="K69" s="183" t="s">
        <v>400</v>
      </c>
      <c r="L69" s="85">
        <v>2</v>
      </c>
      <c r="M69" s="85">
        <v>1</v>
      </c>
      <c r="N69" s="5" t="s">
        <v>401</v>
      </c>
      <c r="O69" s="97" t="s">
        <v>1624</v>
      </c>
      <c r="P69" s="97" t="s">
        <v>1625</v>
      </c>
      <c r="Q69" s="97" t="s">
        <v>419</v>
      </c>
      <c r="R69" s="97" t="s">
        <v>405</v>
      </c>
      <c r="S69" s="98" t="s">
        <v>1626</v>
      </c>
    </row>
    <row r="70" spans="1:19" x14ac:dyDescent="0.25">
      <c r="A70" s="85">
        <v>15</v>
      </c>
      <c r="B70" s="176" t="s">
        <v>1295</v>
      </c>
      <c r="C70" s="92" t="s">
        <v>1442</v>
      </c>
      <c r="D70" s="85" t="s">
        <v>4</v>
      </c>
      <c r="E70" s="88">
        <v>10221124</v>
      </c>
      <c r="F70" s="85" t="s">
        <v>1747</v>
      </c>
      <c r="G70" s="178" t="s">
        <v>1465</v>
      </c>
      <c r="H70" s="177" t="s">
        <v>1764</v>
      </c>
      <c r="I70" s="175" t="s">
        <v>399</v>
      </c>
      <c r="J70" s="174">
        <v>39388</v>
      </c>
      <c r="K70" s="175" t="s">
        <v>400</v>
      </c>
      <c r="L70" s="85">
        <v>3</v>
      </c>
      <c r="M70" s="85">
        <v>4</v>
      </c>
      <c r="N70" s="5" t="s">
        <v>401</v>
      </c>
      <c r="O70" s="95" t="s">
        <v>1466</v>
      </c>
      <c r="P70" s="95" t="s">
        <v>1467</v>
      </c>
      <c r="Q70" s="95" t="s">
        <v>419</v>
      </c>
      <c r="R70" s="95" t="s">
        <v>405</v>
      </c>
      <c r="S70" s="93" t="s">
        <v>1468</v>
      </c>
    </row>
    <row r="71" spans="1:19" x14ac:dyDescent="0.25">
      <c r="A71" s="85">
        <v>16</v>
      </c>
      <c r="B71" s="176" t="s">
        <v>1285</v>
      </c>
      <c r="C71" s="92" t="s">
        <v>473</v>
      </c>
      <c r="D71" s="85" t="s">
        <v>4</v>
      </c>
      <c r="E71" s="88">
        <v>10221121</v>
      </c>
      <c r="F71" s="85" t="s">
        <v>1749</v>
      </c>
      <c r="G71" s="178" t="s">
        <v>1454</v>
      </c>
      <c r="H71" s="177" t="s">
        <v>1765</v>
      </c>
      <c r="I71" s="175" t="s">
        <v>399</v>
      </c>
      <c r="J71" s="174">
        <v>39200</v>
      </c>
      <c r="K71" s="175" t="s">
        <v>400</v>
      </c>
      <c r="L71" s="85">
        <v>2</v>
      </c>
      <c r="M71" s="85">
        <v>3</v>
      </c>
      <c r="N71" s="5" t="s">
        <v>401</v>
      </c>
      <c r="O71" s="92" t="s">
        <v>1455</v>
      </c>
      <c r="P71" s="92" t="s">
        <v>1209</v>
      </c>
      <c r="Q71" s="92" t="s">
        <v>478</v>
      </c>
      <c r="R71" s="92" t="s">
        <v>719</v>
      </c>
      <c r="S71" s="93" t="s">
        <v>1456</v>
      </c>
    </row>
    <row r="72" spans="1:19" x14ac:dyDescent="0.25">
      <c r="A72" s="85">
        <v>17</v>
      </c>
      <c r="B72" s="176" t="s">
        <v>1279</v>
      </c>
      <c r="C72" s="97" t="s">
        <v>1651</v>
      </c>
      <c r="D72" s="85" t="s">
        <v>4</v>
      </c>
      <c r="E72" s="88">
        <v>10221171</v>
      </c>
      <c r="F72" s="85" t="s">
        <v>1790</v>
      </c>
      <c r="G72" s="182" t="s">
        <v>1652</v>
      </c>
      <c r="H72" s="179" t="s">
        <v>1753</v>
      </c>
      <c r="I72" s="183" t="s">
        <v>399</v>
      </c>
      <c r="J72" s="174">
        <v>39204</v>
      </c>
      <c r="K72" s="183" t="s">
        <v>400</v>
      </c>
      <c r="L72" s="85">
        <v>2</v>
      </c>
      <c r="M72" s="85">
        <v>2</v>
      </c>
      <c r="N72" s="5" t="s">
        <v>401</v>
      </c>
      <c r="O72" s="97" t="s">
        <v>1653</v>
      </c>
      <c r="P72" s="97" t="s">
        <v>1654</v>
      </c>
      <c r="Q72" s="97" t="s">
        <v>432</v>
      </c>
      <c r="R72" s="97" t="s">
        <v>405</v>
      </c>
      <c r="S72" s="153" t="s">
        <v>1655</v>
      </c>
    </row>
    <row r="73" spans="1:19" x14ac:dyDescent="0.25">
      <c r="A73" s="85">
        <v>18</v>
      </c>
      <c r="B73" s="176" t="s">
        <v>1296</v>
      </c>
      <c r="C73" s="92" t="s">
        <v>473</v>
      </c>
      <c r="D73" s="85" t="s">
        <v>4</v>
      </c>
      <c r="E73" s="88">
        <v>10221111</v>
      </c>
      <c r="F73" s="85" t="s">
        <v>1699</v>
      </c>
      <c r="G73" s="178" t="s">
        <v>1414</v>
      </c>
      <c r="H73" s="177" t="s">
        <v>1828</v>
      </c>
      <c r="I73" s="175" t="s">
        <v>399</v>
      </c>
      <c r="J73" s="174">
        <v>39324</v>
      </c>
      <c r="K73" s="175" t="s">
        <v>400</v>
      </c>
      <c r="L73" s="85">
        <v>3</v>
      </c>
      <c r="M73" s="85">
        <v>1</v>
      </c>
      <c r="N73" s="5" t="s">
        <v>401</v>
      </c>
      <c r="O73" s="92" t="s">
        <v>1415</v>
      </c>
      <c r="P73" s="92" t="s">
        <v>1416</v>
      </c>
      <c r="Q73" s="92" t="s">
        <v>1417</v>
      </c>
      <c r="R73" s="92" t="s">
        <v>1412</v>
      </c>
      <c r="S73" s="101" t="s">
        <v>1418</v>
      </c>
    </row>
    <row r="74" spans="1:19" x14ac:dyDescent="0.25">
      <c r="A74" s="85">
        <v>19</v>
      </c>
      <c r="B74" s="181" t="s">
        <v>1305</v>
      </c>
      <c r="C74" s="97" t="s">
        <v>473</v>
      </c>
      <c r="D74" s="85" t="s">
        <v>3</v>
      </c>
      <c r="E74" s="88">
        <v>10221160</v>
      </c>
      <c r="F74" s="85" t="s">
        <v>1798</v>
      </c>
      <c r="G74" s="182" t="s">
        <v>1607</v>
      </c>
      <c r="H74" s="177" t="s">
        <v>1817</v>
      </c>
      <c r="I74" s="183" t="s">
        <v>399</v>
      </c>
      <c r="J74" s="174">
        <v>39197</v>
      </c>
      <c r="K74" s="183" t="s">
        <v>400</v>
      </c>
      <c r="L74" s="85"/>
      <c r="M74" s="85">
        <v>1</v>
      </c>
      <c r="N74" s="5" t="s">
        <v>401</v>
      </c>
      <c r="O74" s="97" t="s">
        <v>1608</v>
      </c>
      <c r="P74" s="97" t="s">
        <v>1609</v>
      </c>
      <c r="Q74" s="97" t="s">
        <v>605</v>
      </c>
      <c r="R74" s="97" t="s">
        <v>405</v>
      </c>
      <c r="S74" s="108" t="s">
        <v>1610</v>
      </c>
    </row>
    <row r="75" spans="1:19" x14ac:dyDescent="0.25">
      <c r="A75" s="85">
        <v>20</v>
      </c>
      <c r="B75" s="176" t="s">
        <v>1286</v>
      </c>
      <c r="C75" s="92" t="s">
        <v>473</v>
      </c>
      <c r="D75" s="85" t="s">
        <v>4</v>
      </c>
      <c r="E75" s="88">
        <v>10221131</v>
      </c>
      <c r="F75" s="85" t="s">
        <v>1789</v>
      </c>
      <c r="G75" s="178" t="s">
        <v>1491</v>
      </c>
      <c r="H75" s="177" t="s">
        <v>1840</v>
      </c>
      <c r="I75" s="175" t="s">
        <v>399</v>
      </c>
      <c r="J75" s="174">
        <v>39214</v>
      </c>
      <c r="K75" s="175" t="s">
        <v>400</v>
      </c>
      <c r="L75" s="85">
        <v>1</v>
      </c>
      <c r="M75" s="85">
        <v>2</v>
      </c>
      <c r="N75" s="5" t="s">
        <v>401</v>
      </c>
      <c r="O75" s="92" t="s">
        <v>1492</v>
      </c>
      <c r="P75" s="92" t="s">
        <v>1493</v>
      </c>
      <c r="Q75" s="92"/>
      <c r="R75" s="92"/>
      <c r="S75" s="93" t="s">
        <v>1494</v>
      </c>
    </row>
    <row r="76" spans="1:19" x14ac:dyDescent="0.25">
      <c r="A76" s="85">
        <v>21</v>
      </c>
      <c r="B76" s="176" t="s">
        <v>1298</v>
      </c>
      <c r="C76" s="97" t="s">
        <v>473</v>
      </c>
      <c r="D76" s="85" t="s">
        <v>4</v>
      </c>
      <c r="E76" s="88">
        <v>10221159</v>
      </c>
      <c r="F76" s="85" t="s">
        <v>1792</v>
      </c>
      <c r="G76" s="182" t="s">
        <v>1605</v>
      </c>
      <c r="H76" s="177" t="s">
        <v>1755</v>
      </c>
      <c r="I76" s="183" t="s">
        <v>399</v>
      </c>
      <c r="J76" s="174">
        <v>39319</v>
      </c>
      <c r="K76" s="183" t="s">
        <v>400</v>
      </c>
      <c r="L76" s="85"/>
      <c r="M76" s="85">
        <v>1</v>
      </c>
      <c r="N76" s="5" t="s">
        <v>401</v>
      </c>
      <c r="O76" s="97" t="s">
        <v>1606</v>
      </c>
      <c r="P76" s="97" t="s">
        <v>583</v>
      </c>
      <c r="Q76" s="97" t="s">
        <v>605</v>
      </c>
      <c r="R76" s="92" t="s">
        <v>405</v>
      </c>
      <c r="S76" s="108"/>
    </row>
    <row r="77" spans="1:19" x14ac:dyDescent="0.25">
      <c r="A77" s="85">
        <v>22</v>
      </c>
      <c r="B77" s="176" t="s">
        <v>1329</v>
      </c>
      <c r="C77" s="92" t="s">
        <v>473</v>
      </c>
      <c r="D77" s="85" t="s">
        <v>3</v>
      </c>
      <c r="E77" s="88">
        <v>10221135</v>
      </c>
      <c r="F77" s="85" t="s">
        <v>1855</v>
      </c>
      <c r="G77" s="178" t="s">
        <v>1507</v>
      </c>
      <c r="H77" s="177" t="s">
        <v>1760</v>
      </c>
      <c r="I77" s="175" t="s">
        <v>399</v>
      </c>
      <c r="J77" s="174">
        <v>39178</v>
      </c>
      <c r="K77" s="175" t="s">
        <v>400</v>
      </c>
      <c r="L77" s="85">
        <v>3</v>
      </c>
      <c r="M77" s="85">
        <v>3</v>
      </c>
      <c r="N77" s="5" t="s">
        <v>401</v>
      </c>
      <c r="O77" s="92" t="s">
        <v>1508</v>
      </c>
      <c r="P77" s="92" t="s">
        <v>1509</v>
      </c>
      <c r="Q77" s="92" t="s">
        <v>605</v>
      </c>
      <c r="R77" s="92" t="s">
        <v>405</v>
      </c>
      <c r="S77" s="93" t="s">
        <v>1510</v>
      </c>
    </row>
    <row r="78" spans="1:19" x14ac:dyDescent="0.25">
      <c r="A78" s="85">
        <v>23</v>
      </c>
      <c r="B78" s="176" t="s">
        <v>1294</v>
      </c>
      <c r="C78" s="92" t="s">
        <v>1383</v>
      </c>
      <c r="D78" s="85" t="s">
        <v>4</v>
      </c>
      <c r="E78" s="88">
        <v>10221155</v>
      </c>
      <c r="F78" s="85" t="s">
        <v>1706</v>
      </c>
      <c r="G78" s="178" t="s">
        <v>1591</v>
      </c>
      <c r="H78" s="177" t="s">
        <v>1821</v>
      </c>
      <c r="I78" s="175" t="s">
        <v>399</v>
      </c>
      <c r="J78" s="174">
        <v>38874</v>
      </c>
      <c r="K78" s="175" t="s">
        <v>400</v>
      </c>
      <c r="L78" s="85">
        <v>2</v>
      </c>
      <c r="M78" s="85">
        <v>1</v>
      </c>
      <c r="N78" s="5" t="s">
        <v>401</v>
      </c>
      <c r="O78" s="92" t="s">
        <v>1592</v>
      </c>
      <c r="P78" s="92" t="s">
        <v>553</v>
      </c>
      <c r="Q78" s="92" t="s">
        <v>419</v>
      </c>
      <c r="R78" s="92" t="s">
        <v>405</v>
      </c>
      <c r="S78" s="101" t="s">
        <v>1593</v>
      </c>
    </row>
    <row r="79" spans="1:19" x14ac:dyDescent="0.25">
      <c r="A79" s="85">
        <v>24</v>
      </c>
      <c r="B79" s="176" t="s">
        <v>1297</v>
      </c>
      <c r="C79" s="92" t="s">
        <v>473</v>
      </c>
      <c r="D79" s="85" t="s">
        <v>4</v>
      </c>
      <c r="E79" s="88">
        <v>10221123</v>
      </c>
      <c r="F79" s="85" t="s">
        <v>1696</v>
      </c>
      <c r="G79" s="178" t="s">
        <v>1461</v>
      </c>
      <c r="H79" s="177" t="s">
        <v>1751</v>
      </c>
      <c r="I79" s="175" t="s">
        <v>399</v>
      </c>
      <c r="J79" s="174">
        <v>39193</v>
      </c>
      <c r="K79" s="175" t="s">
        <v>400</v>
      </c>
      <c r="L79" s="85">
        <v>0</v>
      </c>
      <c r="M79" s="85">
        <v>3</v>
      </c>
      <c r="N79" s="5" t="s">
        <v>401</v>
      </c>
      <c r="O79" s="97" t="s">
        <v>1462</v>
      </c>
      <c r="P79" s="92" t="s">
        <v>1463</v>
      </c>
      <c r="Q79" s="97"/>
      <c r="R79" s="92"/>
      <c r="S79" s="93" t="s">
        <v>1464</v>
      </c>
    </row>
    <row r="80" spans="1:19" x14ac:dyDescent="0.25">
      <c r="A80" s="85">
        <v>25</v>
      </c>
      <c r="B80" s="181" t="s">
        <v>1282</v>
      </c>
      <c r="C80" s="97" t="s">
        <v>473</v>
      </c>
      <c r="D80" s="85" t="s">
        <v>4</v>
      </c>
      <c r="E80" s="88">
        <v>10221174</v>
      </c>
      <c r="F80" s="85" t="s">
        <v>1741</v>
      </c>
      <c r="G80" s="182" t="s">
        <v>1662</v>
      </c>
      <c r="H80" s="177" t="s">
        <v>1810</v>
      </c>
      <c r="I80" s="183" t="s">
        <v>399</v>
      </c>
      <c r="J80" s="180">
        <v>39231</v>
      </c>
      <c r="K80" s="183" t="s">
        <v>400</v>
      </c>
      <c r="L80" s="85">
        <v>6</v>
      </c>
      <c r="M80" s="85">
        <v>6</v>
      </c>
      <c r="N80" s="5" t="s">
        <v>401</v>
      </c>
      <c r="O80" s="97" t="s">
        <v>1663</v>
      </c>
      <c r="P80" s="97" t="s">
        <v>1664</v>
      </c>
      <c r="Q80" s="97" t="s">
        <v>419</v>
      </c>
      <c r="R80" s="97" t="s">
        <v>405</v>
      </c>
      <c r="S80" s="154" t="s">
        <v>1665</v>
      </c>
    </row>
    <row r="82" spans="1:19" x14ac:dyDescent="0.25">
      <c r="A82" s="279" t="s">
        <v>1686</v>
      </c>
      <c r="B82" s="279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  <c r="S82" s="145"/>
    </row>
    <row r="83" spans="1:19" x14ac:dyDescent="0.25">
      <c r="A83" s="279" t="s">
        <v>1345</v>
      </c>
      <c r="B83" s="279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145"/>
    </row>
    <row r="84" spans="1:19" x14ac:dyDescent="0.25">
      <c r="A84" s="146"/>
      <c r="B84" s="147"/>
      <c r="C84" s="147"/>
      <c r="D84" s="146"/>
      <c r="E84" s="146"/>
      <c r="F84" s="146"/>
      <c r="G84" s="146"/>
      <c r="H84" s="146"/>
      <c r="I84" s="146"/>
      <c r="J84" s="148"/>
      <c r="K84" s="146"/>
      <c r="L84" s="146"/>
      <c r="M84" s="146"/>
      <c r="N84" s="146"/>
      <c r="O84" s="147"/>
      <c r="P84" s="147"/>
      <c r="Q84" s="147"/>
      <c r="R84" s="147"/>
      <c r="S84" s="145"/>
    </row>
    <row r="85" spans="1:19" x14ac:dyDescent="0.25">
      <c r="A85" s="280" t="s">
        <v>379</v>
      </c>
      <c r="B85" s="280" t="s">
        <v>1</v>
      </c>
      <c r="C85" s="281" t="s">
        <v>1859</v>
      </c>
      <c r="D85" s="284" t="s">
        <v>380</v>
      </c>
      <c r="E85" s="149"/>
      <c r="F85" s="281" t="s">
        <v>6</v>
      </c>
      <c r="G85" s="142"/>
      <c r="H85" s="142"/>
      <c r="I85" s="280" t="s">
        <v>385</v>
      </c>
      <c r="J85" s="280"/>
      <c r="K85" s="280" t="s">
        <v>386</v>
      </c>
      <c r="L85" s="278" t="s">
        <v>387</v>
      </c>
      <c r="M85" s="278" t="s">
        <v>388</v>
      </c>
      <c r="N85" s="278" t="s">
        <v>389</v>
      </c>
      <c r="O85" s="280" t="s">
        <v>390</v>
      </c>
      <c r="P85" s="280"/>
      <c r="Q85" s="280" t="s">
        <v>209</v>
      </c>
      <c r="R85" s="280"/>
      <c r="S85" s="277" t="s">
        <v>391</v>
      </c>
    </row>
    <row r="86" spans="1:19" x14ac:dyDescent="0.25">
      <c r="A86" s="280"/>
      <c r="B86" s="280"/>
      <c r="C86" s="282"/>
      <c r="D86" s="284"/>
      <c r="E86" s="150" t="s">
        <v>5</v>
      </c>
      <c r="F86" s="282"/>
      <c r="G86" s="143" t="s">
        <v>1803</v>
      </c>
      <c r="H86" s="143" t="s">
        <v>971</v>
      </c>
      <c r="I86" s="278" t="s">
        <v>392</v>
      </c>
      <c r="J86" s="285" t="s">
        <v>393</v>
      </c>
      <c r="K86" s="280"/>
      <c r="L86" s="278"/>
      <c r="M86" s="278"/>
      <c r="N86" s="278"/>
      <c r="O86" s="278" t="s">
        <v>394</v>
      </c>
      <c r="P86" s="278" t="s">
        <v>395</v>
      </c>
      <c r="Q86" s="278" t="s">
        <v>394</v>
      </c>
      <c r="R86" s="278" t="s">
        <v>395</v>
      </c>
      <c r="S86" s="277"/>
    </row>
    <row r="87" spans="1:19" x14ac:dyDescent="0.25">
      <c r="A87" s="280"/>
      <c r="B87" s="280"/>
      <c r="C87" s="283"/>
      <c r="D87" s="284"/>
      <c r="E87" s="151"/>
      <c r="F87" s="283"/>
      <c r="G87" s="144"/>
      <c r="H87" s="144"/>
      <c r="I87" s="278"/>
      <c r="J87" s="285"/>
      <c r="K87" s="280"/>
      <c r="L87" s="278"/>
      <c r="M87" s="278"/>
      <c r="N87" s="278"/>
      <c r="O87" s="278"/>
      <c r="P87" s="278"/>
      <c r="Q87" s="278"/>
      <c r="R87" s="278"/>
      <c r="S87" s="277"/>
    </row>
    <row r="88" spans="1:19" x14ac:dyDescent="0.25">
      <c r="A88" s="85">
        <v>1</v>
      </c>
      <c r="B88" s="176" t="s">
        <v>1330</v>
      </c>
      <c r="C88" s="92" t="s">
        <v>473</v>
      </c>
      <c r="D88" s="85" t="s">
        <v>3</v>
      </c>
      <c r="E88" s="88">
        <v>10221132</v>
      </c>
      <c r="F88" s="85" t="s">
        <v>1797</v>
      </c>
      <c r="G88" s="178" t="s">
        <v>1495</v>
      </c>
      <c r="H88" s="177" t="s">
        <v>1762</v>
      </c>
      <c r="I88" s="175" t="s">
        <v>399</v>
      </c>
      <c r="J88" s="174">
        <v>39377</v>
      </c>
      <c r="K88" s="175" t="s">
        <v>400</v>
      </c>
      <c r="L88" s="85">
        <v>1</v>
      </c>
      <c r="M88" s="85">
        <v>2</v>
      </c>
      <c r="N88" s="5" t="s">
        <v>401</v>
      </c>
      <c r="O88" s="92" t="s">
        <v>1496</v>
      </c>
      <c r="P88" s="92" t="s">
        <v>1497</v>
      </c>
      <c r="Q88" s="92" t="s">
        <v>419</v>
      </c>
      <c r="R88" s="92" t="s">
        <v>405</v>
      </c>
      <c r="S88" s="93" t="s">
        <v>1498</v>
      </c>
    </row>
    <row r="89" spans="1:19" x14ac:dyDescent="0.25">
      <c r="A89" s="85">
        <v>2</v>
      </c>
      <c r="B89" s="176" t="s">
        <v>1315</v>
      </c>
      <c r="C89" s="97" t="s">
        <v>1356</v>
      </c>
      <c r="D89" s="85" t="s">
        <v>3</v>
      </c>
      <c r="E89" s="88">
        <v>10221108</v>
      </c>
      <c r="F89" s="85" t="s">
        <v>1800</v>
      </c>
      <c r="G89" s="178" t="s">
        <v>1400</v>
      </c>
      <c r="H89" s="177" t="s">
        <v>1826</v>
      </c>
      <c r="I89" s="175" t="s">
        <v>399</v>
      </c>
      <c r="J89" s="174">
        <v>39384</v>
      </c>
      <c r="K89" s="175" t="s">
        <v>400</v>
      </c>
      <c r="L89" s="85">
        <v>1</v>
      </c>
      <c r="M89" s="85">
        <v>2</v>
      </c>
      <c r="N89" s="5" t="s">
        <v>401</v>
      </c>
      <c r="O89" s="92" t="s">
        <v>1401</v>
      </c>
      <c r="P89" s="92" t="s">
        <v>1402</v>
      </c>
      <c r="Q89" s="92"/>
      <c r="R89" s="92" t="s">
        <v>478</v>
      </c>
      <c r="S89" s="101" t="s">
        <v>1403</v>
      </c>
    </row>
    <row r="90" spans="1:19" x14ac:dyDescent="0.25">
      <c r="A90" s="85">
        <v>3</v>
      </c>
      <c r="B90" s="176" t="s">
        <v>1313</v>
      </c>
      <c r="C90" s="97" t="s">
        <v>1356</v>
      </c>
      <c r="D90" s="85" t="s">
        <v>3</v>
      </c>
      <c r="E90" s="88">
        <v>10221103</v>
      </c>
      <c r="F90" s="85" t="s">
        <v>1721</v>
      </c>
      <c r="G90" s="178" t="s">
        <v>1379</v>
      </c>
      <c r="H90" s="177" t="s">
        <v>1833</v>
      </c>
      <c r="I90" s="175" t="s">
        <v>399</v>
      </c>
      <c r="J90" s="174">
        <v>39382</v>
      </c>
      <c r="K90" s="175" t="s">
        <v>400</v>
      </c>
      <c r="L90" s="85">
        <v>1</v>
      </c>
      <c r="M90" s="85">
        <v>1</v>
      </c>
      <c r="N90" s="5" t="s">
        <v>401</v>
      </c>
      <c r="O90" s="92" t="s">
        <v>1380</v>
      </c>
      <c r="P90" s="92" t="s">
        <v>1381</v>
      </c>
      <c r="Q90" s="92" t="s">
        <v>605</v>
      </c>
      <c r="R90" s="92" t="s">
        <v>405</v>
      </c>
      <c r="S90" s="93" t="s">
        <v>1382</v>
      </c>
    </row>
    <row r="91" spans="1:19" x14ac:dyDescent="0.25">
      <c r="A91" s="85">
        <v>4</v>
      </c>
      <c r="B91" s="176" t="s">
        <v>1323</v>
      </c>
      <c r="C91" s="97" t="s">
        <v>1356</v>
      </c>
      <c r="D91" s="85" t="s">
        <v>3</v>
      </c>
      <c r="E91" s="88">
        <v>10221109</v>
      </c>
      <c r="F91" s="85" t="s">
        <v>1860</v>
      </c>
      <c r="G91" s="178" t="s">
        <v>1404</v>
      </c>
      <c r="H91" s="177" t="s">
        <v>1774</v>
      </c>
      <c r="I91" s="175" t="s">
        <v>399</v>
      </c>
      <c r="J91" s="174">
        <v>39421</v>
      </c>
      <c r="K91" s="175" t="s">
        <v>400</v>
      </c>
      <c r="L91" s="85">
        <v>2</v>
      </c>
      <c r="M91" s="85">
        <v>2</v>
      </c>
      <c r="N91" s="5" t="s">
        <v>401</v>
      </c>
      <c r="O91" s="92" t="s">
        <v>1405</v>
      </c>
      <c r="P91" s="92" t="s">
        <v>1406</v>
      </c>
      <c r="Q91" s="92" t="s">
        <v>419</v>
      </c>
      <c r="R91" s="92" t="s">
        <v>405</v>
      </c>
      <c r="S91" s="93" t="s">
        <v>1407</v>
      </c>
    </row>
    <row r="92" spans="1:19" x14ac:dyDescent="0.25">
      <c r="A92" s="85">
        <v>5</v>
      </c>
      <c r="B92" s="176" t="s">
        <v>1318</v>
      </c>
      <c r="C92" s="92" t="s">
        <v>1373</v>
      </c>
      <c r="D92" s="85" t="s">
        <v>3</v>
      </c>
      <c r="E92" s="88">
        <v>10221102</v>
      </c>
      <c r="F92" s="85" t="s">
        <v>1704</v>
      </c>
      <c r="G92" s="178" t="s">
        <v>1374</v>
      </c>
      <c r="H92" s="177" t="s">
        <v>1842</v>
      </c>
      <c r="I92" s="175" t="s">
        <v>1375</v>
      </c>
      <c r="J92" s="174">
        <v>39201</v>
      </c>
      <c r="K92" s="175" t="s">
        <v>534</v>
      </c>
      <c r="L92" s="85">
        <v>1</v>
      </c>
      <c r="M92" s="85">
        <v>1</v>
      </c>
      <c r="N92" s="5" t="s">
        <v>401</v>
      </c>
      <c r="O92" s="92" t="s">
        <v>1376</v>
      </c>
      <c r="P92" s="92" t="s">
        <v>1377</v>
      </c>
      <c r="Q92" s="92" t="s">
        <v>654</v>
      </c>
      <c r="R92" s="92" t="s">
        <v>405</v>
      </c>
      <c r="S92" s="101" t="s">
        <v>1378</v>
      </c>
    </row>
    <row r="93" spans="1:19" x14ac:dyDescent="0.25">
      <c r="A93" s="85">
        <v>6</v>
      </c>
      <c r="B93" s="181" t="s">
        <v>1328</v>
      </c>
      <c r="C93" s="177" t="s">
        <v>1677</v>
      </c>
      <c r="D93" s="183" t="s">
        <v>3</v>
      </c>
      <c r="E93" s="188">
        <v>10221178</v>
      </c>
      <c r="F93" s="183" t="s">
        <v>1851</v>
      </c>
      <c r="G93" s="182" t="s">
        <v>1678</v>
      </c>
      <c r="H93" s="179" t="s">
        <v>1845</v>
      </c>
      <c r="I93" s="183" t="s">
        <v>1679</v>
      </c>
      <c r="J93" s="174">
        <v>39117</v>
      </c>
      <c r="K93" s="183" t="s">
        <v>400</v>
      </c>
      <c r="L93" s="85">
        <v>4</v>
      </c>
      <c r="M93" s="85">
        <v>3</v>
      </c>
      <c r="N93" s="5" t="s">
        <v>401</v>
      </c>
      <c r="O93" s="97" t="s">
        <v>1680</v>
      </c>
      <c r="P93" s="97" t="s">
        <v>1681</v>
      </c>
      <c r="Q93" s="97" t="s">
        <v>419</v>
      </c>
      <c r="R93" s="97" t="s">
        <v>419</v>
      </c>
      <c r="S93" s="154" t="s">
        <v>1682</v>
      </c>
    </row>
    <row r="94" spans="1:19" x14ac:dyDescent="0.25">
      <c r="A94" s="85">
        <v>7</v>
      </c>
      <c r="B94" s="181" t="s">
        <v>1324</v>
      </c>
      <c r="C94" s="92" t="s">
        <v>1687</v>
      </c>
      <c r="D94" s="85" t="s">
        <v>3</v>
      </c>
      <c r="E94" s="88">
        <v>10221179</v>
      </c>
      <c r="F94" s="85" t="s">
        <v>1852</v>
      </c>
      <c r="G94" s="178" t="s">
        <v>1688</v>
      </c>
      <c r="H94" s="179" t="s">
        <v>1846</v>
      </c>
      <c r="I94" s="175" t="s">
        <v>1689</v>
      </c>
      <c r="J94" s="174">
        <v>39425</v>
      </c>
      <c r="K94" s="175" t="s">
        <v>400</v>
      </c>
      <c r="L94" s="85">
        <v>1</v>
      </c>
      <c r="M94" s="85">
        <v>2</v>
      </c>
      <c r="N94" s="5" t="s">
        <v>401</v>
      </c>
      <c r="O94" s="92" t="s">
        <v>1690</v>
      </c>
      <c r="P94" s="92" t="s">
        <v>1691</v>
      </c>
      <c r="Q94" s="92"/>
      <c r="R94" s="92" t="s">
        <v>419</v>
      </c>
      <c r="S94" s="101" t="s">
        <v>1682</v>
      </c>
    </row>
    <row r="95" spans="1:19" s="192" customFormat="1" ht="15.75" x14ac:dyDescent="0.25">
      <c r="A95" s="183">
        <v>8</v>
      </c>
      <c r="B95" s="189" t="s">
        <v>292</v>
      </c>
      <c r="C95" s="190" t="s">
        <v>473</v>
      </c>
      <c r="D95" s="183" t="s">
        <v>3</v>
      </c>
      <c r="E95" s="188">
        <v>10211087</v>
      </c>
      <c r="F95" s="183" t="s">
        <v>372</v>
      </c>
      <c r="G95" s="188" t="s">
        <v>590</v>
      </c>
      <c r="H95" s="179" t="s">
        <v>1864</v>
      </c>
      <c r="I95" s="175" t="s">
        <v>399</v>
      </c>
      <c r="J95" s="174">
        <v>39028</v>
      </c>
      <c r="K95" s="175" t="s">
        <v>400</v>
      </c>
      <c r="L95" s="183">
        <v>2</v>
      </c>
      <c r="M95" s="183">
        <v>1</v>
      </c>
      <c r="N95" s="175" t="s">
        <v>401</v>
      </c>
      <c r="O95" s="179" t="s">
        <v>591</v>
      </c>
      <c r="P95" s="179" t="s">
        <v>592</v>
      </c>
      <c r="Q95" s="179" t="s">
        <v>449</v>
      </c>
      <c r="R95" s="179" t="s">
        <v>449</v>
      </c>
      <c r="S95" s="191" t="s">
        <v>593</v>
      </c>
    </row>
    <row r="96" spans="1:19" x14ac:dyDescent="0.25">
      <c r="A96" s="85">
        <v>9</v>
      </c>
      <c r="B96" s="176" t="s">
        <v>1333</v>
      </c>
      <c r="C96" s="92" t="s">
        <v>1548</v>
      </c>
      <c r="D96" s="85" t="s">
        <v>4</v>
      </c>
      <c r="E96" s="88">
        <v>10221145</v>
      </c>
      <c r="F96" s="85" t="s">
        <v>1707</v>
      </c>
      <c r="G96" s="178" t="s">
        <v>1549</v>
      </c>
      <c r="H96" s="179" t="s">
        <v>1824</v>
      </c>
      <c r="I96" s="175" t="s">
        <v>428</v>
      </c>
      <c r="J96" s="174">
        <v>39175</v>
      </c>
      <c r="K96" s="175" t="s">
        <v>492</v>
      </c>
      <c r="L96" s="85">
        <v>1</v>
      </c>
      <c r="M96" s="85">
        <v>1</v>
      </c>
      <c r="N96" s="5" t="s">
        <v>401</v>
      </c>
      <c r="O96" s="92" t="s">
        <v>1550</v>
      </c>
      <c r="P96" s="92" t="s">
        <v>1551</v>
      </c>
      <c r="Q96" s="92" t="s">
        <v>478</v>
      </c>
      <c r="R96" s="92" t="s">
        <v>405</v>
      </c>
      <c r="S96" s="93" t="s">
        <v>1552</v>
      </c>
    </row>
    <row r="97" spans="1:19" x14ac:dyDescent="0.25">
      <c r="A97" s="85">
        <v>10</v>
      </c>
      <c r="B97" s="176" t="s">
        <v>1341</v>
      </c>
      <c r="C97" s="92" t="s">
        <v>473</v>
      </c>
      <c r="D97" s="85" t="s">
        <v>3</v>
      </c>
      <c r="E97" s="88">
        <v>10221152</v>
      </c>
      <c r="F97" s="85" t="s">
        <v>1711</v>
      </c>
      <c r="G97" s="178" t="s">
        <v>1578</v>
      </c>
      <c r="H97" s="177" t="s">
        <v>1756</v>
      </c>
      <c r="I97" s="175" t="s">
        <v>399</v>
      </c>
      <c r="J97" s="174">
        <v>39339</v>
      </c>
      <c r="K97" s="175" t="s">
        <v>400</v>
      </c>
      <c r="L97" s="85">
        <v>1</v>
      </c>
      <c r="M97" s="85">
        <v>1</v>
      </c>
      <c r="N97" s="5" t="s">
        <v>401</v>
      </c>
      <c r="O97" s="92" t="s">
        <v>1579</v>
      </c>
      <c r="P97" s="92" t="s">
        <v>1580</v>
      </c>
      <c r="Q97" s="92" t="s">
        <v>478</v>
      </c>
      <c r="R97" s="92" t="s">
        <v>405</v>
      </c>
      <c r="S97" s="101" t="s">
        <v>1581</v>
      </c>
    </row>
    <row r="98" spans="1:19" x14ac:dyDescent="0.25">
      <c r="A98" s="85">
        <v>11</v>
      </c>
      <c r="B98" s="176" t="s">
        <v>1322</v>
      </c>
      <c r="C98" s="97" t="s">
        <v>1356</v>
      </c>
      <c r="D98" s="85" t="s">
        <v>3</v>
      </c>
      <c r="E98" s="88">
        <v>10221100</v>
      </c>
      <c r="F98" s="85" t="s">
        <v>1720</v>
      </c>
      <c r="G98" s="178" t="s">
        <v>1368</v>
      </c>
      <c r="H98" s="179" t="s">
        <v>1770</v>
      </c>
      <c r="I98" s="175" t="s">
        <v>399</v>
      </c>
      <c r="J98" s="174">
        <v>39376</v>
      </c>
      <c r="K98" s="175" t="s">
        <v>400</v>
      </c>
      <c r="L98" s="85">
        <v>3</v>
      </c>
      <c r="M98" s="85">
        <v>1</v>
      </c>
      <c r="N98" s="5" t="s">
        <v>401</v>
      </c>
      <c r="O98" s="92" t="s">
        <v>1369</v>
      </c>
      <c r="P98" s="92" t="s">
        <v>547</v>
      </c>
      <c r="Q98" s="92" t="s">
        <v>605</v>
      </c>
      <c r="R98" s="92" t="s">
        <v>405</v>
      </c>
      <c r="S98" s="101" t="s">
        <v>1370</v>
      </c>
    </row>
    <row r="99" spans="1:19" x14ac:dyDescent="0.25">
      <c r="A99" s="85">
        <v>12</v>
      </c>
      <c r="B99" s="176" t="s">
        <v>1331</v>
      </c>
      <c r="C99" s="92" t="s">
        <v>473</v>
      </c>
      <c r="D99" s="85" t="s">
        <v>3</v>
      </c>
      <c r="E99" s="88">
        <v>10221146</v>
      </c>
      <c r="F99" s="85" t="s">
        <v>1796</v>
      </c>
      <c r="G99" s="178" t="s">
        <v>1553</v>
      </c>
      <c r="H99" s="179" t="s">
        <v>1758</v>
      </c>
      <c r="I99" s="175" t="s">
        <v>399</v>
      </c>
      <c r="J99" s="174">
        <v>38727</v>
      </c>
      <c r="K99" s="175" t="s">
        <v>400</v>
      </c>
      <c r="L99" s="85">
        <v>6</v>
      </c>
      <c r="M99" s="85">
        <v>6</v>
      </c>
      <c r="N99" s="5" t="s">
        <v>401</v>
      </c>
      <c r="O99" s="92" t="s">
        <v>1554</v>
      </c>
      <c r="P99" s="92"/>
      <c r="Q99" s="92" t="s">
        <v>419</v>
      </c>
      <c r="R99" s="92"/>
      <c r="S99" s="93" t="s">
        <v>1555</v>
      </c>
    </row>
    <row r="100" spans="1:19" x14ac:dyDescent="0.25">
      <c r="A100" s="85">
        <v>13</v>
      </c>
      <c r="B100" s="176" t="s">
        <v>1320</v>
      </c>
      <c r="C100" s="97" t="s">
        <v>1356</v>
      </c>
      <c r="D100" s="85" t="s">
        <v>3</v>
      </c>
      <c r="E100" s="88">
        <v>10221106</v>
      </c>
      <c r="F100" s="85" t="s">
        <v>1793</v>
      </c>
      <c r="G100" s="178" t="s">
        <v>1392</v>
      </c>
      <c r="H100" s="177" t="s">
        <v>1834</v>
      </c>
      <c r="I100" s="175" t="s">
        <v>399</v>
      </c>
      <c r="J100" s="174">
        <v>38685</v>
      </c>
      <c r="K100" s="175" t="s">
        <v>400</v>
      </c>
      <c r="L100" s="85">
        <v>2</v>
      </c>
      <c r="M100" s="85">
        <v>3</v>
      </c>
      <c r="N100" s="5" t="s">
        <v>401</v>
      </c>
      <c r="O100" s="92" t="s">
        <v>1393</v>
      </c>
      <c r="P100" s="92" t="s">
        <v>1394</v>
      </c>
      <c r="Q100" s="92" t="s">
        <v>719</v>
      </c>
      <c r="R100" s="92" t="s">
        <v>405</v>
      </c>
      <c r="S100" s="93" t="s">
        <v>1395</v>
      </c>
    </row>
    <row r="101" spans="1:19" x14ac:dyDescent="0.25">
      <c r="A101" s="85">
        <v>14</v>
      </c>
      <c r="B101" s="181" t="s">
        <v>1325</v>
      </c>
      <c r="C101" s="97" t="s">
        <v>1356</v>
      </c>
      <c r="D101" s="85" t="s">
        <v>3</v>
      </c>
      <c r="E101" s="88">
        <v>10221168</v>
      </c>
      <c r="F101" s="85" t="s">
        <v>1799</v>
      </c>
      <c r="G101" s="182" t="s">
        <v>1639</v>
      </c>
      <c r="H101" s="177" t="s">
        <v>1813</v>
      </c>
      <c r="I101" s="183" t="s">
        <v>399</v>
      </c>
      <c r="J101" s="174">
        <v>39101</v>
      </c>
      <c r="K101" s="183" t="s">
        <v>492</v>
      </c>
      <c r="L101" s="85">
        <v>1</v>
      </c>
      <c r="M101" s="85">
        <v>1</v>
      </c>
      <c r="N101" s="5" t="s">
        <v>401</v>
      </c>
      <c r="O101" s="97" t="s">
        <v>1640</v>
      </c>
      <c r="P101" s="97" t="s">
        <v>1641</v>
      </c>
      <c r="Q101" s="97" t="s">
        <v>419</v>
      </c>
      <c r="R101" s="97" t="s">
        <v>405</v>
      </c>
      <c r="S101" s="98" t="s">
        <v>1642</v>
      </c>
    </row>
    <row r="102" spans="1:19" x14ac:dyDescent="0.25">
      <c r="A102" s="85">
        <v>15</v>
      </c>
      <c r="B102" s="176" t="s">
        <v>1334</v>
      </c>
      <c r="C102" s="92" t="s">
        <v>1168</v>
      </c>
      <c r="D102" s="85" t="s">
        <v>3</v>
      </c>
      <c r="E102" s="88">
        <v>10221139</v>
      </c>
      <c r="F102" s="85" t="s">
        <v>1854</v>
      </c>
      <c r="G102" s="178" t="s">
        <v>1523</v>
      </c>
      <c r="H102" s="179" t="s">
        <v>1838</v>
      </c>
      <c r="I102" s="175" t="s">
        <v>399</v>
      </c>
      <c r="J102" s="186">
        <v>39208</v>
      </c>
      <c r="K102" s="175" t="s">
        <v>400</v>
      </c>
      <c r="L102" s="85">
        <v>1</v>
      </c>
      <c r="M102" s="85">
        <v>2</v>
      </c>
      <c r="N102" s="5" t="s">
        <v>401</v>
      </c>
      <c r="O102" s="92" t="s">
        <v>1524</v>
      </c>
      <c r="P102" s="92" t="s">
        <v>688</v>
      </c>
      <c r="Q102" s="92" t="s">
        <v>605</v>
      </c>
      <c r="R102" s="92" t="s">
        <v>405</v>
      </c>
      <c r="S102" s="93" t="s">
        <v>1525</v>
      </c>
    </row>
    <row r="103" spans="1:19" x14ac:dyDescent="0.25">
      <c r="A103" s="85">
        <v>16</v>
      </c>
      <c r="B103" s="176" t="s">
        <v>1335</v>
      </c>
      <c r="C103" s="92" t="s">
        <v>473</v>
      </c>
      <c r="D103" s="85" t="s">
        <v>3</v>
      </c>
      <c r="E103" s="88">
        <v>10221117</v>
      </c>
      <c r="F103" s="85" t="s">
        <v>1861</v>
      </c>
      <c r="G103" s="178" t="s">
        <v>1438</v>
      </c>
      <c r="H103" s="177" t="s">
        <v>1768</v>
      </c>
      <c r="I103" s="175" t="s">
        <v>399</v>
      </c>
      <c r="J103" s="174">
        <v>39465</v>
      </c>
      <c r="K103" s="175" t="s">
        <v>400</v>
      </c>
      <c r="L103" s="85">
        <v>1</v>
      </c>
      <c r="M103" s="85">
        <v>2</v>
      </c>
      <c r="N103" s="5" t="s">
        <v>401</v>
      </c>
      <c r="O103" s="92" t="s">
        <v>1439</v>
      </c>
      <c r="P103" s="92" t="s">
        <v>1440</v>
      </c>
      <c r="Q103" s="92" t="s">
        <v>605</v>
      </c>
      <c r="R103" s="92" t="s">
        <v>405</v>
      </c>
      <c r="S103" s="98" t="s">
        <v>1441</v>
      </c>
    </row>
    <row r="104" spans="1:19" x14ac:dyDescent="0.25">
      <c r="A104" s="85">
        <v>17</v>
      </c>
      <c r="B104" s="181" t="s">
        <v>1321</v>
      </c>
      <c r="C104" s="97" t="s">
        <v>1630</v>
      </c>
      <c r="D104" s="85" t="s">
        <v>3</v>
      </c>
      <c r="E104" s="88">
        <v>10221166</v>
      </c>
      <c r="F104" s="85" t="s">
        <v>1853</v>
      </c>
      <c r="G104" s="182" t="s">
        <v>1631</v>
      </c>
      <c r="H104" s="177" t="s">
        <v>1814</v>
      </c>
      <c r="I104" s="183" t="s">
        <v>399</v>
      </c>
      <c r="J104" s="174">
        <v>39226</v>
      </c>
      <c r="K104" s="183" t="s">
        <v>492</v>
      </c>
      <c r="L104" s="85">
        <v>2</v>
      </c>
      <c r="M104" s="85">
        <v>2</v>
      </c>
      <c r="N104" s="5" t="s">
        <v>401</v>
      </c>
      <c r="O104" s="97" t="s">
        <v>1632</v>
      </c>
      <c r="P104" s="97" t="s">
        <v>1633</v>
      </c>
      <c r="Q104" s="97" t="s">
        <v>404</v>
      </c>
      <c r="R104" s="97" t="s">
        <v>405</v>
      </c>
      <c r="S104" s="98" t="s">
        <v>1634</v>
      </c>
    </row>
    <row r="105" spans="1:19" x14ac:dyDescent="0.25">
      <c r="A105" s="85">
        <v>18</v>
      </c>
      <c r="B105" s="176" t="s">
        <v>1314</v>
      </c>
      <c r="C105" s="97" t="s">
        <v>1356</v>
      </c>
      <c r="D105" s="85" t="s">
        <v>3</v>
      </c>
      <c r="E105" s="88">
        <v>10221099</v>
      </c>
      <c r="F105" s="85" t="s">
        <v>1794</v>
      </c>
      <c r="G105" s="178" t="s">
        <v>1364</v>
      </c>
      <c r="H105" s="177" t="s">
        <v>1841</v>
      </c>
      <c r="I105" s="175" t="s">
        <v>399</v>
      </c>
      <c r="J105" s="174">
        <v>39524</v>
      </c>
      <c r="K105" s="175" t="s">
        <v>492</v>
      </c>
      <c r="L105" s="85">
        <v>1</v>
      </c>
      <c r="M105" s="85">
        <v>1</v>
      </c>
      <c r="N105" s="5" t="s">
        <v>401</v>
      </c>
      <c r="O105" s="92" t="s">
        <v>1365</v>
      </c>
      <c r="P105" s="92" t="s">
        <v>1366</v>
      </c>
      <c r="Q105" s="92" t="s">
        <v>605</v>
      </c>
      <c r="R105" s="92" t="s">
        <v>405</v>
      </c>
      <c r="S105" s="93" t="s">
        <v>1367</v>
      </c>
    </row>
    <row r="106" spans="1:19" x14ac:dyDescent="0.25">
      <c r="A106" s="85">
        <v>19</v>
      </c>
      <c r="B106" s="176" t="s">
        <v>1326</v>
      </c>
      <c r="C106" s="92" t="s">
        <v>473</v>
      </c>
      <c r="D106" s="85" t="s">
        <v>3</v>
      </c>
      <c r="E106" s="88">
        <v>10221127</v>
      </c>
      <c r="F106" s="85" t="s">
        <v>1714</v>
      </c>
      <c r="G106" s="178" t="s">
        <v>1477</v>
      </c>
      <c r="H106" s="177" t="s">
        <v>1806</v>
      </c>
      <c r="I106" s="175" t="s">
        <v>399</v>
      </c>
      <c r="J106" s="174">
        <v>38975</v>
      </c>
      <c r="K106" s="175" t="s">
        <v>492</v>
      </c>
      <c r="L106" s="85">
        <v>2</v>
      </c>
      <c r="M106" s="85">
        <v>3</v>
      </c>
      <c r="N106" s="5" t="s">
        <v>401</v>
      </c>
      <c r="O106" s="92"/>
      <c r="P106" s="92" t="s">
        <v>1478</v>
      </c>
      <c r="Q106" s="92"/>
      <c r="R106" s="92"/>
      <c r="S106" s="93" t="s">
        <v>1479</v>
      </c>
    </row>
    <row r="107" spans="1:19" x14ac:dyDescent="0.25">
      <c r="A107" s="85">
        <v>20</v>
      </c>
      <c r="B107" s="176" t="s">
        <v>1340</v>
      </c>
      <c r="C107" s="92" t="s">
        <v>473</v>
      </c>
      <c r="D107" s="85" t="s">
        <v>3</v>
      </c>
      <c r="E107" s="88">
        <v>10221140</v>
      </c>
      <c r="F107" s="85" t="s">
        <v>1862</v>
      </c>
      <c r="G107" s="178" t="s">
        <v>1526</v>
      </c>
      <c r="H107" s="177" t="s">
        <v>1837</v>
      </c>
      <c r="I107" s="175" t="s">
        <v>399</v>
      </c>
      <c r="J107" s="174">
        <v>38774</v>
      </c>
      <c r="K107" s="175" t="s">
        <v>400</v>
      </c>
      <c r="L107" s="85">
        <v>2</v>
      </c>
      <c r="M107" s="85">
        <v>3</v>
      </c>
      <c r="N107" s="5" t="s">
        <v>401</v>
      </c>
      <c r="O107" s="92" t="s">
        <v>1527</v>
      </c>
      <c r="P107" s="92" t="s">
        <v>1528</v>
      </c>
      <c r="Q107" s="92"/>
      <c r="R107" s="92" t="s">
        <v>405</v>
      </c>
      <c r="S107" s="93" t="s">
        <v>1529</v>
      </c>
    </row>
    <row r="108" spans="1:19" x14ac:dyDescent="0.25">
      <c r="A108" s="85">
        <v>21</v>
      </c>
      <c r="B108" s="176" t="s">
        <v>1317</v>
      </c>
      <c r="C108" s="97" t="s">
        <v>1356</v>
      </c>
      <c r="D108" s="85" t="s">
        <v>3</v>
      </c>
      <c r="E108" s="88">
        <v>10221107</v>
      </c>
      <c r="F108" s="85" t="s">
        <v>1717</v>
      </c>
      <c r="G108" s="178" t="s">
        <v>1396</v>
      </c>
      <c r="H108" s="177" t="s">
        <v>1835</v>
      </c>
      <c r="I108" s="175" t="s">
        <v>399</v>
      </c>
      <c r="J108" s="174">
        <v>39121</v>
      </c>
      <c r="K108" s="175" t="s">
        <v>400</v>
      </c>
      <c r="L108" s="85">
        <v>1</v>
      </c>
      <c r="M108" s="85">
        <v>1</v>
      </c>
      <c r="N108" s="5" t="s">
        <v>401</v>
      </c>
      <c r="O108" s="92" t="s">
        <v>1397</v>
      </c>
      <c r="P108" s="92" t="s">
        <v>1398</v>
      </c>
      <c r="Q108" s="92" t="s">
        <v>478</v>
      </c>
      <c r="R108" s="92" t="s">
        <v>605</v>
      </c>
      <c r="S108" s="101" t="s">
        <v>1399</v>
      </c>
    </row>
    <row r="109" spans="1:19" x14ac:dyDescent="0.25">
      <c r="A109" s="85">
        <v>22</v>
      </c>
      <c r="B109" s="176" t="s">
        <v>1319</v>
      </c>
      <c r="C109" s="92" t="s">
        <v>473</v>
      </c>
      <c r="D109" s="85" t="s">
        <v>3</v>
      </c>
      <c r="E109" s="88">
        <v>10221116</v>
      </c>
      <c r="F109" s="85" t="s">
        <v>1856</v>
      </c>
      <c r="G109" s="178" t="s">
        <v>1434</v>
      </c>
      <c r="H109" s="177" t="s">
        <v>1832</v>
      </c>
      <c r="I109" s="175" t="s">
        <v>399</v>
      </c>
      <c r="J109" s="174">
        <v>39062</v>
      </c>
      <c r="K109" s="175" t="s">
        <v>534</v>
      </c>
      <c r="L109" s="85">
        <v>1</v>
      </c>
      <c r="M109" s="85">
        <v>1</v>
      </c>
      <c r="N109" s="5" t="s">
        <v>401</v>
      </c>
      <c r="O109" s="92" t="s">
        <v>1435</v>
      </c>
      <c r="P109" s="92" t="s">
        <v>1436</v>
      </c>
      <c r="Q109" s="92"/>
      <c r="R109" s="92"/>
      <c r="S109" s="93" t="s">
        <v>1437</v>
      </c>
    </row>
    <row r="110" spans="1:19" x14ac:dyDescent="0.25">
      <c r="A110" s="85">
        <v>23</v>
      </c>
      <c r="B110" s="181" t="s">
        <v>1327</v>
      </c>
      <c r="C110" s="92" t="s">
        <v>1383</v>
      </c>
      <c r="D110" s="85" t="s">
        <v>4</v>
      </c>
      <c r="E110" s="88">
        <v>10221147</v>
      </c>
      <c r="F110" s="85" t="s">
        <v>1857</v>
      </c>
      <c r="G110" s="182" t="s">
        <v>1556</v>
      </c>
      <c r="H110" s="177" t="s">
        <v>1751</v>
      </c>
      <c r="I110" s="175" t="s">
        <v>399</v>
      </c>
      <c r="J110" s="174">
        <v>39019</v>
      </c>
      <c r="K110" s="175" t="s">
        <v>492</v>
      </c>
      <c r="L110" s="85">
        <v>3</v>
      </c>
      <c r="M110" s="85">
        <v>2</v>
      </c>
      <c r="N110" s="5" t="s">
        <v>401</v>
      </c>
      <c r="O110" s="92" t="s">
        <v>1557</v>
      </c>
      <c r="P110" s="92" t="s">
        <v>1558</v>
      </c>
      <c r="Q110" s="92" t="s">
        <v>1559</v>
      </c>
      <c r="R110" s="92" t="s">
        <v>405</v>
      </c>
      <c r="S110" s="93" t="s">
        <v>1560</v>
      </c>
    </row>
    <row r="111" spans="1:19" x14ac:dyDescent="0.25">
      <c r="A111" s="85">
        <v>24</v>
      </c>
      <c r="B111" s="176" t="s">
        <v>1332</v>
      </c>
      <c r="C111" s="92" t="s">
        <v>1168</v>
      </c>
      <c r="D111" s="85" t="s">
        <v>3</v>
      </c>
      <c r="E111" s="88">
        <v>10221137</v>
      </c>
      <c r="F111" s="85" t="s">
        <v>1795</v>
      </c>
      <c r="G111" s="178" t="s">
        <v>1515</v>
      </c>
      <c r="H111" s="179" t="s">
        <v>1759</v>
      </c>
      <c r="I111" s="175" t="s">
        <v>399</v>
      </c>
      <c r="J111" s="174">
        <v>39123</v>
      </c>
      <c r="K111" s="175" t="s">
        <v>400</v>
      </c>
      <c r="L111" s="85">
        <v>2</v>
      </c>
      <c r="M111" s="85">
        <v>2</v>
      </c>
      <c r="N111" s="5" t="s">
        <v>401</v>
      </c>
      <c r="O111" s="92" t="s">
        <v>1516</v>
      </c>
      <c r="P111" s="92" t="s">
        <v>1517</v>
      </c>
      <c r="Q111" s="92" t="s">
        <v>605</v>
      </c>
      <c r="R111" s="92" t="s">
        <v>605</v>
      </c>
      <c r="S111" s="93" t="s">
        <v>1518</v>
      </c>
    </row>
    <row r="112" spans="1:19" x14ac:dyDescent="0.25">
      <c r="A112" s="85">
        <v>25</v>
      </c>
      <c r="B112" s="181" t="s">
        <v>1316</v>
      </c>
      <c r="C112" s="97" t="s">
        <v>1356</v>
      </c>
      <c r="D112" s="85" t="s">
        <v>3</v>
      </c>
      <c r="E112" s="88">
        <v>10221169</v>
      </c>
      <c r="F112" s="85" t="s">
        <v>1858</v>
      </c>
      <c r="G112" s="182" t="s">
        <v>1643</v>
      </c>
      <c r="H112" s="177" t="s">
        <v>1812</v>
      </c>
      <c r="I112" s="183" t="s">
        <v>399</v>
      </c>
      <c r="J112" s="174">
        <v>38744</v>
      </c>
      <c r="K112" s="183" t="s">
        <v>400</v>
      </c>
      <c r="L112" s="85">
        <v>2</v>
      </c>
      <c r="M112" s="85">
        <v>1</v>
      </c>
      <c r="N112" s="5" t="s">
        <v>401</v>
      </c>
      <c r="O112" s="97" t="s">
        <v>1644</v>
      </c>
      <c r="P112" s="97" t="s">
        <v>1645</v>
      </c>
      <c r="Q112" s="97" t="s">
        <v>419</v>
      </c>
      <c r="R112" s="97" t="s">
        <v>405</v>
      </c>
      <c r="S112" s="98" t="s">
        <v>1646</v>
      </c>
    </row>
  </sheetData>
  <sortState ref="B7:Q89">
    <sortCondition ref="B7:B89"/>
  </sortState>
  <mergeCells count="84">
    <mergeCell ref="S85:S87"/>
    <mergeCell ref="I86:I87"/>
    <mergeCell ref="J86:J87"/>
    <mergeCell ref="K85:K87"/>
    <mergeCell ref="L85:L87"/>
    <mergeCell ref="M85:M87"/>
    <mergeCell ref="N85:N87"/>
    <mergeCell ref="O85:P85"/>
    <mergeCell ref="O86:O87"/>
    <mergeCell ref="P86:P87"/>
    <mergeCell ref="A82:R82"/>
    <mergeCell ref="A83:R83"/>
    <mergeCell ref="A85:A87"/>
    <mergeCell ref="B85:B87"/>
    <mergeCell ref="C85:C87"/>
    <mergeCell ref="D85:D87"/>
    <mergeCell ref="F85:F87"/>
    <mergeCell ref="I85:J85"/>
    <mergeCell ref="Q86:Q87"/>
    <mergeCell ref="R86:R87"/>
    <mergeCell ref="Q85:R85"/>
    <mergeCell ref="S53:S55"/>
    <mergeCell ref="I54:I55"/>
    <mergeCell ref="J54:J55"/>
    <mergeCell ref="K53:K55"/>
    <mergeCell ref="L53:L55"/>
    <mergeCell ref="M53:M55"/>
    <mergeCell ref="N53:N55"/>
    <mergeCell ref="O53:P53"/>
    <mergeCell ref="O54:O55"/>
    <mergeCell ref="P54:P55"/>
    <mergeCell ref="Q54:Q55"/>
    <mergeCell ref="R54:R55"/>
    <mergeCell ref="A50:R50"/>
    <mergeCell ref="A51:R51"/>
    <mergeCell ref="A53:A55"/>
    <mergeCell ref="B53:B55"/>
    <mergeCell ref="C53:C55"/>
    <mergeCell ref="D53:D55"/>
    <mergeCell ref="F53:F55"/>
    <mergeCell ref="I53:J53"/>
    <mergeCell ref="Q53:R53"/>
    <mergeCell ref="S28:S30"/>
    <mergeCell ref="I29:I30"/>
    <mergeCell ref="J29:J30"/>
    <mergeCell ref="K28:K30"/>
    <mergeCell ref="L28:L30"/>
    <mergeCell ref="M28:M30"/>
    <mergeCell ref="N28:N30"/>
    <mergeCell ref="O28:P28"/>
    <mergeCell ref="O29:O30"/>
    <mergeCell ref="P29:P30"/>
    <mergeCell ref="Q29:Q30"/>
    <mergeCell ref="R29:R30"/>
    <mergeCell ref="J5:J6"/>
    <mergeCell ref="M4:M6"/>
    <mergeCell ref="N4:N6"/>
    <mergeCell ref="O4:P4"/>
    <mergeCell ref="Q4:R4"/>
    <mergeCell ref="A25:R25"/>
    <mergeCell ref="A26:R26"/>
    <mergeCell ref="A28:A30"/>
    <mergeCell ref="B28:B30"/>
    <mergeCell ref="C28:C30"/>
    <mergeCell ref="D28:D30"/>
    <mergeCell ref="F28:F30"/>
    <mergeCell ref="I28:J28"/>
    <mergeCell ref="Q28:R28"/>
    <mergeCell ref="S4:S6"/>
    <mergeCell ref="O5:O6"/>
    <mergeCell ref="P5:P6"/>
    <mergeCell ref="A1:R1"/>
    <mergeCell ref="A2:R2"/>
    <mergeCell ref="A4:A6"/>
    <mergeCell ref="B4:B6"/>
    <mergeCell ref="C4:C6"/>
    <mergeCell ref="D4:D6"/>
    <mergeCell ref="F4:F6"/>
    <mergeCell ref="I4:J4"/>
    <mergeCell ref="K4:K6"/>
    <mergeCell ref="L4:L6"/>
    <mergeCell ref="Q5:Q6"/>
    <mergeCell ref="R5:R6"/>
    <mergeCell ref="I5:I6"/>
  </mergeCells>
  <pageMargins left="0.19" right="0.17" top="0.74803149606299202" bottom="0.74803149606299202" header="0.31496062992126" footer="0.31496062992126"/>
  <pageSetup paperSize="256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92"/>
  <sheetViews>
    <sheetView topLeftCell="A79" zoomScaleNormal="100" workbookViewId="0">
      <selection activeCell="A42" sqref="A42:A59"/>
    </sheetView>
  </sheetViews>
  <sheetFormatPr defaultRowHeight="15" x14ac:dyDescent="0.25"/>
  <cols>
    <col min="1" max="1" width="4.5703125" customWidth="1"/>
    <col min="2" max="2" width="27.140625" customWidth="1"/>
    <col min="3" max="3" width="18.5703125" customWidth="1"/>
    <col min="4" max="4" width="16" customWidth="1"/>
    <col min="5" max="5" width="18.42578125" customWidth="1"/>
    <col min="6" max="6" width="19" customWidth="1"/>
    <col min="7" max="7" width="27.7109375" customWidth="1"/>
    <col min="8" max="8" width="21.42578125" customWidth="1"/>
    <col min="9" max="9" width="103.42578125" customWidth="1"/>
    <col min="10" max="13" width="13.28515625" customWidth="1"/>
    <col min="15" max="15" width="19" customWidth="1"/>
    <col min="16" max="16" width="37" customWidth="1"/>
    <col min="17" max="17" width="26" customWidth="1"/>
    <col min="18" max="18" width="23.28515625" customWidth="1"/>
    <col min="19" max="19" width="25.140625" customWidth="1"/>
    <col min="20" max="20" width="34.5703125" customWidth="1"/>
  </cols>
  <sheetData>
    <row r="1" spans="1:20" x14ac:dyDescent="0.25">
      <c r="A1" s="279" t="s">
        <v>1344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</row>
    <row r="2" spans="1:20" x14ac:dyDescent="0.25">
      <c r="A2" s="286" t="s">
        <v>1345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</row>
    <row r="3" spans="1:20" x14ac:dyDescent="0.25">
      <c r="A3" s="56"/>
      <c r="D3" s="82"/>
      <c r="E3" s="82"/>
      <c r="F3" s="82"/>
      <c r="G3" s="82"/>
      <c r="H3" s="82"/>
      <c r="I3" s="82"/>
      <c r="K3" s="36"/>
    </row>
    <row r="4" spans="1:20" x14ac:dyDescent="0.25">
      <c r="A4" s="287" t="s">
        <v>0</v>
      </c>
      <c r="B4" s="287" t="s">
        <v>1</v>
      </c>
      <c r="C4" s="288" t="s">
        <v>381</v>
      </c>
      <c r="D4" s="288" t="s">
        <v>2</v>
      </c>
      <c r="E4" s="291" t="s">
        <v>5</v>
      </c>
      <c r="F4" s="291" t="s">
        <v>6</v>
      </c>
      <c r="G4" s="291" t="s">
        <v>382</v>
      </c>
      <c r="H4" s="291" t="s">
        <v>383</v>
      </c>
      <c r="I4" s="291" t="s">
        <v>384</v>
      </c>
      <c r="J4" s="295" t="s">
        <v>385</v>
      </c>
      <c r="K4" s="296"/>
      <c r="L4" s="287" t="s">
        <v>386</v>
      </c>
      <c r="M4" s="297" t="s">
        <v>387</v>
      </c>
      <c r="N4" s="297" t="s">
        <v>388</v>
      </c>
      <c r="O4" s="297" t="s">
        <v>389</v>
      </c>
      <c r="P4" s="287" t="s">
        <v>390</v>
      </c>
      <c r="Q4" s="287"/>
      <c r="R4" s="287" t="s">
        <v>209</v>
      </c>
      <c r="S4" s="287"/>
      <c r="T4" s="293" t="s">
        <v>391</v>
      </c>
    </row>
    <row r="5" spans="1:20" x14ac:dyDescent="0.25">
      <c r="A5" s="287"/>
      <c r="B5" s="287"/>
      <c r="C5" s="289"/>
      <c r="D5" s="290"/>
      <c r="E5" s="292"/>
      <c r="F5" s="292"/>
      <c r="G5" s="292"/>
      <c r="H5" s="294"/>
      <c r="I5" s="292"/>
      <c r="J5" s="83" t="s">
        <v>392</v>
      </c>
      <c r="K5" s="84" t="s">
        <v>393</v>
      </c>
      <c r="L5" s="287"/>
      <c r="M5" s="297"/>
      <c r="N5" s="297"/>
      <c r="O5" s="297"/>
      <c r="P5" s="83" t="s">
        <v>394</v>
      </c>
      <c r="Q5" s="83" t="s">
        <v>395</v>
      </c>
      <c r="R5" s="83" t="s">
        <v>394</v>
      </c>
      <c r="S5" s="83" t="s">
        <v>395</v>
      </c>
      <c r="T5" s="293"/>
    </row>
    <row r="6" spans="1:20" x14ac:dyDescent="0.25">
      <c r="A6" s="85">
        <v>1</v>
      </c>
      <c r="B6" s="86" t="s">
        <v>224</v>
      </c>
      <c r="C6" s="85" t="s">
        <v>185</v>
      </c>
      <c r="D6" s="87" t="s">
        <v>4</v>
      </c>
      <c r="E6" s="88">
        <v>10211037</v>
      </c>
      <c r="F6" s="89" t="s">
        <v>297</v>
      </c>
      <c r="G6" s="85" t="s">
        <v>396</v>
      </c>
      <c r="H6" s="90" t="s">
        <v>397</v>
      </c>
      <c r="I6" s="81" t="s">
        <v>398</v>
      </c>
      <c r="J6" s="5" t="s">
        <v>399</v>
      </c>
      <c r="K6" s="91">
        <v>38806</v>
      </c>
      <c r="L6" s="5" t="s">
        <v>400</v>
      </c>
      <c r="M6" s="5">
        <v>1</v>
      </c>
      <c r="N6" s="85">
        <v>1</v>
      </c>
      <c r="O6" s="5" t="s">
        <v>401</v>
      </c>
      <c r="P6" s="92" t="s">
        <v>402</v>
      </c>
      <c r="Q6" s="92" t="s">
        <v>403</v>
      </c>
      <c r="R6" s="92" t="s">
        <v>404</v>
      </c>
      <c r="S6" s="92" t="s">
        <v>405</v>
      </c>
      <c r="T6" s="93" t="s">
        <v>406</v>
      </c>
    </row>
    <row r="7" spans="1:20" x14ac:dyDescent="0.25">
      <c r="A7" s="85">
        <v>2</v>
      </c>
      <c r="B7" s="92" t="s">
        <v>225</v>
      </c>
      <c r="C7" s="85" t="s">
        <v>185</v>
      </c>
      <c r="D7" s="87" t="s">
        <v>4</v>
      </c>
      <c r="E7" s="88">
        <v>10211071</v>
      </c>
      <c r="F7" s="89" t="s">
        <v>298</v>
      </c>
      <c r="G7" s="85" t="s">
        <v>407</v>
      </c>
      <c r="H7" s="94" t="s">
        <v>408</v>
      </c>
      <c r="I7" s="81" t="s">
        <v>409</v>
      </c>
      <c r="J7" s="5" t="s">
        <v>399</v>
      </c>
      <c r="K7" s="91">
        <v>38995</v>
      </c>
      <c r="L7" s="5" t="s">
        <v>400</v>
      </c>
      <c r="M7" s="85">
        <v>5</v>
      </c>
      <c r="N7" s="85">
        <v>3</v>
      </c>
      <c r="O7" s="5" t="s">
        <v>401</v>
      </c>
      <c r="P7" s="92" t="s">
        <v>410</v>
      </c>
      <c r="Q7" s="92" t="s">
        <v>411</v>
      </c>
      <c r="R7" s="92" t="s">
        <v>412</v>
      </c>
      <c r="S7" s="92" t="s">
        <v>405</v>
      </c>
      <c r="T7" s="93" t="s">
        <v>413</v>
      </c>
    </row>
    <row r="8" spans="1:20" x14ac:dyDescent="0.25">
      <c r="A8" s="85">
        <v>3</v>
      </c>
      <c r="B8" s="92" t="s">
        <v>226</v>
      </c>
      <c r="C8" s="85" t="s">
        <v>185</v>
      </c>
      <c r="D8" s="87" t="s">
        <v>4</v>
      </c>
      <c r="E8" s="88">
        <v>10211047</v>
      </c>
      <c r="F8" s="89" t="s">
        <v>299</v>
      </c>
      <c r="G8" s="85" t="s">
        <v>414</v>
      </c>
      <c r="H8" s="88" t="s">
        <v>415</v>
      </c>
      <c r="I8" s="81" t="s">
        <v>416</v>
      </c>
      <c r="J8" s="5" t="s">
        <v>399</v>
      </c>
      <c r="K8" s="91">
        <v>39043</v>
      </c>
      <c r="L8" s="5" t="s">
        <v>400</v>
      </c>
      <c r="M8" s="85">
        <v>2</v>
      </c>
      <c r="N8" s="85">
        <v>2</v>
      </c>
      <c r="O8" s="5" t="s">
        <v>401</v>
      </c>
      <c r="P8" s="95" t="s">
        <v>417</v>
      </c>
      <c r="Q8" s="95" t="s">
        <v>418</v>
      </c>
      <c r="R8" s="95" t="s">
        <v>419</v>
      </c>
      <c r="S8" s="95" t="s">
        <v>405</v>
      </c>
      <c r="T8" s="93" t="s">
        <v>420</v>
      </c>
    </row>
    <row r="9" spans="1:20" x14ac:dyDescent="0.25">
      <c r="A9" s="85">
        <v>4</v>
      </c>
      <c r="B9" s="92" t="s">
        <v>227</v>
      </c>
      <c r="C9" s="85" t="s">
        <v>185</v>
      </c>
      <c r="D9" s="87" t="s">
        <v>3</v>
      </c>
      <c r="E9" s="88">
        <v>10211048</v>
      </c>
      <c r="F9" s="89" t="s">
        <v>300</v>
      </c>
      <c r="G9" s="85" t="s">
        <v>396</v>
      </c>
      <c r="H9" s="88" t="s">
        <v>421</v>
      </c>
      <c r="I9" s="81" t="s">
        <v>422</v>
      </c>
      <c r="J9" s="5" t="s">
        <v>399</v>
      </c>
      <c r="K9" s="91">
        <v>39081</v>
      </c>
      <c r="L9" s="5" t="s">
        <v>400</v>
      </c>
      <c r="M9" s="85">
        <v>1</v>
      </c>
      <c r="N9" s="85">
        <v>2</v>
      </c>
      <c r="O9" s="5" t="s">
        <v>401</v>
      </c>
      <c r="P9" s="95" t="s">
        <v>423</v>
      </c>
      <c r="Q9" s="95" t="s">
        <v>424</v>
      </c>
      <c r="R9" s="95" t="s">
        <v>404</v>
      </c>
      <c r="S9" s="95" t="s">
        <v>405</v>
      </c>
      <c r="T9" s="93" t="s">
        <v>425</v>
      </c>
    </row>
    <row r="10" spans="1:20" x14ac:dyDescent="0.25">
      <c r="A10" s="85">
        <v>5</v>
      </c>
      <c r="B10" s="92" t="s">
        <v>228</v>
      </c>
      <c r="C10" s="96" t="s">
        <v>185</v>
      </c>
      <c r="D10" s="87" t="s">
        <v>4</v>
      </c>
      <c r="E10" s="88">
        <v>10211056</v>
      </c>
      <c r="F10" s="89" t="s">
        <v>301</v>
      </c>
      <c r="G10" s="85" t="s">
        <v>396</v>
      </c>
      <c r="H10" s="88" t="s">
        <v>426</v>
      </c>
      <c r="I10" s="81" t="s">
        <v>427</v>
      </c>
      <c r="J10" s="5" t="s">
        <v>428</v>
      </c>
      <c r="K10" s="91">
        <v>38677</v>
      </c>
      <c r="L10" s="5" t="s">
        <v>429</v>
      </c>
      <c r="M10" s="85">
        <v>1</v>
      </c>
      <c r="N10" s="85">
        <v>1</v>
      </c>
      <c r="O10" s="5" t="s">
        <v>401</v>
      </c>
      <c r="P10" s="92" t="s">
        <v>430</v>
      </c>
      <c r="Q10" s="92" t="s">
        <v>431</v>
      </c>
      <c r="R10" s="92" t="s">
        <v>432</v>
      </c>
      <c r="S10" s="92" t="s">
        <v>432</v>
      </c>
      <c r="T10" s="93" t="s">
        <v>433</v>
      </c>
    </row>
    <row r="11" spans="1:20" x14ac:dyDescent="0.25">
      <c r="A11" s="85">
        <v>6</v>
      </c>
      <c r="B11" s="92" t="s">
        <v>229</v>
      </c>
      <c r="C11" s="85" t="s">
        <v>185</v>
      </c>
      <c r="D11" s="87" t="s">
        <v>4</v>
      </c>
      <c r="E11" s="88">
        <v>10211027</v>
      </c>
      <c r="F11" s="89" t="s">
        <v>302</v>
      </c>
      <c r="G11" s="85" t="s">
        <v>434</v>
      </c>
      <c r="H11" s="88" t="s">
        <v>435</v>
      </c>
      <c r="I11" s="81" t="s">
        <v>436</v>
      </c>
      <c r="J11" s="5" t="s">
        <v>399</v>
      </c>
      <c r="K11" s="91">
        <v>38824</v>
      </c>
      <c r="L11" s="5" t="s">
        <v>400</v>
      </c>
      <c r="M11" s="85">
        <v>1</v>
      </c>
      <c r="N11" s="85">
        <v>2</v>
      </c>
      <c r="O11" s="5" t="s">
        <v>401</v>
      </c>
      <c r="P11" s="92" t="s">
        <v>437</v>
      </c>
      <c r="Q11" s="92" t="s">
        <v>438</v>
      </c>
      <c r="R11" s="92" t="s">
        <v>419</v>
      </c>
      <c r="S11" s="92" t="s">
        <v>405</v>
      </c>
      <c r="T11" s="93" t="s">
        <v>439</v>
      </c>
    </row>
    <row r="12" spans="1:20" x14ac:dyDescent="0.25">
      <c r="A12" s="85">
        <v>7</v>
      </c>
      <c r="B12" s="92" t="s">
        <v>230</v>
      </c>
      <c r="C12" s="96" t="s">
        <v>185</v>
      </c>
      <c r="D12" s="87" t="s">
        <v>3</v>
      </c>
      <c r="E12" s="88">
        <v>10211059</v>
      </c>
      <c r="F12" s="89" t="s">
        <v>303</v>
      </c>
      <c r="G12" s="85" t="s">
        <v>396</v>
      </c>
      <c r="H12" s="88" t="s">
        <v>440</v>
      </c>
      <c r="I12" s="81" t="s">
        <v>441</v>
      </c>
      <c r="J12" s="5" t="s">
        <v>399</v>
      </c>
      <c r="K12" s="91">
        <v>38998</v>
      </c>
      <c r="L12" s="5" t="s">
        <v>400</v>
      </c>
      <c r="M12" s="85">
        <v>3</v>
      </c>
      <c r="N12" s="85">
        <v>4</v>
      </c>
      <c r="O12" s="5" t="s">
        <v>401</v>
      </c>
      <c r="P12" s="92" t="s">
        <v>442</v>
      </c>
      <c r="Q12" s="92" t="s">
        <v>443</v>
      </c>
      <c r="R12" s="92" t="s">
        <v>404</v>
      </c>
      <c r="S12" s="92" t="s">
        <v>405</v>
      </c>
      <c r="T12" s="93" t="s">
        <v>444</v>
      </c>
    </row>
    <row r="13" spans="1:20" x14ac:dyDescent="0.25">
      <c r="A13" s="85">
        <v>8</v>
      </c>
      <c r="B13" s="92" t="s">
        <v>231</v>
      </c>
      <c r="C13" s="85" t="s">
        <v>185</v>
      </c>
      <c r="D13" s="87" t="s">
        <v>3</v>
      </c>
      <c r="E13" s="88">
        <v>10211077</v>
      </c>
      <c r="F13" s="89" t="s">
        <v>304</v>
      </c>
      <c r="G13" s="85" t="s">
        <v>396</v>
      </c>
      <c r="H13" s="88" t="s">
        <v>445</v>
      </c>
      <c r="I13" s="81" t="s">
        <v>446</v>
      </c>
      <c r="J13" s="5" t="s">
        <v>399</v>
      </c>
      <c r="K13" s="91">
        <v>38925</v>
      </c>
      <c r="L13" s="5" t="s">
        <v>400</v>
      </c>
      <c r="M13" s="85">
        <v>1</v>
      </c>
      <c r="N13" s="85">
        <v>1</v>
      </c>
      <c r="O13" s="5" t="s">
        <v>401</v>
      </c>
      <c r="P13" s="92" t="s">
        <v>447</v>
      </c>
      <c r="Q13" s="92" t="s">
        <v>448</v>
      </c>
      <c r="R13" s="92" t="s">
        <v>449</v>
      </c>
      <c r="S13" s="92" t="s">
        <v>405</v>
      </c>
      <c r="T13" s="93" t="s">
        <v>450</v>
      </c>
    </row>
    <row r="14" spans="1:20" x14ac:dyDescent="0.25">
      <c r="A14" s="85">
        <v>9</v>
      </c>
      <c r="B14" s="92" t="s">
        <v>232</v>
      </c>
      <c r="C14" s="85" t="s">
        <v>185</v>
      </c>
      <c r="D14" s="87" t="s">
        <v>4</v>
      </c>
      <c r="E14" s="88">
        <v>10211079</v>
      </c>
      <c r="F14" s="89" t="s">
        <v>305</v>
      </c>
      <c r="G14" s="85" t="s">
        <v>451</v>
      </c>
      <c r="H14" s="94" t="s">
        <v>452</v>
      </c>
      <c r="I14" s="81" t="s">
        <v>453</v>
      </c>
      <c r="J14" s="5" t="s">
        <v>399</v>
      </c>
      <c r="K14" s="91">
        <v>38658</v>
      </c>
      <c r="L14" s="5" t="s">
        <v>400</v>
      </c>
      <c r="M14" s="85">
        <v>2</v>
      </c>
      <c r="N14" s="85">
        <v>2</v>
      </c>
      <c r="O14" s="5" t="s">
        <v>401</v>
      </c>
      <c r="P14" s="92" t="s">
        <v>454</v>
      </c>
      <c r="Q14" s="92" t="s">
        <v>455</v>
      </c>
      <c r="R14" s="92"/>
      <c r="S14" s="92" t="s">
        <v>405</v>
      </c>
      <c r="T14" s="93" t="s">
        <v>456</v>
      </c>
    </row>
    <row r="15" spans="1:20" x14ac:dyDescent="0.25">
      <c r="A15" s="85">
        <v>10</v>
      </c>
      <c r="B15" s="92" t="s">
        <v>233</v>
      </c>
      <c r="C15" s="96" t="s">
        <v>185</v>
      </c>
      <c r="D15" s="87" t="s">
        <v>4</v>
      </c>
      <c r="E15" s="88">
        <v>10211038</v>
      </c>
      <c r="F15" s="89" t="s">
        <v>306</v>
      </c>
      <c r="G15" s="85" t="s">
        <v>457</v>
      </c>
      <c r="H15" s="88" t="s">
        <v>458</v>
      </c>
      <c r="I15" s="81" t="s">
        <v>459</v>
      </c>
      <c r="J15" s="5" t="s">
        <v>399</v>
      </c>
      <c r="K15" s="91">
        <v>38681</v>
      </c>
      <c r="L15" s="5" t="s">
        <v>400</v>
      </c>
      <c r="M15" s="85">
        <v>6</v>
      </c>
      <c r="N15" s="85">
        <v>7</v>
      </c>
      <c r="O15" s="5" t="s">
        <v>401</v>
      </c>
      <c r="P15" s="92" t="s">
        <v>460</v>
      </c>
      <c r="Q15" s="92" t="s">
        <v>461</v>
      </c>
      <c r="R15" s="92" t="s">
        <v>419</v>
      </c>
      <c r="S15" s="92" t="s">
        <v>405</v>
      </c>
      <c r="T15" s="93" t="s">
        <v>462</v>
      </c>
    </row>
    <row r="16" spans="1:20" x14ac:dyDescent="0.25">
      <c r="A16" s="85">
        <v>11</v>
      </c>
      <c r="B16" s="92" t="s">
        <v>235</v>
      </c>
      <c r="C16" s="85" t="s">
        <v>185</v>
      </c>
      <c r="D16" s="87" t="s">
        <v>4</v>
      </c>
      <c r="E16" s="88">
        <v>10211033</v>
      </c>
      <c r="F16" s="89" t="s">
        <v>307</v>
      </c>
      <c r="G16" s="85" t="s">
        <v>396</v>
      </c>
      <c r="H16" s="88" t="s">
        <v>463</v>
      </c>
      <c r="I16" s="81" t="s">
        <v>464</v>
      </c>
      <c r="J16" s="5" t="s">
        <v>399</v>
      </c>
      <c r="K16" s="91">
        <v>39031</v>
      </c>
      <c r="L16" s="5" t="s">
        <v>400</v>
      </c>
      <c r="M16" s="85">
        <v>2</v>
      </c>
      <c r="N16" s="85">
        <v>3</v>
      </c>
      <c r="O16" s="5" t="s">
        <v>401</v>
      </c>
      <c r="P16" s="92" t="s">
        <v>465</v>
      </c>
      <c r="Q16" s="92" t="s">
        <v>466</v>
      </c>
      <c r="R16" s="92" t="s">
        <v>432</v>
      </c>
      <c r="S16" s="92" t="s">
        <v>405</v>
      </c>
      <c r="T16" s="93" t="s">
        <v>467</v>
      </c>
    </row>
    <row r="17" spans="1:20" x14ac:dyDescent="0.25">
      <c r="A17" s="85">
        <v>12</v>
      </c>
      <c r="B17" s="92" t="s">
        <v>236</v>
      </c>
      <c r="C17" s="96" t="s">
        <v>185</v>
      </c>
      <c r="D17" s="87" t="s">
        <v>3</v>
      </c>
      <c r="E17" s="88">
        <v>10211031</v>
      </c>
      <c r="F17" s="89" t="s">
        <v>308</v>
      </c>
      <c r="G17" s="85" t="s">
        <v>396</v>
      </c>
      <c r="H17" s="88" t="s">
        <v>468</v>
      </c>
      <c r="I17" s="81" t="s">
        <v>469</v>
      </c>
      <c r="J17" s="5" t="s">
        <v>399</v>
      </c>
      <c r="K17" s="91">
        <v>38883</v>
      </c>
      <c r="L17" s="5" t="s">
        <v>400</v>
      </c>
      <c r="M17" s="85">
        <v>1</v>
      </c>
      <c r="N17" s="85">
        <v>2</v>
      </c>
      <c r="O17" s="5" t="s">
        <v>401</v>
      </c>
      <c r="P17" s="92" t="s">
        <v>470</v>
      </c>
      <c r="Q17" s="92" t="s">
        <v>471</v>
      </c>
      <c r="R17" s="92" t="s">
        <v>449</v>
      </c>
      <c r="S17" s="92" t="s">
        <v>405</v>
      </c>
      <c r="T17" s="93" t="s">
        <v>472</v>
      </c>
    </row>
    <row r="18" spans="1:20" x14ac:dyDescent="0.25">
      <c r="A18" s="85">
        <v>13</v>
      </c>
      <c r="B18" s="97" t="s">
        <v>237</v>
      </c>
      <c r="C18" s="96" t="s">
        <v>185</v>
      </c>
      <c r="D18" s="87" t="s">
        <v>4</v>
      </c>
      <c r="E18" s="88">
        <v>10211086</v>
      </c>
      <c r="F18" s="89" t="s">
        <v>309</v>
      </c>
      <c r="G18" s="85" t="s">
        <v>473</v>
      </c>
      <c r="H18" s="88" t="s">
        <v>474</v>
      </c>
      <c r="I18" s="81" t="s">
        <v>475</v>
      </c>
      <c r="J18" s="85" t="s">
        <v>399</v>
      </c>
      <c r="K18" s="91">
        <v>38805</v>
      </c>
      <c r="L18" s="85" t="s">
        <v>400</v>
      </c>
      <c r="M18" s="85">
        <v>2</v>
      </c>
      <c r="N18" s="85">
        <v>3</v>
      </c>
      <c r="O18" s="5" t="s">
        <v>401</v>
      </c>
      <c r="P18" s="97" t="s">
        <v>476</v>
      </c>
      <c r="Q18" s="97" t="s">
        <v>477</v>
      </c>
      <c r="R18" s="97" t="s">
        <v>478</v>
      </c>
      <c r="S18" s="97" t="s">
        <v>478</v>
      </c>
      <c r="T18" s="98" t="s">
        <v>479</v>
      </c>
    </row>
    <row r="19" spans="1:20" x14ac:dyDescent="0.25">
      <c r="A19" s="85">
        <v>14</v>
      </c>
      <c r="B19" s="92" t="s">
        <v>238</v>
      </c>
      <c r="C19" s="85" t="s">
        <v>185</v>
      </c>
      <c r="D19" s="87" t="s">
        <v>4</v>
      </c>
      <c r="E19" s="88">
        <v>10211041</v>
      </c>
      <c r="F19" s="89" t="s">
        <v>310</v>
      </c>
      <c r="G19" s="85" t="s">
        <v>396</v>
      </c>
      <c r="H19" s="88" t="s">
        <v>480</v>
      </c>
      <c r="I19" s="81" t="s">
        <v>481</v>
      </c>
      <c r="J19" s="5" t="s">
        <v>399</v>
      </c>
      <c r="K19" s="91">
        <v>38955</v>
      </c>
      <c r="L19" s="5" t="s">
        <v>400</v>
      </c>
      <c r="M19" s="85">
        <v>2</v>
      </c>
      <c r="N19" s="85">
        <v>2</v>
      </c>
      <c r="O19" s="5" t="s">
        <v>401</v>
      </c>
      <c r="P19" s="92" t="s">
        <v>482</v>
      </c>
      <c r="Q19" s="92" t="s">
        <v>483</v>
      </c>
      <c r="R19" s="92"/>
      <c r="S19" s="92" t="s">
        <v>405</v>
      </c>
      <c r="T19" s="93" t="s">
        <v>484</v>
      </c>
    </row>
    <row r="20" spans="1:20" x14ac:dyDescent="0.25">
      <c r="A20" s="85">
        <v>15</v>
      </c>
      <c r="B20" s="92" t="s">
        <v>294</v>
      </c>
      <c r="C20" s="85" t="s">
        <v>185</v>
      </c>
      <c r="D20" s="87" t="s">
        <v>4</v>
      </c>
      <c r="E20" s="88">
        <v>10211089</v>
      </c>
      <c r="F20" s="99" t="s">
        <v>374</v>
      </c>
      <c r="G20" s="85" t="s">
        <v>485</v>
      </c>
      <c r="H20" s="94" t="s">
        <v>486</v>
      </c>
      <c r="I20" s="100" t="s">
        <v>487</v>
      </c>
      <c r="J20" s="5" t="s">
        <v>399</v>
      </c>
      <c r="K20" s="91">
        <v>38909</v>
      </c>
      <c r="L20" s="5" t="s">
        <v>400</v>
      </c>
      <c r="M20" s="85">
        <v>3</v>
      </c>
      <c r="N20" s="85">
        <v>1</v>
      </c>
      <c r="O20" s="5" t="s">
        <v>401</v>
      </c>
      <c r="P20" s="92" t="s">
        <v>488</v>
      </c>
      <c r="Q20" s="92" t="s">
        <v>489</v>
      </c>
      <c r="R20" s="92" t="s">
        <v>419</v>
      </c>
      <c r="S20" s="92" t="s">
        <v>405</v>
      </c>
      <c r="T20" s="101" t="s">
        <v>490</v>
      </c>
    </row>
    <row r="21" spans="1:20" x14ac:dyDescent="0.25">
      <c r="A21" s="85">
        <v>16</v>
      </c>
      <c r="B21" s="97" t="s">
        <v>239</v>
      </c>
      <c r="C21" s="85" t="s">
        <v>185</v>
      </c>
      <c r="D21" s="87" t="s">
        <v>4</v>
      </c>
      <c r="E21" s="88">
        <v>10211085</v>
      </c>
      <c r="F21" s="89" t="s">
        <v>311</v>
      </c>
      <c r="G21" s="85" t="s">
        <v>473</v>
      </c>
      <c r="H21" s="88" t="s">
        <v>491</v>
      </c>
      <c r="I21" s="81" t="s">
        <v>398</v>
      </c>
      <c r="J21" s="85" t="s">
        <v>399</v>
      </c>
      <c r="K21" s="91">
        <v>38804</v>
      </c>
      <c r="L21" s="85" t="s">
        <v>492</v>
      </c>
      <c r="M21" s="85">
        <v>3</v>
      </c>
      <c r="N21" s="85">
        <v>3</v>
      </c>
      <c r="O21" s="5" t="s">
        <v>401</v>
      </c>
      <c r="P21" s="97" t="s">
        <v>493</v>
      </c>
      <c r="Q21" s="97" t="s">
        <v>494</v>
      </c>
      <c r="R21" s="97" t="s">
        <v>419</v>
      </c>
      <c r="S21" s="92" t="s">
        <v>405</v>
      </c>
      <c r="T21" s="98" t="s">
        <v>495</v>
      </c>
    </row>
    <row r="22" spans="1:20" x14ac:dyDescent="0.25">
      <c r="A22" s="85">
        <v>17</v>
      </c>
      <c r="B22" s="92" t="s">
        <v>240</v>
      </c>
      <c r="C22" s="96" t="s">
        <v>185</v>
      </c>
      <c r="D22" s="87" t="s">
        <v>3</v>
      </c>
      <c r="E22" s="88">
        <v>10211029</v>
      </c>
      <c r="F22" s="89" t="s">
        <v>312</v>
      </c>
      <c r="G22" s="85" t="s">
        <v>396</v>
      </c>
      <c r="H22" s="88" t="s">
        <v>496</v>
      </c>
      <c r="I22" s="81" t="s">
        <v>497</v>
      </c>
      <c r="J22" s="5" t="s">
        <v>399</v>
      </c>
      <c r="K22" s="91">
        <v>38778</v>
      </c>
      <c r="L22" s="5" t="s">
        <v>400</v>
      </c>
      <c r="M22" s="85">
        <v>2</v>
      </c>
      <c r="N22" s="85">
        <v>1</v>
      </c>
      <c r="O22" s="5" t="s">
        <v>401</v>
      </c>
      <c r="P22" s="92" t="s">
        <v>498</v>
      </c>
      <c r="Q22" s="92" t="s">
        <v>499</v>
      </c>
      <c r="R22" s="92" t="s">
        <v>478</v>
      </c>
      <c r="S22" s="92" t="s">
        <v>405</v>
      </c>
      <c r="T22" s="93" t="s">
        <v>500</v>
      </c>
    </row>
    <row r="23" spans="1:20" x14ac:dyDescent="0.25">
      <c r="A23" s="85">
        <v>18</v>
      </c>
      <c r="B23" s="92" t="s">
        <v>241</v>
      </c>
      <c r="C23" s="96" t="s">
        <v>185</v>
      </c>
      <c r="D23" s="87" t="s">
        <v>4</v>
      </c>
      <c r="E23" s="88">
        <v>10211034</v>
      </c>
      <c r="F23" s="89" t="s">
        <v>313</v>
      </c>
      <c r="G23" s="85" t="s">
        <v>396</v>
      </c>
      <c r="H23" s="88" t="s">
        <v>501</v>
      </c>
      <c r="I23" s="81" t="s">
        <v>502</v>
      </c>
      <c r="J23" s="5" t="s">
        <v>399</v>
      </c>
      <c r="K23" s="91">
        <v>38973</v>
      </c>
      <c r="L23" s="5" t="s">
        <v>400</v>
      </c>
      <c r="M23" s="85">
        <v>2</v>
      </c>
      <c r="N23" s="85">
        <v>2</v>
      </c>
      <c r="O23" s="5" t="s">
        <v>401</v>
      </c>
      <c r="P23" s="92" t="s">
        <v>503</v>
      </c>
      <c r="Q23" s="92" t="s">
        <v>504</v>
      </c>
      <c r="R23" s="92" t="s">
        <v>432</v>
      </c>
      <c r="S23" s="92" t="s">
        <v>405</v>
      </c>
      <c r="T23" s="93" t="s">
        <v>505</v>
      </c>
    </row>
    <row r="24" spans="1:20" x14ac:dyDescent="0.25">
      <c r="A24" s="85">
        <v>19</v>
      </c>
      <c r="B24" s="92" t="s">
        <v>242</v>
      </c>
      <c r="C24" s="85" t="s">
        <v>185</v>
      </c>
      <c r="D24" s="87" t="s">
        <v>4</v>
      </c>
      <c r="E24" s="88">
        <v>10211055</v>
      </c>
      <c r="F24" s="89" t="s">
        <v>314</v>
      </c>
      <c r="G24" s="85" t="s">
        <v>396</v>
      </c>
      <c r="H24" s="88" t="s">
        <v>506</v>
      </c>
      <c r="I24" s="81" t="s">
        <v>507</v>
      </c>
      <c r="J24" s="5" t="s">
        <v>399</v>
      </c>
      <c r="K24" s="91">
        <v>38970</v>
      </c>
      <c r="L24" s="5" t="s">
        <v>400</v>
      </c>
      <c r="M24" s="85">
        <v>8</v>
      </c>
      <c r="N24" s="85">
        <v>8</v>
      </c>
      <c r="O24" s="5" t="s">
        <v>401</v>
      </c>
      <c r="P24" s="92" t="s">
        <v>508</v>
      </c>
      <c r="Q24" s="92" t="s">
        <v>509</v>
      </c>
      <c r="R24" s="92" t="s">
        <v>404</v>
      </c>
      <c r="S24" s="92" t="s">
        <v>405</v>
      </c>
      <c r="T24" s="93" t="s">
        <v>510</v>
      </c>
    </row>
    <row r="25" spans="1:20" x14ac:dyDescent="0.25">
      <c r="A25" s="85">
        <v>20</v>
      </c>
      <c r="B25" s="92" t="s">
        <v>243</v>
      </c>
      <c r="C25" s="85" t="s">
        <v>185</v>
      </c>
      <c r="D25" s="87" t="s">
        <v>3</v>
      </c>
      <c r="E25" s="88">
        <v>10211024</v>
      </c>
      <c r="F25" s="89" t="s">
        <v>315</v>
      </c>
      <c r="G25" s="85" t="s">
        <v>434</v>
      </c>
      <c r="H25" s="94" t="s">
        <v>511</v>
      </c>
      <c r="I25" s="81" t="s">
        <v>512</v>
      </c>
      <c r="J25" s="5" t="s">
        <v>399</v>
      </c>
      <c r="K25" s="91">
        <v>38801</v>
      </c>
      <c r="L25" s="5" t="s">
        <v>492</v>
      </c>
      <c r="M25" s="85">
        <v>2</v>
      </c>
      <c r="N25" s="85">
        <v>2</v>
      </c>
      <c r="O25" s="5" t="s">
        <v>401</v>
      </c>
      <c r="P25" s="92" t="s">
        <v>513</v>
      </c>
      <c r="Q25" s="92" t="s">
        <v>514</v>
      </c>
      <c r="R25" s="92" t="s">
        <v>404</v>
      </c>
      <c r="S25" s="92" t="s">
        <v>405</v>
      </c>
      <c r="T25" s="93" t="s">
        <v>515</v>
      </c>
    </row>
    <row r="26" spans="1:20" x14ac:dyDescent="0.25">
      <c r="A26" s="85">
        <v>21</v>
      </c>
      <c r="B26" s="92" t="s">
        <v>244</v>
      </c>
      <c r="C26" s="85" t="s">
        <v>185</v>
      </c>
      <c r="D26" s="87" t="s">
        <v>4</v>
      </c>
      <c r="E26" s="88">
        <v>10211023</v>
      </c>
      <c r="F26" s="89" t="s">
        <v>316</v>
      </c>
      <c r="G26" s="85" t="s">
        <v>396</v>
      </c>
      <c r="H26" s="88" t="s">
        <v>516</v>
      </c>
      <c r="I26" s="81" t="s">
        <v>517</v>
      </c>
      <c r="J26" s="5" t="s">
        <v>399</v>
      </c>
      <c r="K26" s="91">
        <v>38779</v>
      </c>
      <c r="L26" s="5" t="s">
        <v>492</v>
      </c>
      <c r="M26" s="85">
        <v>3</v>
      </c>
      <c r="N26" s="85">
        <v>3</v>
      </c>
      <c r="O26" s="5" t="s">
        <v>401</v>
      </c>
      <c r="P26" s="92" t="s">
        <v>518</v>
      </c>
      <c r="Q26" s="92" t="s">
        <v>519</v>
      </c>
      <c r="R26" s="92" t="s">
        <v>520</v>
      </c>
      <c r="S26" s="92" t="s">
        <v>405</v>
      </c>
      <c r="T26" s="93" t="s">
        <v>521</v>
      </c>
    </row>
    <row r="27" spans="1:20" x14ac:dyDescent="0.25">
      <c r="A27" s="85">
        <v>22</v>
      </c>
      <c r="B27" s="92" t="s">
        <v>245</v>
      </c>
      <c r="C27" s="85" t="s">
        <v>185</v>
      </c>
      <c r="D27" s="87" t="s">
        <v>4</v>
      </c>
      <c r="E27" s="88">
        <v>10211050</v>
      </c>
      <c r="F27" s="89" t="s">
        <v>317</v>
      </c>
      <c r="G27" s="85" t="s">
        <v>396</v>
      </c>
      <c r="H27" s="88" t="s">
        <v>522</v>
      </c>
      <c r="I27" s="81" t="s">
        <v>523</v>
      </c>
      <c r="J27" s="5" t="s">
        <v>399</v>
      </c>
      <c r="K27" s="91">
        <v>38766</v>
      </c>
      <c r="L27" s="5" t="s">
        <v>400</v>
      </c>
      <c r="M27" s="85">
        <v>1</v>
      </c>
      <c r="N27" s="85">
        <v>1</v>
      </c>
      <c r="O27" s="5" t="s">
        <v>401</v>
      </c>
      <c r="P27" s="92" t="s">
        <v>524</v>
      </c>
      <c r="Q27" s="92" t="s">
        <v>525</v>
      </c>
      <c r="R27" s="92" t="s">
        <v>478</v>
      </c>
      <c r="S27" s="92" t="s">
        <v>405</v>
      </c>
      <c r="T27" s="93" t="s">
        <v>526</v>
      </c>
    </row>
    <row r="28" spans="1:20" x14ac:dyDescent="0.25">
      <c r="A28" s="85">
        <v>23</v>
      </c>
      <c r="B28" s="92" t="s">
        <v>246</v>
      </c>
      <c r="C28" s="85" t="s">
        <v>185</v>
      </c>
      <c r="D28" s="87" t="s">
        <v>4</v>
      </c>
      <c r="E28" s="88">
        <v>10211045</v>
      </c>
      <c r="F28" s="89" t="s">
        <v>318</v>
      </c>
      <c r="G28" s="85" t="s">
        <v>396</v>
      </c>
      <c r="H28" s="88" t="s">
        <v>527</v>
      </c>
      <c r="I28" s="81" t="s">
        <v>528</v>
      </c>
      <c r="J28" s="5" t="s">
        <v>399</v>
      </c>
      <c r="K28" s="91">
        <v>39112</v>
      </c>
      <c r="L28" s="5" t="s">
        <v>400</v>
      </c>
      <c r="M28" s="85">
        <v>2</v>
      </c>
      <c r="N28" s="85">
        <v>1</v>
      </c>
      <c r="O28" s="5" t="s">
        <v>401</v>
      </c>
      <c r="P28" s="92" t="s">
        <v>529</v>
      </c>
      <c r="Q28" s="92" t="s">
        <v>530</v>
      </c>
      <c r="R28" s="92" t="s">
        <v>419</v>
      </c>
      <c r="S28" s="92" t="s">
        <v>404</v>
      </c>
      <c r="T28" s="93" t="s">
        <v>531</v>
      </c>
    </row>
    <row r="29" spans="1:20" x14ac:dyDescent="0.25">
      <c r="A29" s="85">
        <v>24</v>
      </c>
      <c r="B29" s="92" t="s">
        <v>247</v>
      </c>
      <c r="C29" s="85" t="s">
        <v>185</v>
      </c>
      <c r="D29" s="87" t="s">
        <v>3</v>
      </c>
      <c r="E29" s="88">
        <v>10211058</v>
      </c>
      <c r="F29" s="89" t="s">
        <v>319</v>
      </c>
      <c r="G29" s="85" t="s">
        <v>396</v>
      </c>
      <c r="H29" s="94" t="s">
        <v>532</v>
      </c>
      <c r="I29" s="81" t="s">
        <v>533</v>
      </c>
      <c r="J29" s="5" t="s">
        <v>399</v>
      </c>
      <c r="K29" s="91">
        <v>39071</v>
      </c>
      <c r="L29" s="5" t="s">
        <v>534</v>
      </c>
      <c r="M29" s="85">
        <v>1</v>
      </c>
      <c r="N29" s="85">
        <v>1</v>
      </c>
      <c r="O29" s="5" t="s">
        <v>401</v>
      </c>
      <c r="P29" s="92" t="s">
        <v>535</v>
      </c>
      <c r="Q29" s="92" t="s">
        <v>536</v>
      </c>
      <c r="R29" s="92" t="s">
        <v>419</v>
      </c>
      <c r="S29" s="92" t="s">
        <v>405</v>
      </c>
      <c r="T29" s="93" t="s">
        <v>537</v>
      </c>
    </row>
    <row r="30" spans="1:20" x14ac:dyDescent="0.25">
      <c r="A30" s="85">
        <v>25</v>
      </c>
      <c r="B30" s="92" t="s">
        <v>248</v>
      </c>
      <c r="C30" s="85" t="s">
        <v>185</v>
      </c>
      <c r="D30" s="87" t="s">
        <v>3</v>
      </c>
      <c r="E30" s="88">
        <v>10211021</v>
      </c>
      <c r="F30" s="89" t="s">
        <v>320</v>
      </c>
      <c r="G30" s="85" t="s">
        <v>396</v>
      </c>
      <c r="H30" s="88" t="s">
        <v>538</v>
      </c>
      <c r="I30" s="81" t="s">
        <v>539</v>
      </c>
      <c r="J30" s="5" t="s">
        <v>399</v>
      </c>
      <c r="K30" s="91">
        <v>38825</v>
      </c>
      <c r="L30" s="5" t="s">
        <v>400</v>
      </c>
      <c r="M30" s="85">
        <v>1</v>
      </c>
      <c r="N30" s="85">
        <v>1</v>
      </c>
      <c r="O30" s="5" t="s">
        <v>401</v>
      </c>
      <c r="P30" s="97" t="s">
        <v>540</v>
      </c>
      <c r="Q30" s="92" t="s">
        <v>541</v>
      </c>
      <c r="R30" s="97" t="s">
        <v>542</v>
      </c>
      <c r="S30" s="92" t="s">
        <v>405</v>
      </c>
      <c r="T30" s="93" t="s">
        <v>543</v>
      </c>
    </row>
    <row r="31" spans="1:20" x14ac:dyDescent="0.25">
      <c r="A31" s="85">
        <v>26</v>
      </c>
      <c r="B31" s="92" t="s">
        <v>249</v>
      </c>
      <c r="C31" s="96" t="s">
        <v>185</v>
      </c>
      <c r="D31" s="87" t="s">
        <v>4</v>
      </c>
      <c r="E31" s="88">
        <v>10211039</v>
      </c>
      <c r="F31" s="89" t="s">
        <v>321</v>
      </c>
      <c r="G31" s="85" t="s">
        <v>396</v>
      </c>
      <c r="H31" s="88" t="s">
        <v>544</v>
      </c>
      <c r="I31" s="81" t="s">
        <v>545</v>
      </c>
      <c r="J31" s="5" t="s">
        <v>399</v>
      </c>
      <c r="K31" s="91">
        <v>38808</v>
      </c>
      <c r="L31" s="5" t="s">
        <v>400</v>
      </c>
      <c r="M31" s="85"/>
      <c r="N31" s="85">
        <v>1</v>
      </c>
      <c r="O31" s="5" t="s">
        <v>401</v>
      </c>
      <c r="P31" s="92" t="s">
        <v>546</v>
      </c>
      <c r="Q31" s="92" t="s">
        <v>547</v>
      </c>
      <c r="R31" s="92"/>
      <c r="S31" s="92" t="s">
        <v>405</v>
      </c>
      <c r="T31" s="93" t="s">
        <v>548</v>
      </c>
    </row>
    <row r="32" spans="1:20" x14ac:dyDescent="0.25">
      <c r="A32" s="85">
        <v>27</v>
      </c>
      <c r="B32" s="97" t="s">
        <v>250</v>
      </c>
      <c r="C32" s="85" t="s">
        <v>185</v>
      </c>
      <c r="D32" s="87" t="s">
        <v>3</v>
      </c>
      <c r="E32" s="88">
        <v>10211082</v>
      </c>
      <c r="F32" s="89" t="s">
        <v>322</v>
      </c>
      <c r="G32" s="85" t="s">
        <v>549</v>
      </c>
      <c r="H32" s="94" t="s">
        <v>550</v>
      </c>
      <c r="I32" s="81" t="s">
        <v>551</v>
      </c>
      <c r="J32" s="85" t="s">
        <v>399</v>
      </c>
      <c r="K32" s="91">
        <v>38652</v>
      </c>
      <c r="L32" s="5" t="s">
        <v>400</v>
      </c>
      <c r="M32" s="85">
        <v>2</v>
      </c>
      <c r="N32" s="85">
        <v>2</v>
      </c>
      <c r="O32" s="5" t="s">
        <v>401</v>
      </c>
      <c r="P32" s="97" t="s">
        <v>552</v>
      </c>
      <c r="Q32" s="97" t="s">
        <v>553</v>
      </c>
      <c r="R32" s="97" t="s">
        <v>419</v>
      </c>
      <c r="S32" s="92" t="s">
        <v>405</v>
      </c>
      <c r="T32" s="98" t="s">
        <v>554</v>
      </c>
    </row>
    <row r="33" spans="1:20" x14ac:dyDescent="0.25">
      <c r="A33" s="85">
        <v>28</v>
      </c>
      <c r="B33" s="92" t="s">
        <v>251</v>
      </c>
      <c r="C33" s="85" t="s">
        <v>185</v>
      </c>
      <c r="D33" s="87" t="s">
        <v>4</v>
      </c>
      <c r="E33" s="88">
        <v>10211076</v>
      </c>
      <c r="F33" s="89" t="s">
        <v>323</v>
      </c>
      <c r="G33" s="85" t="s">
        <v>555</v>
      </c>
      <c r="H33" s="88" t="s">
        <v>556</v>
      </c>
      <c r="I33" s="81" t="s">
        <v>557</v>
      </c>
      <c r="J33" s="5" t="s">
        <v>399</v>
      </c>
      <c r="K33" s="91">
        <v>38707</v>
      </c>
      <c r="L33" s="5" t="s">
        <v>492</v>
      </c>
      <c r="M33" s="85">
        <v>2</v>
      </c>
      <c r="N33" s="85">
        <v>1</v>
      </c>
      <c r="O33" s="5" t="s">
        <v>401</v>
      </c>
      <c r="P33" s="92" t="s">
        <v>558</v>
      </c>
      <c r="Q33" s="92" t="s">
        <v>559</v>
      </c>
      <c r="R33" s="92" t="s">
        <v>478</v>
      </c>
      <c r="S33" s="92" t="s">
        <v>405</v>
      </c>
      <c r="T33" s="98" t="s">
        <v>560</v>
      </c>
    </row>
    <row r="34" spans="1:20" x14ac:dyDescent="0.25">
      <c r="A34" s="102"/>
      <c r="B34" s="86"/>
      <c r="C34" s="102"/>
      <c r="D34" s="104"/>
      <c r="E34" s="90"/>
      <c r="F34" s="90"/>
      <c r="G34" s="102"/>
      <c r="H34" s="90"/>
      <c r="I34" s="90"/>
      <c r="J34" s="103"/>
      <c r="K34" s="105"/>
      <c r="L34" s="103"/>
      <c r="M34" s="102"/>
      <c r="N34" s="102"/>
      <c r="O34" s="103"/>
      <c r="P34" s="86"/>
      <c r="Q34" s="86"/>
      <c r="R34" s="86"/>
      <c r="S34" s="86"/>
      <c r="T34" s="106"/>
    </row>
    <row r="35" spans="1:20" x14ac:dyDescent="0.25">
      <c r="A35" s="279" t="s">
        <v>1347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</row>
    <row r="36" spans="1:20" x14ac:dyDescent="0.25">
      <c r="A36" s="286" t="s">
        <v>1345</v>
      </c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</row>
    <row r="37" spans="1:20" x14ac:dyDescent="0.25">
      <c r="A37" s="287" t="s">
        <v>379</v>
      </c>
      <c r="B37" s="287" t="s">
        <v>1</v>
      </c>
      <c r="C37" s="288" t="s">
        <v>381</v>
      </c>
      <c r="D37" s="288" t="s">
        <v>2</v>
      </c>
      <c r="E37" s="291" t="s">
        <v>5</v>
      </c>
      <c r="F37" s="291" t="s">
        <v>6</v>
      </c>
      <c r="G37" s="291" t="s">
        <v>382</v>
      </c>
      <c r="H37" s="291" t="s">
        <v>383</v>
      </c>
      <c r="I37" s="291" t="s">
        <v>384</v>
      </c>
      <c r="J37" s="295" t="s">
        <v>385</v>
      </c>
      <c r="K37" s="296"/>
      <c r="L37" s="287" t="s">
        <v>386</v>
      </c>
      <c r="M37" s="297" t="s">
        <v>387</v>
      </c>
      <c r="N37" s="297" t="s">
        <v>388</v>
      </c>
      <c r="O37" s="297" t="s">
        <v>389</v>
      </c>
      <c r="P37" s="287" t="s">
        <v>390</v>
      </c>
      <c r="Q37" s="287"/>
      <c r="R37" s="287" t="s">
        <v>209</v>
      </c>
      <c r="S37" s="287"/>
      <c r="T37" s="293" t="s">
        <v>391</v>
      </c>
    </row>
    <row r="38" spans="1:20" x14ac:dyDescent="0.25">
      <c r="A38" s="287"/>
      <c r="B38" s="287"/>
      <c r="C38" s="289"/>
      <c r="D38" s="290"/>
      <c r="E38" s="292"/>
      <c r="F38" s="292"/>
      <c r="G38" s="292"/>
      <c r="H38" s="292"/>
      <c r="I38" s="292"/>
      <c r="J38" s="83" t="s">
        <v>392</v>
      </c>
      <c r="K38" s="84" t="s">
        <v>393</v>
      </c>
      <c r="L38" s="287"/>
      <c r="M38" s="297"/>
      <c r="N38" s="297"/>
      <c r="O38" s="297"/>
      <c r="P38" s="83" t="s">
        <v>394</v>
      </c>
      <c r="Q38" s="83" t="s">
        <v>395</v>
      </c>
      <c r="R38" s="83" t="s">
        <v>394</v>
      </c>
      <c r="S38" s="83" t="s">
        <v>395</v>
      </c>
      <c r="T38" s="293"/>
    </row>
    <row r="39" spans="1:20" x14ac:dyDescent="0.25">
      <c r="A39" s="85">
        <v>1</v>
      </c>
      <c r="B39" s="92" t="s">
        <v>274</v>
      </c>
      <c r="C39" s="85" t="s">
        <v>187</v>
      </c>
      <c r="D39" s="87" t="s">
        <v>3</v>
      </c>
      <c r="E39" s="88">
        <v>10211073</v>
      </c>
      <c r="F39" s="89" t="s">
        <v>324</v>
      </c>
      <c r="G39" s="85" t="s">
        <v>485</v>
      </c>
      <c r="H39" s="88" t="s">
        <v>561</v>
      </c>
      <c r="I39" s="81" t="s">
        <v>446</v>
      </c>
      <c r="J39" s="5" t="s">
        <v>399</v>
      </c>
      <c r="K39" s="91">
        <v>38734</v>
      </c>
      <c r="L39" s="5" t="s">
        <v>400</v>
      </c>
      <c r="M39" s="85">
        <v>4</v>
      </c>
      <c r="N39" s="85">
        <v>2</v>
      </c>
      <c r="O39" s="5" t="s">
        <v>401</v>
      </c>
      <c r="P39" s="92"/>
      <c r="Q39" s="92" t="s">
        <v>562</v>
      </c>
      <c r="R39" s="97"/>
      <c r="S39" s="92" t="s">
        <v>405</v>
      </c>
      <c r="T39" s="101" t="s">
        <v>563</v>
      </c>
    </row>
    <row r="40" spans="1:20" x14ac:dyDescent="0.25">
      <c r="A40" s="85">
        <v>2</v>
      </c>
      <c r="B40" s="92" t="s">
        <v>275</v>
      </c>
      <c r="C40" s="96" t="s">
        <v>187</v>
      </c>
      <c r="D40" s="87" t="s">
        <v>3</v>
      </c>
      <c r="E40" s="88">
        <v>10211067</v>
      </c>
      <c r="F40" s="89" t="s">
        <v>325</v>
      </c>
      <c r="G40" s="85" t="s">
        <v>396</v>
      </c>
      <c r="H40" s="88" t="s">
        <v>564</v>
      </c>
      <c r="I40" s="81" t="s">
        <v>565</v>
      </c>
      <c r="J40" s="5" t="s">
        <v>399</v>
      </c>
      <c r="K40" s="91">
        <v>38826</v>
      </c>
      <c r="L40" s="5" t="s">
        <v>400</v>
      </c>
      <c r="M40" s="85">
        <v>1</v>
      </c>
      <c r="N40" s="85">
        <v>1</v>
      </c>
      <c r="O40" s="5" t="s">
        <v>401</v>
      </c>
      <c r="P40" s="92" t="s">
        <v>566</v>
      </c>
      <c r="Q40" s="92" t="s">
        <v>431</v>
      </c>
      <c r="R40" s="92"/>
      <c r="S40" s="92" t="s">
        <v>449</v>
      </c>
      <c r="T40" s="93" t="s">
        <v>567</v>
      </c>
    </row>
    <row r="41" spans="1:20" x14ac:dyDescent="0.25">
      <c r="A41" s="85">
        <v>3</v>
      </c>
      <c r="B41" s="92" t="s">
        <v>276</v>
      </c>
      <c r="C41" s="85" t="s">
        <v>187</v>
      </c>
      <c r="D41" s="87" t="s">
        <v>4</v>
      </c>
      <c r="E41" s="88">
        <v>10211081</v>
      </c>
      <c r="F41" s="89" t="s">
        <v>326</v>
      </c>
      <c r="G41" s="85" t="s">
        <v>485</v>
      </c>
      <c r="H41" s="88" t="s">
        <v>568</v>
      </c>
      <c r="I41" s="81" t="s">
        <v>446</v>
      </c>
      <c r="J41" s="5" t="s">
        <v>399</v>
      </c>
      <c r="K41" s="91">
        <v>39083</v>
      </c>
      <c r="L41" s="5" t="s">
        <v>492</v>
      </c>
      <c r="M41" s="85">
        <v>2</v>
      </c>
      <c r="N41" s="85">
        <v>2</v>
      </c>
      <c r="O41" s="5" t="s">
        <v>401</v>
      </c>
      <c r="P41" s="92" t="s">
        <v>569</v>
      </c>
      <c r="Q41" s="92" t="s">
        <v>570</v>
      </c>
      <c r="R41" s="92" t="s">
        <v>404</v>
      </c>
      <c r="S41" s="92" t="s">
        <v>405</v>
      </c>
      <c r="T41" s="101" t="s">
        <v>571</v>
      </c>
    </row>
    <row r="42" spans="1:20" x14ac:dyDescent="0.25">
      <c r="A42" s="85">
        <v>4</v>
      </c>
      <c r="B42" s="92" t="s">
        <v>277</v>
      </c>
      <c r="C42" s="96" t="s">
        <v>187</v>
      </c>
      <c r="D42" s="87" t="s">
        <v>3</v>
      </c>
      <c r="E42" s="88">
        <v>10211062</v>
      </c>
      <c r="F42" s="89" t="s">
        <v>327</v>
      </c>
      <c r="G42" s="85" t="s">
        <v>434</v>
      </c>
      <c r="H42" s="88" t="s">
        <v>572</v>
      </c>
      <c r="I42" s="81" t="s">
        <v>573</v>
      </c>
      <c r="J42" s="5" t="s">
        <v>399</v>
      </c>
      <c r="K42" s="91">
        <v>39084</v>
      </c>
      <c r="L42" s="5" t="s">
        <v>400</v>
      </c>
      <c r="M42" s="85">
        <v>2</v>
      </c>
      <c r="N42" s="85">
        <v>3</v>
      </c>
      <c r="O42" s="5" t="s">
        <v>401</v>
      </c>
      <c r="P42" s="92" t="s">
        <v>574</v>
      </c>
      <c r="Q42" s="92" t="s">
        <v>575</v>
      </c>
      <c r="R42" s="92" t="s">
        <v>432</v>
      </c>
      <c r="S42" s="92" t="s">
        <v>405</v>
      </c>
      <c r="T42" s="101" t="s">
        <v>576</v>
      </c>
    </row>
    <row r="43" spans="1:20" x14ac:dyDescent="0.25">
      <c r="A43" s="85">
        <v>5</v>
      </c>
      <c r="B43" s="92" t="s">
        <v>278</v>
      </c>
      <c r="C43" s="85" t="s">
        <v>187</v>
      </c>
      <c r="D43" s="87" t="s">
        <v>3</v>
      </c>
      <c r="E43" s="88">
        <v>10211060</v>
      </c>
      <c r="F43" s="89" t="s">
        <v>328</v>
      </c>
      <c r="G43" s="85" t="s">
        <v>396</v>
      </c>
      <c r="H43" s="88" t="s">
        <v>577</v>
      </c>
      <c r="I43" s="81" t="s">
        <v>441</v>
      </c>
      <c r="J43" s="5" t="s">
        <v>399</v>
      </c>
      <c r="K43" s="91">
        <v>38998</v>
      </c>
      <c r="L43" s="5" t="s">
        <v>400</v>
      </c>
      <c r="M43" s="85">
        <v>3</v>
      </c>
      <c r="N43" s="85">
        <v>3</v>
      </c>
      <c r="O43" s="5" t="s">
        <v>401</v>
      </c>
      <c r="P43" s="92" t="s">
        <v>442</v>
      </c>
      <c r="Q43" s="92" t="s">
        <v>443</v>
      </c>
      <c r="R43" s="92" t="s">
        <v>404</v>
      </c>
      <c r="S43" s="92" t="s">
        <v>405</v>
      </c>
      <c r="T43" s="93" t="s">
        <v>578</v>
      </c>
    </row>
    <row r="44" spans="1:20" x14ac:dyDescent="0.25">
      <c r="A44" s="85">
        <v>6</v>
      </c>
      <c r="B44" s="92" t="s">
        <v>279</v>
      </c>
      <c r="C44" s="85" t="s">
        <v>187</v>
      </c>
      <c r="D44" s="87" t="s">
        <v>3</v>
      </c>
      <c r="E44" s="88">
        <v>10211042</v>
      </c>
      <c r="F44" s="89" t="s">
        <v>329</v>
      </c>
      <c r="G44" s="85" t="s">
        <v>579</v>
      </c>
      <c r="H44" s="88" t="s">
        <v>580</v>
      </c>
      <c r="I44" s="81" t="s">
        <v>581</v>
      </c>
      <c r="J44" s="5" t="s">
        <v>399</v>
      </c>
      <c r="K44" s="91">
        <v>39116</v>
      </c>
      <c r="L44" s="5" t="s">
        <v>400</v>
      </c>
      <c r="M44" s="85">
        <v>3</v>
      </c>
      <c r="N44" s="85">
        <v>1</v>
      </c>
      <c r="O44" s="5" t="s">
        <v>401</v>
      </c>
      <c r="P44" s="92" t="s">
        <v>582</v>
      </c>
      <c r="Q44" s="92" t="s">
        <v>583</v>
      </c>
      <c r="R44" s="92" t="s">
        <v>478</v>
      </c>
      <c r="S44" s="92" t="s">
        <v>405</v>
      </c>
      <c r="T44" s="93" t="s">
        <v>584</v>
      </c>
    </row>
    <row r="45" spans="1:20" x14ac:dyDescent="0.25">
      <c r="A45" s="85">
        <v>7</v>
      </c>
      <c r="B45" s="92" t="s">
        <v>280</v>
      </c>
      <c r="C45" s="85" t="s">
        <v>187</v>
      </c>
      <c r="D45" s="87" t="s">
        <v>3</v>
      </c>
      <c r="E45" s="88">
        <v>10211022</v>
      </c>
      <c r="F45" s="89" t="s">
        <v>330</v>
      </c>
      <c r="G45" s="85" t="s">
        <v>396</v>
      </c>
      <c r="H45" s="88" t="s">
        <v>585</v>
      </c>
      <c r="I45" s="81" t="s">
        <v>586</v>
      </c>
      <c r="J45" s="5" t="s">
        <v>399</v>
      </c>
      <c r="K45" s="91">
        <v>38930</v>
      </c>
      <c r="L45" s="5" t="s">
        <v>492</v>
      </c>
      <c r="M45" s="85">
        <v>2</v>
      </c>
      <c r="N45" s="85">
        <v>1</v>
      </c>
      <c r="O45" s="5" t="s">
        <v>401</v>
      </c>
      <c r="P45" s="92" t="s">
        <v>587</v>
      </c>
      <c r="Q45" s="92" t="s">
        <v>588</v>
      </c>
      <c r="R45" s="92" t="s">
        <v>404</v>
      </c>
      <c r="S45" s="92" t="s">
        <v>405</v>
      </c>
      <c r="T45" s="93" t="s">
        <v>589</v>
      </c>
    </row>
    <row r="46" spans="1:20" x14ac:dyDescent="0.25">
      <c r="A46" s="85">
        <v>8</v>
      </c>
      <c r="B46" s="92" t="s">
        <v>281</v>
      </c>
      <c r="C46" s="85" t="s">
        <v>187</v>
      </c>
      <c r="D46" s="87" t="s">
        <v>3</v>
      </c>
      <c r="E46" s="88">
        <v>10211074</v>
      </c>
      <c r="F46" s="89" t="s">
        <v>331</v>
      </c>
      <c r="G46" s="85" t="s">
        <v>396</v>
      </c>
      <c r="H46" s="88" t="s">
        <v>594</v>
      </c>
      <c r="I46" s="81" t="s">
        <v>446</v>
      </c>
      <c r="J46" s="5" t="s">
        <v>399</v>
      </c>
      <c r="K46" s="91">
        <v>38683</v>
      </c>
      <c r="L46" s="5" t="s">
        <v>400</v>
      </c>
      <c r="M46" s="85">
        <v>2</v>
      </c>
      <c r="N46" s="85">
        <v>2</v>
      </c>
      <c r="O46" s="5" t="s">
        <v>401</v>
      </c>
      <c r="P46" s="92" t="s">
        <v>582</v>
      </c>
      <c r="Q46" s="92" t="s">
        <v>583</v>
      </c>
      <c r="R46" s="92"/>
      <c r="S46" s="92" t="s">
        <v>419</v>
      </c>
      <c r="T46" s="101" t="s">
        <v>595</v>
      </c>
    </row>
    <row r="47" spans="1:20" x14ac:dyDescent="0.25">
      <c r="A47" s="85">
        <v>9</v>
      </c>
      <c r="B47" s="92" t="s">
        <v>282</v>
      </c>
      <c r="C47" s="85" t="s">
        <v>187</v>
      </c>
      <c r="D47" s="87" t="s">
        <v>3</v>
      </c>
      <c r="E47" s="88">
        <v>10211078</v>
      </c>
      <c r="F47" s="89" t="s">
        <v>332</v>
      </c>
      <c r="G47" s="85" t="s">
        <v>396</v>
      </c>
      <c r="H47" s="94" t="s">
        <v>596</v>
      </c>
      <c r="I47" s="81" t="s">
        <v>597</v>
      </c>
      <c r="J47" s="5" t="s">
        <v>399</v>
      </c>
      <c r="K47" s="91">
        <v>38972</v>
      </c>
      <c r="L47" s="5" t="s">
        <v>492</v>
      </c>
      <c r="M47" s="85">
        <v>2</v>
      </c>
      <c r="N47" s="85">
        <v>3</v>
      </c>
      <c r="O47" s="5" t="s">
        <v>401</v>
      </c>
      <c r="P47" s="92" t="s">
        <v>598</v>
      </c>
      <c r="Q47" s="92" t="s">
        <v>599</v>
      </c>
      <c r="R47" s="92"/>
      <c r="S47" s="92" t="s">
        <v>478</v>
      </c>
      <c r="T47" s="93" t="s">
        <v>600</v>
      </c>
    </row>
    <row r="48" spans="1:20" x14ac:dyDescent="0.25">
      <c r="A48" s="85">
        <v>10</v>
      </c>
      <c r="B48" s="92" t="s">
        <v>283</v>
      </c>
      <c r="C48" s="85" t="s">
        <v>187</v>
      </c>
      <c r="D48" s="87" t="s">
        <v>4</v>
      </c>
      <c r="E48" s="88">
        <v>10211032</v>
      </c>
      <c r="F48" s="89" t="s">
        <v>333</v>
      </c>
      <c r="G48" s="85" t="s">
        <v>396</v>
      </c>
      <c r="H48" s="88" t="s">
        <v>601</v>
      </c>
      <c r="I48" s="81" t="s">
        <v>602</v>
      </c>
      <c r="J48" s="5" t="s">
        <v>399</v>
      </c>
      <c r="K48" s="91">
        <v>38974</v>
      </c>
      <c r="L48" s="5" t="s">
        <v>400</v>
      </c>
      <c r="M48" s="85">
        <v>1</v>
      </c>
      <c r="N48" s="85">
        <v>2</v>
      </c>
      <c r="O48" s="5" t="s">
        <v>401</v>
      </c>
      <c r="P48" s="92" t="s">
        <v>603</v>
      </c>
      <c r="Q48" s="92" t="s">
        <v>604</v>
      </c>
      <c r="R48" s="92"/>
      <c r="S48" s="92" t="s">
        <v>605</v>
      </c>
      <c r="T48" s="93" t="s">
        <v>606</v>
      </c>
    </row>
    <row r="49" spans="1:20" x14ac:dyDescent="0.25">
      <c r="A49" s="85">
        <v>11</v>
      </c>
      <c r="B49" s="92" t="s">
        <v>284</v>
      </c>
      <c r="C49" s="85" t="s">
        <v>187</v>
      </c>
      <c r="D49" s="87" t="s">
        <v>3</v>
      </c>
      <c r="E49" s="88">
        <v>10211072</v>
      </c>
      <c r="F49" s="99" t="s">
        <v>373</v>
      </c>
      <c r="G49" s="85" t="s">
        <v>396</v>
      </c>
      <c r="H49" s="94" t="s">
        <v>607</v>
      </c>
      <c r="I49" s="81" t="s">
        <v>487</v>
      </c>
      <c r="J49" s="5" t="s">
        <v>399</v>
      </c>
      <c r="K49" s="91">
        <v>39244</v>
      </c>
      <c r="L49" s="5" t="s">
        <v>400</v>
      </c>
      <c r="M49" s="85">
        <v>1</v>
      </c>
      <c r="N49" s="85">
        <v>2</v>
      </c>
      <c r="O49" s="5" t="s">
        <v>401</v>
      </c>
      <c r="P49" s="92" t="s">
        <v>608</v>
      </c>
      <c r="Q49" s="92" t="s">
        <v>609</v>
      </c>
      <c r="R49" s="92" t="s">
        <v>610</v>
      </c>
      <c r="S49" s="92" t="s">
        <v>405</v>
      </c>
      <c r="T49" s="101" t="s">
        <v>611</v>
      </c>
    </row>
    <row r="50" spans="1:20" x14ac:dyDescent="0.25">
      <c r="A50" s="85">
        <v>12</v>
      </c>
      <c r="B50" s="92" t="s">
        <v>285</v>
      </c>
      <c r="C50" s="85" t="s">
        <v>187</v>
      </c>
      <c r="D50" s="87" t="s">
        <v>4</v>
      </c>
      <c r="E50" s="88">
        <v>10211025</v>
      </c>
      <c r="F50" s="89" t="s">
        <v>334</v>
      </c>
      <c r="G50" s="85" t="s">
        <v>612</v>
      </c>
      <c r="H50" s="88" t="s">
        <v>613</v>
      </c>
      <c r="I50" s="81" t="s">
        <v>614</v>
      </c>
      <c r="J50" s="5" t="s">
        <v>399</v>
      </c>
      <c r="K50" s="91">
        <v>38932</v>
      </c>
      <c r="L50" s="5" t="s">
        <v>492</v>
      </c>
      <c r="M50" s="85"/>
      <c r="N50" s="85">
        <v>1</v>
      </c>
      <c r="O50" s="5" t="s">
        <v>401</v>
      </c>
      <c r="P50" s="92" t="s">
        <v>615</v>
      </c>
      <c r="Q50" s="92" t="s">
        <v>616</v>
      </c>
      <c r="R50" s="92" t="s">
        <v>617</v>
      </c>
      <c r="S50" s="92" t="s">
        <v>618</v>
      </c>
      <c r="T50" s="93" t="s">
        <v>619</v>
      </c>
    </row>
    <row r="51" spans="1:20" x14ac:dyDescent="0.25">
      <c r="A51" s="85">
        <v>13</v>
      </c>
      <c r="B51" s="92" t="s">
        <v>286</v>
      </c>
      <c r="C51" s="85" t="s">
        <v>187</v>
      </c>
      <c r="D51" s="87" t="s">
        <v>3</v>
      </c>
      <c r="E51" s="88">
        <v>10211069</v>
      </c>
      <c r="F51" s="89" t="s">
        <v>335</v>
      </c>
      <c r="G51" s="85" t="s">
        <v>620</v>
      </c>
      <c r="H51" s="88" t="s">
        <v>621</v>
      </c>
      <c r="I51" s="81" t="s">
        <v>622</v>
      </c>
      <c r="J51" s="5" t="s">
        <v>399</v>
      </c>
      <c r="K51" s="91">
        <v>38541</v>
      </c>
      <c r="L51" s="5" t="s">
        <v>492</v>
      </c>
      <c r="M51" s="85">
        <v>7</v>
      </c>
      <c r="N51" s="85">
        <v>5</v>
      </c>
      <c r="O51" s="5" t="s">
        <v>401</v>
      </c>
      <c r="P51" s="92" t="s">
        <v>623</v>
      </c>
      <c r="Q51" s="92" t="s">
        <v>624</v>
      </c>
      <c r="R51" s="92" t="s">
        <v>478</v>
      </c>
      <c r="S51" s="92" t="s">
        <v>405</v>
      </c>
      <c r="T51" s="93" t="s">
        <v>625</v>
      </c>
    </row>
    <row r="52" spans="1:20" x14ac:dyDescent="0.25">
      <c r="A52" s="85">
        <v>14</v>
      </c>
      <c r="B52" s="92" t="s">
        <v>293</v>
      </c>
      <c r="C52" s="96" t="s">
        <v>187</v>
      </c>
      <c r="D52" s="87" t="s">
        <v>4</v>
      </c>
      <c r="E52" s="88">
        <v>10211088</v>
      </c>
      <c r="F52" s="99" t="s">
        <v>336</v>
      </c>
      <c r="G52" s="85" t="s">
        <v>396</v>
      </c>
      <c r="H52" s="88" t="s">
        <v>626</v>
      </c>
      <c r="I52" s="81" t="s">
        <v>627</v>
      </c>
      <c r="J52" s="5" t="s">
        <v>399</v>
      </c>
      <c r="K52" s="91">
        <v>38935</v>
      </c>
      <c r="L52" s="5" t="s">
        <v>400</v>
      </c>
      <c r="M52" s="85">
        <v>1</v>
      </c>
      <c r="N52" s="85">
        <v>1</v>
      </c>
      <c r="O52" s="5" t="s">
        <v>401</v>
      </c>
      <c r="P52" s="92" t="s">
        <v>628</v>
      </c>
      <c r="Q52" s="92" t="s">
        <v>629</v>
      </c>
      <c r="R52" s="92" t="s">
        <v>605</v>
      </c>
      <c r="S52" s="92" t="s">
        <v>405</v>
      </c>
      <c r="T52" s="101" t="s">
        <v>630</v>
      </c>
    </row>
    <row r="53" spans="1:20" x14ac:dyDescent="0.25">
      <c r="A53" s="85">
        <v>15</v>
      </c>
      <c r="B53" s="92" t="s">
        <v>1238</v>
      </c>
      <c r="C53" s="96" t="s">
        <v>187</v>
      </c>
      <c r="D53" s="87" t="s">
        <v>4</v>
      </c>
      <c r="E53" s="6">
        <v>10211095</v>
      </c>
      <c r="F53" s="7" t="s">
        <v>1239</v>
      </c>
      <c r="G53" s="85" t="s">
        <v>1240</v>
      </c>
      <c r="H53" s="94" t="s">
        <v>1241</v>
      </c>
      <c r="I53" s="81" t="s">
        <v>597</v>
      </c>
      <c r="J53" s="5" t="s">
        <v>399</v>
      </c>
      <c r="K53" s="91">
        <v>38966</v>
      </c>
      <c r="L53" s="5" t="s">
        <v>400</v>
      </c>
      <c r="M53" s="85">
        <v>2</v>
      </c>
      <c r="N53" s="85">
        <v>3</v>
      </c>
      <c r="O53" s="5" t="s">
        <v>401</v>
      </c>
      <c r="P53" s="92" t="s">
        <v>1242</v>
      </c>
      <c r="Q53" s="92"/>
      <c r="R53" s="92"/>
      <c r="S53" s="92"/>
      <c r="T53" s="101" t="s">
        <v>1243</v>
      </c>
    </row>
    <row r="54" spans="1:20" x14ac:dyDescent="0.25">
      <c r="A54" s="85">
        <v>16</v>
      </c>
      <c r="B54" s="97" t="s">
        <v>287</v>
      </c>
      <c r="C54" s="96" t="s">
        <v>187</v>
      </c>
      <c r="D54" s="87" t="s">
        <v>4</v>
      </c>
      <c r="E54" s="88">
        <v>10211020</v>
      </c>
      <c r="F54" s="89" t="s">
        <v>337</v>
      </c>
      <c r="G54" s="85" t="s">
        <v>434</v>
      </c>
      <c r="H54" s="88" t="s">
        <v>631</v>
      </c>
      <c r="I54" s="81" t="s">
        <v>475</v>
      </c>
      <c r="J54" s="85" t="s">
        <v>399</v>
      </c>
      <c r="K54" s="107">
        <v>38789</v>
      </c>
      <c r="L54" s="5" t="s">
        <v>400</v>
      </c>
      <c r="M54" s="85"/>
      <c r="N54" s="85">
        <v>1</v>
      </c>
      <c r="O54" s="5" t="s">
        <v>401</v>
      </c>
      <c r="P54" s="92" t="s">
        <v>632</v>
      </c>
      <c r="Q54" s="92" t="s">
        <v>633</v>
      </c>
      <c r="R54" s="92" t="s">
        <v>449</v>
      </c>
      <c r="S54" s="92" t="s">
        <v>405</v>
      </c>
      <c r="T54" s="93" t="s">
        <v>634</v>
      </c>
    </row>
    <row r="55" spans="1:20" x14ac:dyDescent="0.25">
      <c r="A55" s="85">
        <v>17</v>
      </c>
      <c r="B55" s="92" t="s">
        <v>288</v>
      </c>
      <c r="C55" s="85" t="s">
        <v>187</v>
      </c>
      <c r="D55" s="87" t="s">
        <v>3</v>
      </c>
      <c r="E55" s="88">
        <v>10211051</v>
      </c>
      <c r="F55" s="89" t="s">
        <v>338</v>
      </c>
      <c r="G55" s="85" t="s">
        <v>396</v>
      </c>
      <c r="H55" s="88" t="s">
        <v>635</v>
      </c>
      <c r="I55" s="81" t="s">
        <v>636</v>
      </c>
      <c r="J55" s="5" t="s">
        <v>399</v>
      </c>
      <c r="K55" s="91">
        <v>38476</v>
      </c>
      <c r="L55" s="5" t="s">
        <v>400</v>
      </c>
      <c r="M55" s="85">
        <v>2</v>
      </c>
      <c r="N55" s="85">
        <v>3</v>
      </c>
      <c r="O55" s="5" t="s">
        <v>401</v>
      </c>
      <c r="P55" s="92" t="s">
        <v>637</v>
      </c>
      <c r="Q55" s="92" t="s">
        <v>638</v>
      </c>
      <c r="R55" s="92" t="s">
        <v>419</v>
      </c>
      <c r="S55" s="92" t="s">
        <v>405</v>
      </c>
      <c r="T55" s="93" t="s">
        <v>639</v>
      </c>
    </row>
    <row r="56" spans="1:20" x14ac:dyDescent="0.25">
      <c r="A56" s="85">
        <v>18</v>
      </c>
      <c r="B56" s="92" t="s">
        <v>289</v>
      </c>
      <c r="C56" s="85" t="s">
        <v>187</v>
      </c>
      <c r="D56" s="87" t="s">
        <v>3</v>
      </c>
      <c r="E56" s="88">
        <v>10211035</v>
      </c>
      <c r="F56" s="89" t="s">
        <v>339</v>
      </c>
      <c r="G56" s="85" t="s">
        <v>396</v>
      </c>
      <c r="H56" s="88" t="s">
        <v>640</v>
      </c>
      <c r="I56" s="81" t="s">
        <v>641</v>
      </c>
      <c r="J56" s="5" t="s">
        <v>399</v>
      </c>
      <c r="K56" s="91">
        <v>39014</v>
      </c>
      <c r="L56" s="5" t="s">
        <v>400</v>
      </c>
      <c r="M56" s="85">
        <v>1</v>
      </c>
      <c r="N56" s="85">
        <v>2</v>
      </c>
      <c r="O56" s="5" t="s">
        <v>401</v>
      </c>
      <c r="P56" s="92" t="s">
        <v>642</v>
      </c>
      <c r="Q56" s="92" t="s">
        <v>643</v>
      </c>
      <c r="R56" s="92" t="s">
        <v>605</v>
      </c>
      <c r="S56" s="92" t="s">
        <v>405</v>
      </c>
      <c r="T56" s="93" t="s">
        <v>644</v>
      </c>
    </row>
    <row r="57" spans="1:20" x14ac:dyDescent="0.25">
      <c r="A57" s="85">
        <v>19</v>
      </c>
      <c r="B57" s="92" t="s">
        <v>290</v>
      </c>
      <c r="C57" s="96" t="s">
        <v>187</v>
      </c>
      <c r="D57" s="87" t="s">
        <v>4</v>
      </c>
      <c r="E57" s="88">
        <v>10211026</v>
      </c>
      <c r="F57" s="89" t="s">
        <v>340</v>
      </c>
      <c r="G57" s="85" t="s">
        <v>396</v>
      </c>
      <c r="H57" s="88" t="s">
        <v>645</v>
      </c>
      <c r="I57" s="81" t="s">
        <v>646</v>
      </c>
      <c r="J57" s="5" t="s">
        <v>399</v>
      </c>
      <c r="K57" s="91">
        <v>38996</v>
      </c>
      <c r="L57" s="5" t="s">
        <v>400</v>
      </c>
      <c r="M57" s="85">
        <v>1</v>
      </c>
      <c r="N57" s="85">
        <v>1</v>
      </c>
      <c r="O57" s="5" t="s">
        <v>401</v>
      </c>
      <c r="P57" s="92" t="s">
        <v>647</v>
      </c>
      <c r="Q57" s="92" t="s">
        <v>648</v>
      </c>
      <c r="R57" s="92" t="s">
        <v>478</v>
      </c>
      <c r="S57" s="92" t="s">
        <v>405</v>
      </c>
      <c r="T57" s="93" t="s">
        <v>649</v>
      </c>
    </row>
    <row r="58" spans="1:20" x14ac:dyDescent="0.25">
      <c r="A58" s="85">
        <v>20</v>
      </c>
      <c r="B58" s="92" t="s">
        <v>291</v>
      </c>
      <c r="C58" s="85" t="s">
        <v>187</v>
      </c>
      <c r="D58" s="87" t="s">
        <v>4</v>
      </c>
      <c r="E58" s="88">
        <v>10211044</v>
      </c>
      <c r="F58" s="89" t="s">
        <v>341</v>
      </c>
      <c r="G58" s="85" t="s">
        <v>396</v>
      </c>
      <c r="H58" s="88" t="s">
        <v>650</v>
      </c>
      <c r="I58" s="81" t="s">
        <v>651</v>
      </c>
      <c r="J58" s="5" t="s">
        <v>399</v>
      </c>
      <c r="K58" s="91">
        <v>38886</v>
      </c>
      <c r="L58" s="5" t="s">
        <v>400</v>
      </c>
      <c r="M58" s="85"/>
      <c r="N58" s="85">
        <v>2</v>
      </c>
      <c r="O58" s="5" t="s">
        <v>401</v>
      </c>
      <c r="P58" s="92" t="s">
        <v>652</v>
      </c>
      <c r="Q58" s="92" t="s">
        <v>653</v>
      </c>
      <c r="R58" s="92" t="s">
        <v>654</v>
      </c>
      <c r="S58" s="92" t="s">
        <v>405</v>
      </c>
      <c r="T58" s="93" t="s">
        <v>655</v>
      </c>
    </row>
    <row r="59" spans="1:20" x14ac:dyDescent="0.25">
      <c r="A59" s="85">
        <v>21</v>
      </c>
      <c r="B59" s="92" t="s">
        <v>1224</v>
      </c>
      <c r="C59" s="85" t="s">
        <v>187</v>
      </c>
      <c r="D59" s="87" t="s">
        <v>4</v>
      </c>
      <c r="E59" s="88">
        <v>10211093</v>
      </c>
      <c r="F59" s="89" t="s">
        <v>1237</v>
      </c>
      <c r="G59" s="85" t="s">
        <v>396</v>
      </c>
      <c r="H59" s="94" t="s">
        <v>1232</v>
      </c>
      <c r="I59" s="81" t="s">
        <v>1233</v>
      </c>
      <c r="J59" s="5" t="s">
        <v>399</v>
      </c>
      <c r="K59" s="91">
        <v>38973</v>
      </c>
      <c r="L59" s="5" t="s">
        <v>400</v>
      </c>
      <c r="M59" s="85">
        <v>3</v>
      </c>
      <c r="N59" s="85">
        <v>3</v>
      </c>
      <c r="O59" s="5" t="s">
        <v>401</v>
      </c>
      <c r="P59" s="92" t="s">
        <v>1234</v>
      </c>
      <c r="Q59" s="92" t="s">
        <v>1235</v>
      </c>
      <c r="R59" s="92" t="s">
        <v>419</v>
      </c>
      <c r="S59" s="92" t="s">
        <v>405</v>
      </c>
      <c r="T59" s="101" t="s">
        <v>1236</v>
      </c>
    </row>
    <row r="60" spans="1:20" x14ac:dyDescent="0.25">
      <c r="A60" s="298"/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300"/>
    </row>
    <row r="61" spans="1:20" x14ac:dyDescent="0.25">
      <c r="A61" s="279" t="s">
        <v>1346</v>
      </c>
      <c r="B61" s="27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</row>
    <row r="62" spans="1:20" x14ac:dyDescent="0.25">
      <c r="A62" s="286" t="s">
        <v>1345</v>
      </c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</row>
    <row r="63" spans="1:20" x14ac:dyDescent="0.25">
      <c r="A63" s="287" t="s">
        <v>379</v>
      </c>
      <c r="B63" s="287" t="s">
        <v>1</v>
      </c>
      <c r="C63" s="288" t="s">
        <v>381</v>
      </c>
      <c r="D63" s="288" t="s">
        <v>2</v>
      </c>
      <c r="E63" s="291" t="s">
        <v>5</v>
      </c>
      <c r="F63" s="291" t="s">
        <v>6</v>
      </c>
      <c r="G63" s="291" t="s">
        <v>382</v>
      </c>
      <c r="H63" s="291" t="s">
        <v>383</v>
      </c>
      <c r="I63" s="291" t="s">
        <v>384</v>
      </c>
      <c r="J63" s="295" t="s">
        <v>385</v>
      </c>
      <c r="K63" s="296"/>
      <c r="L63" s="287" t="s">
        <v>386</v>
      </c>
      <c r="M63" s="297" t="s">
        <v>387</v>
      </c>
      <c r="N63" s="297" t="s">
        <v>388</v>
      </c>
      <c r="O63" s="297" t="s">
        <v>389</v>
      </c>
      <c r="P63" s="287" t="s">
        <v>390</v>
      </c>
      <c r="Q63" s="287"/>
      <c r="R63" s="287" t="s">
        <v>209</v>
      </c>
      <c r="S63" s="287"/>
      <c r="T63" s="293" t="s">
        <v>391</v>
      </c>
    </row>
    <row r="64" spans="1:20" x14ac:dyDescent="0.25">
      <c r="A64" s="287"/>
      <c r="B64" s="287"/>
      <c r="C64" s="289"/>
      <c r="D64" s="290"/>
      <c r="E64" s="292"/>
      <c r="F64" s="292"/>
      <c r="G64" s="292"/>
      <c r="H64" s="292"/>
      <c r="I64" s="292"/>
      <c r="J64" s="83" t="s">
        <v>392</v>
      </c>
      <c r="K64" s="84" t="s">
        <v>393</v>
      </c>
      <c r="L64" s="287"/>
      <c r="M64" s="297"/>
      <c r="N64" s="297"/>
      <c r="O64" s="297"/>
      <c r="P64" s="83" t="s">
        <v>394</v>
      </c>
      <c r="Q64" s="83" t="s">
        <v>395</v>
      </c>
      <c r="R64" s="83" t="s">
        <v>394</v>
      </c>
      <c r="S64" s="83" t="s">
        <v>395</v>
      </c>
      <c r="T64" s="293"/>
    </row>
    <row r="65" spans="1:20" x14ac:dyDescent="0.25">
      <c r="A65" s="85">
        <v>1</v>
      </c>
      <c r="B65" s="97" t="s">
        <v>252</v>
      </c>
      <c r="C65" s="85" t="s">
        <v>186</v>
      </c>
      <c r="D65" s="87" t="s">
        <v>4</v>
      </c>
      <c r="E65" s="88">
        <v>10211083</v>
      </c>
      <c r="F65" s="89" t="s">
        <v>342</v>
      </c>
      <c r="G65" s="85" t="s">
        <v>656</v>
      </c>
      <c r="H65" s="88" t="s">
        <v>657</v>
      </c>
      <c r="I65" s="81" t="s">
        <v>658</v>
      </c>
      <c r="J65" s="85" t="s">
        <v>399</v>
      </c>
      <c r="K65" s="91">
        <v>38906</v>
      </c>
      <c r="L65" s="85" t="s">
        <v>492</v>
      </c>
      <c r="M65" s="85">
        <v>3</v>
      </c>
      <c r="N65" s="85">
        <v>4</v>
      </c>
      <c r="O65" s="5" t="s">
        <v>401</v>
      </c>
      <c r="P65" s="97" t="s">
        <v>659</v>
      </c>
      <c r="Q65" s="97" t="s">
        <v>660</v>
      </c>
      <c r="R65" s="97" t="s">
        <v>661</v>
      </c>
      <c r="S65" s="92" t="s">
        <v>405</v>
      </c>
      <c r="T65" s="98" t="s">
        <v>662</v>
      </c>
    </row>
    <row r="66" spans="1:20" x14ac:dyDescent="0.25">
      <c r="A66" s="85">
        <v>2</v>
      </c>
      <c r="B66" s="92" t="s">
        <v>253</v>
      </c>
      <c r="C66" s="85" t="s">
        <v>186</v>
      </c>
      <c r="D66" s="87" t="s">
        <v>3</v>
      </c>
      <c r="E66" s="88">
        <v>10211040</v>
      </c>
      <c r="F66" s="89" t="s">
        <v>343</v>
      </c>
      <c r="G66" s="85" t="s">
        <v>396</v>
      </c>
      <c r="H66" s="88" t="s">
        <v>663</v>
      </c>
      <c r="I66" s="81" t="s">
        <v>664</v>
      </c>
      <c r="J66" s="5" t="s">
        <v>399</v>
      </c>
      <c r="K66" s="91">
        <v>38952</v>
      </c>
      <c r="L66" s="5" t="s">
        <v>400</v>
      </c>
      <c r="M66" s="85">
        <v>3</v>
      </c>
      <c r="N66" s="85">
        <v>3</v>
      </c>
      <c r="O66" s="5" t="s">
        <v>401</v>
      </c>
      <c r="P66" s="92" t="s">
        <v>665</v>
      </c>
      <c r="Q66" s="92" t="s">
        <v>666</v>
      </c>
      <c r="R66" s="92" t="s">
        <v>419</v>
      </c>
      <c r="S66" s="92" t="s">
        <v>405</v>
      </c>
      <c r="T66" s="108" t="s">
        <v>667</v>
      </c>
    </row>
    <row r="67" spans="1:20" x14ac:dyDescent="0.25">
      <c r="A67" s="85">
        <v>3</v>
      </c>
      <c r="B67" s="92" t="s">
        <v>254</v>
      </c>
      <c r="C67" s="85" t="s">
        <v>186</v>
      </c>
      <c r="D67" s="87" t="s">
        <v>3</v>
      </c>
      <c r="E67" s="88">
        <v>10211043</v>
      </c>
      <c r="F67" s="89" t="s">
        <v>344</v>
      </c>
      <c r="G67" s="85" t="s">
        <v>396</v>
      </c>
      <c r="H67" s="88" t="s">
        <v>668</v>
      </c>
      <c r="I67" s="81" t="s">
        <v>464</v>
      </c>
      <c r="J67" s="5" t="s">
        <v>399</v>
      </c>
      <c r="K67" s="91">
        <v>38866</v>
      </c>
      <c r="L67" s="5" t="s">
        <v>400</v>
      </c>
      <c r="M67" s="85">
        <v>4</v>
      </c>
      <c r="N67" s="85">
        <v>3</v>
      </c>
      <c r="O67" s="5" t="s">
        <v>401</v>
      </c>
      <c r="P67" s="92" t="s">
        <v>669</v>
      </c>
      <c r="Q67" s="92" t="s">
        <v>670</v>
      </c>
      <c r="R67" s="92" t="s">
        <v>478</v>
      </c>
      <c r="S67" s="92" t="s">
        <v>405</v>
      </c>
      <c r="T67" s="108" t="s">
        <v>671</v>
      </c>
    </row>
    <row r="68" spans="1:20" x14ac:dyDescent="0.25">
      <c r="A68" s="85">
        <v>4</v>
      </c>
      <c r="B68" s="92" t="s">
        <v>255</v>
      </c>
      <c r="C68" s="96" t="s">
        <v>186</v>
      </c>
      <c r="D68" s="87" t="s">
        <v>3</v>
      </c>
      <c r="E68" s="88">
        <v>10211065</v>
      </c>
      <c r="F68" s="89" t="s">
        <v>345</v>
      </c>
      <c r="G68" s="85" t="s">
        <v>396</v>
      </c>
      <c r="H68" s="88" t="s">
        <v>672</v>
      </c>
      <c r="I68" s="81" t="s">
        <v>507</v>
      </c>
      <c r="J68" s="5" t="s">
        <v>399</v>
      </c>
      <c r="K68" s="91">
        <v>38757</v>
      </c>
      <c r="L68" s="5" t="s">
        <v>400</v>
      </c>
      <c r="M68" s="85">
        <v>1</v>
      </c>
      <c r="N68" s="85">
        <v>1</v>
      </c>
      <c r="O68" s="5" t="s">
        <v>401</v>
      </c>
      <c r="P68" s="92" t="s">
        <v>673</v>
      </c>
      <c r="Q68" s="92" t="s">
        <v>674</v>
      </c>
      <c r="R68" s="92" t="s">
        <v>478</v>
      </c>
      <c r="S68" s="92" t="s">
        <v>405</v>
      </c>
      <c r="T68" s="93" t="s">
        <v>675</v>
      </c>
    </row>
    <row r="69" spans="1:20" x14ac:dyDescent="0.25">
      <c r="A69" s="85">
        <v>5</v>
      </c>
      <c r="B69" s="92" t="s">
        <v>369</v>
      </c>
      <c r="C69" s="96" t="s">
        <v>186</v>
      </c>
      <c r="D69" s="87" t="s">
        <v>3</v>
      </c>
      <c r="E69" s="88">
        <v>10211092</v>
      </c>
      <c r="F69" s="89" t="s">
        <v>371</v>
      </c>
      <c r="G69" s="85" t="s">
        <v>396</v>
      </c>
      <c r="H69" s="94" t="s">
        <v>676</v>
      </c>
      <c r="I69" s="81" t="s">
        <v>677</v>
      </c>
      <c r="J69" s="5" t="s">
        <v>678</v>
      </c>
      <c r="K69" s="91">
        <v>38768</v>
      </c>
      <c r="L69" s="5" t="s">
        <v>400</v>
      </c>
      <c r="M69" s="85">
        <v>1</v>
      </c>
      <c r="N69" s="85">
        <v>1</v>
      </c>
      <c r="O69" s="5" t="s">
        <v>401</v>
      </c>
      <c r="P69" s="92" t="s">
        <v>679</v>
      </c>
      <c r="Q69" s="92" t="s">
        <v>680</v>
      </c>
      <c r="R69" s="92" t="s">
        <v>605</v>
      </c>
      <c r="S69" s="92" t="s">
        <v>405</v>
      </c>
      <c r="T69" s="93"/>
    </row>
    <row r="70" spans="1:20" x14ac:dyDescent="0.25">
      <c r="A70" s="85">
        <v>6</v>
      </c>
      <c r="B70" s="97" t="s">
        <v>256</v>
      </c>
      <c r="C70" s="85" t="s">
        <v>186</v>
      </c>
      <c r="D70" s="87" t="s">
        <v>4</v>
      </c>
      <c r="E70" s="88">
        <v>10211019</v>
      </c>
      <c r="F70" s="89" t="s">
        <v>346</v>
      </c>
      <c r="G70" s="85" t="s">
        <v>396</v>
      </c>
      <c r="H70" s="109" t="s">
        <v>681</v>
      </c>
      <c r="I70" s="81" t="s">
        <v>641</v>
      </c>
      <c r="J70" s="85" t="s">
        <v>399</v>
      </c>
      <c r="K70" s="107">
        <v>39025</v>
      </c>
      <c r="L70" s="5" t="s">
        <v>400</v>
      </c>
      <c r="M70" s="85">
        <v>1</v>
      </c>
      <c r="N70" s="85">
        <v>1</v>
      </c>
      <c r="O70" s="5" t="s">
        <v>401</v>
      </c>
      <c r="P70" s="92" t="s">
        <v>682</v>
      </c>
      <c r="Q70" s="92" t="s">
        <v>683</v>
      </c>
      <c r="R70" s="92" t="s">
        <v>449</v>
      </c>
      <c r="S70" s="92" t="s">
        <v>405</v>
      </c>
      <c r="T70" s="93" t="s">
        <v>684</v>
      </c>
    </row>
    <row r="71" spans="1:20" x14ac:dyDescent="0.25">
      <c r="A71" s="85">
        <v>7</v>
      </c>
      <c r="B71" s="92" t="s">
        <v>257</v>
      </c>
      <c r="C71" s="96" t="s">
        <v>186</v>
      </c>
      <c r="D71" s="87" t="s">
        <v>4</v>
      </c>
      <c r="E71" s="88">
        <v>10211057</v>
      </c>
      <c r="F71" s="89" t="s">
        <v>347</v>
      </c>
      <c r="G71" s="85" t="s">
        <v>485</v>
      </c>
      <c r="H71" s="88" t="s">
        <v>685</v>
      </c>
      <c r="I71" s="81" t="s">
        <v>686</v>
      </c>
      <c r="J71" s="5" t="s">
        <v>399</v>
      </c>
      <c r="K71" s="91">
        <v>38814</v>
      </c>
      <c r="L71" s="5" t="s">
        <v>400</v>
      </c>
      <c r="M71" s="85">
        <v>1</v>
      </c>
      <c r="N71" s="85">
        <v>1</v>
      </c>
      <c r="O71" s="5" t="s">
        <v>401</v>
      </c>
      <c r="P71" s="92" t="s">
        <v>687</v>
      </c>
      <c r="Q71" s="92" t="s">
        <v>688</v>
      </c>
      <c r="R71" s="92" t="s">
        <v>419</v>
      </c>
      <c r="S71" s="92" t="s">
        <v>405</v>
      </c>
      <c r="T71" s="93" t="s">
        <v>689</v>
      </c>
    </row>
    <row r="72" spans="1:20" x14ac:dyDescent="0.25">
      <c r="A72" s="85">
        <v>8</v>
      </c>
      <c r="B72" s="92" t="s">
        <v>258</v>
      </c>
      <c r="C72" s="85" t="s">
        <v>186</v>
      </c>
      <c r="D72" s="87" t="s">
        <v>3</v>
      </c>
      <c r="E72" s="88">
        <v>10211028</v>
      </c>
      <c r="F72" s="89" t="s">
        <v>348</v>
      </c>
      <c r="G72" s="85" t="s">
        <v>396</v>
      </c>
      <c r="H72" s="88" t="s">
        <v>690</v>
      </c>
      <c r="I72" s="81" t="s">
        <v>691</v>
      </c>
      <c r="J72" s="5" t="s">
        <v>399</v>
      </c>
      <c r="K72" s="91">
        <v>38897</v>
      </c>
      <c r="L72" s="5" t="s">
        <v>400</v>
      </c>
      <c r="M72" s="85">
        <v>1</v>
      </c>
      <c r="N72" s="85">
        <v>2</v>
      </c>
      <c r="O72" s="5" t="s">
        <v>401</v>
      </c>
      <c r="P72" s="92" t="s">
        <v>692</v>
      </c>
      <c r="Q72" s="92" t="s">
        <v>693</v>
      </c>
      <c r="R72" s="92" t="s">
        <v>478</v>
      </c>
      <c r="S72" s="92" t="s">
        <v>405</v>
      </c>
      <c r="T72" s="93" t="s">
        <v>694</v>
      </c>
    </row>
    <row r="73" spans="1:20" ht="30" x14ac:dyDescent="0.25">
      <c r="A73" s="85">
        <v>9</v>
      </c>
      <c r="B73" s="110" t="s">
        <v>259</v>
      </c>
      <c r="C73" s="87" t="s">
        <v>186</v>
      </c>
      <c r="D73" s="87" t="s">
        <v>3</v>
      </c>
      <c r="E73" s="88">
        <v>10211064</v>
      </c>
      <c r="F73" s="112" t="s">
        <v>349</v>
      </c>
      <c r="G73" s="87" t="s">
        <v>695</v>
      </c>
      <c r="H73" s="94" t="s">
        <v>696</v>
      </c>
      <c r="I73" s="113" t="s">
        <v>697</v>
      </c>
      <c r="J73" s="111" t="s">
        <v>698</v>
      </c>
      <c r="K73" s="114">
        <v>39034</v>
      </c>
      <c r="L73" s="111" t="s">
        <v>492</v>
      </c>
      <c r="M73" s="87">
        <v>1</v>
      </c>
      <c r="N73" s="87">
        <v>1</v>
      </c>
      <c r="O73" s="111" t="s">
        <v>401</v>
      </c>
      <c r="P73" s="110" t="s">
        <v>699</v>
      </c>
      <c r="Q73" s="110" t="s">
        <v>700</v>
      </c>
      <c r="R73" s="110" t="s">
        <v>701</v>
      </c>
      <c r="S73" s="110" t="s">
        <v>405</v>
      </c>
      <c r="T73" s="115" t="s">
        <v>702</v>
      </c>
    </row>
    <row r="74" spans="1:20" x14ac:dyDescent="0.25">
      <c r="A74" s="85">
        <v>10</v>
      </c>
      <c r="B74" s="92" t="s">
        <v>234</v>
      </c>
      <c r="C74" s="96" t="s">
        <v>186</v>
      </c>
      <c r="D74" s="87" t="s">
        <v>3</v>
      </c>
      <c r="E74" s="88">
        <v>10211030</v>
      </c>
      <c r="F74" s="89" t="s">
        <v>350</v>
      </c>
      <c r="G74" s="85" t="s">
        <v>396</v>
      </c>
      <c r="H74" s="88" t="s">
        <v>703</v>
      </c>
      <c r="I74" s="81" t="s">
        <v>704</v>
      </c>
      <c r="J74" s="5" t="s">
        <v>399</v>
      </c>
      <c r="K74" s="91">
        <v>38904</v>
      </c>
      <c r="L74" s="5" t="s">
        <v>400</v>
      </c>
      <c r="M74" s="85">
        <v>1</v>
      </c>
      <c r="N74" s="85">
        <v>2</v>
      </c>
      <c r="O74" s="5" t="s">
        <v>401</v>
      </c>
      <c r="P74" s="92" t="s">
        <v>705</v>
      </c>
      <c r="Q74" s="92" t="s">
        <v>706</v>
      </c>
      <c r="R74" s="92" t="s">
        <v>419</v>
      </c>
      <c r="S74" s="92" t="s">
        <v>405</v>
      </c>
      <c r="T74" s="93" t="s">
        <v>707</v>
      </c>
    </row>
    <row r="75" spans="1:20" x14ac:dyDescent="0.25">
      <c r="A75" s="85">
        <v>11</v>
      </c>
      <c r="B75" s="92" t="s">
        <v>260</v>
      </c>
      <c r="C75" s="85" t="s">
        <v>186</v>
      </c>
      <c r="D75" s="87" t="s">
        <v>3</v>
      </c>
      <c r="E75" s="88">
        <v>10211049</v>
      </c>
      <c r="F75" s="89" t="s">
        <v>351</v>
      </c>
      <c r="G75" s="85" t="s">
        <v>396</v>
      </c>
      <c r="H75" s="88" t="s">
        <v>708</v>
      </c>
      <c r="I75" s="81" t="s">
        <v>709</v>
      </c>
      <c r="J75" s="5" t="s">
        <v>399</v>
      </c>
      <c r="K75" s="91">
        <v>38998</v>
      </c>
      <c r="L75" s="5" t="s">
        <v>400</v>
      </c>
      <c r="M75" s="85"/>
      <c r="N75" s="85">
        <v>1</v>
      </c>
      <c r="O75" s="5" t="s">
        <v>401</v>
      </c>
      <c r="P75" s="92" t="s">
        <v>710</v>
      </c>
      <c r="Q75" s="92" t="s">
        <v>711</v>
      </c>
      <c r="R75" s="92" t="s">
        <v>404</v>
      </c>
      <c r="S75" s="92" t="s">
        <v>405</v>
      </c>
      <c r="T75" s="93" t="s">
        <v>712</v>
      </c>
    </row>
    <row r="76" spans="1:20" x14ac:dyDescent="0.25">
      <c r="A76" s="85">
        <v>12</v>
      </c>
      <c r="B76" s="97" t="s">
        <v>261</v>
      </c>
      <c r="C76" s="85" t="s">
        <v>186</v>
      </c>
      <c r="D76" s="87" t="s">
        <v>3</v>
      </c>
      <c r="E76" s="88">
        <v>10211084</v>
      </c>
      <c r="F76" s="89" t="s">
        <v>352</v>
      </c>
      <c r="G76" s="85" t="s">
        <v>713</v>
      </c>
      <c r="H76" s="88" t="s">
        <v>714</v>
      </c>
      <c r="I76" s="81" t="s">
        <v>715</v>
      </c>
      <c r="J76" s="85" t="s">
        <v>399</v>
      </c>
      <c r="K76" s="91">
        <v>38406</v>
      </c>
      <c r="L76" s="85" t="s">
        <v>534</v>
      </c>
      <c r="M76" s="85"/>
      <c r="N76" s="85"/>
      <c r="O76" s="5" t="s">
        <v>401</v>
      </c>
      <c r="P76" s="97" t="s">
        <v>716</v>
      </c>
      <c r="Q76" s="97" t="s">
        <v>717</v>
      </c>
      <c r="R76" s="97" t="s">
        <v>718</v>
      </c>
      <c r="S76" s="92" t="s">
        <v>719</v>
      </c>
      <c r="T76" s="98" t="s">
        <v>720</v>
      </c>
    </row>
    <row r="77" spans="1:20" x14ac:dyDescent="0.25">
      <c r="A77" s="85">
        <v>13</v>
      </c>
      <c r="B77" s="92" t="s">
        <v>262</v>
      </c>
      <c r="C77" s="85" t="s">
        <v>186</v>
      </c>
      <c r="D77" s="87" t="s">
        <v>3</v>
      </c>
      <c r="E77" s="88">
        <v>10211066</v>
      </c>
      <c r="F77" s="89" t="s">
        <v>353</v>
      </c>
      <c r="G77" s="85" t="s">
        <v>721</v>
      </c>
      <c r="H77" s="88" t="s">
        <v>722</v>
      </c>
      <c r="I77" s="81" t="s">
        <v>723</v>
      </c>
      <c r="J77" s="5" t="s">
        <v>399</v>
      </c>
      <c r="K77" s="91">
        <v>39079</v>
      </c>
      <c r="L77" s="5" t="s">
        <v>400</v>
      </c>
      <c r="M77" s="85">
        <v>3</v>
      </c>
      <c r="N77" s="85">
        <v>3</v>
      </c>
      <c r="O77" s="5" t="s">
        <v>401</v>
      </c>
      <c r="P77" s="92" t="s">
        <v>724</v>
      </c>
      <c r="Q77" s="92" t="s">
        <v>725</v>
      </c>
      <c r="R77" s="92" t="s">
        <v>478</v>
      </c>
      <c r="S77" s="92" t="s">
        <v>405</v>
      </c>
      <c r="T77" s="93" t="s">
        <v>726</v>
      </c>
    </row>
    <row r="78" spans="1:20" x14ac:dyDescent="0.25">
      <c r="A78" s="85">
        <v>14</v>
      </c>
      <c r="B78" s="92" t="s">
        <v>263</v>
      </c>
      <c r="C78" s="85" t="s">
        <v>186</v>
      </c>
      <c r="D78" s="87" t="s">
        <v>3</v>
      </c>
      <c r="E78" s="88">
        <v>10211061</v>
      </c>
      <c r="F78" s="89" t="s">
        <v>354</v>
      </c>
      <c r="G78" s="85" t="s">
        <v>396</v>
      </c>
      <c r="H78" s="94" t="s">
        <v>727</v>
      </c>
      <c r="I78" s="81" t="s">
        <v>728</v>
      </c>
      <c r="J78" s="5" t="s">
        <v>399</v>
      </c>
      <c r="K78" s="91">
        <v>38941</v>
      </c>
      <c r="L78" s="5" t="s">
        <v>400</v>
      </c>
      <c r="M78" s="85">
        <v>3</v>
      </c>
      <c r="N78" s="85">
        <v>3</v>
      </c>
      <c r="O78" s="5" t="s">
        <v>401</v>
      </c>
      <c r="P78" s="92" t="s">
        <v>729</v>
      </c>
      <c r="Q78" s="92" t="s">
        <v>730</v>
      </c>
      <c r="R78" s="92" t="s">
        <v>731</v>
      </c>
      <c r="S78" s="92" t="s">
        <v>405</v>
      </c>
      <c r="T78" s="93" t="s">
        <v>732</v>
      </c>
    </row>
    <row r="79" spans="1:20" x14ac:dyDescent="0.25">
      <c r="A79" s="85">
        <v>15</v>
      </c>
      <c r="B79" s="92" t="s">
        <v>1223</v>
      </c>
      <c r="C79" s="85" t="s">
        <v>186</v>
      </c>
      <c r="D79" s="87" t="s">
        <v>3</v>
      </c>
      <c r="E79" s="88">
        <v>10211094</v>
      </c>
      <c r="F79" s="89" t="s">
        <v>1231</v>
      </c>
      <c r="G79" s="85" t="s">
        <v>1225</v>
      </c>
      <c r="H79" s="94" t="s">
        <v>1226</v>
      </c>
      <c r="I79" s="81" t="s">
        <v>1227</v>
      </c>
      <c r="J79" s="5" t="s">
        <v>399</v>
      </c>
      <c r="K79" s="91">
        <v>38410</v>
      </c>
      <c r="L79" s="5" t="s">
        <v>400</v>
      </c>
      <c r="M79" s="85">
        <v>4</v>
      </c>
      <c r="N79" s="85">
        <v>4</v>
      </c>
      <c r="O79" s="5" t="s">
        <v>401</v>
      </c>
      <c r="P79" s="92" t="s">
        <v>1228</v>
      </c>
      <c r="Q79" s="92" t="s">
        <v>1229</v>
      </c>
      <c r="R79" s="92" t="s">
        <v>719</v>
      </c>
      <c r="S79" s="92" t="s">
        <v>405</v>
      </c>
      <c r="T79" s="101" t="s">
        <v>1230</v>
      </c>
    </row>
    <row r="80" spans="1:20" x14ac:dyDescent="0.25">
      <c r="A80" s="85">
        <v>16</v>
      </c>
      <c r="B80" s="92" t="s">
        <v>86</v>
      </c>
      <c r="C80" s="85" t="s">
        <v>186</v>
      </c>
      <c r="D80" s="87" t="s">
        <v>3</v>
      </c>
      <c r="E80" s="6">
        <v>10200958</v>
      </c>
      <c r="F80" s="7" t="s">
        <v>87</v>
      </c>
      <c r="G80" s="85" t="s">
        <v>473</v>
      </c>
      <c r="H80" s="134" t="s">
        <v>1054</v>
      </c>
      <c r="I80" s="95" t="s">
        <v>1056</v>
      </c>
      <c r="J80" s="5" t="s">
        <v>1055</v>
      </c>
      <c r="K80" s="91">
        <v>38542</v>
      </c>
      <c r="L80" s="5" t="s">
        <v>534</v>
      </c>
      <c r="M80" s="85">
        <v>1</v>
      </c>
      <c r="N80" s="85">
        <v>1</v>
      </c>
      <c r="O80" s="5" t="s">
        <v>401</v>
      </c>
      <c r="P80" s="92" t="s">
        <v>1057</v>
      </c>
      <c r="Q80" s="92" t="s">
        <v>1058</v>
      </c>
      <c r="R80" s="92" t="s">
        <v>478</v>
      </c>
      <c r="S80" s="92" t="s">
        <v>804</v>
      </c>
      <c r="T80" s="93" t="s">
        <v>1059</v>
      </c>
    </row>
    <row r="81" spans="1:20" x14ac:dyDescent="0.25">
      <c r="A81" s="85">
        <v>17</v>
      </c>
      <c r="B81" s="92" t="s">
        <v>264</v>
      </c>
      <c r="C81" s="96" t="s">
        <v>186</v>
      </c>
      <c r="D81" s="87" t="s">
        <v>3</v>
      </c>
      <c r="E81" s="88">
        <v>10211054</v>
      </c>
      <c r="F81" s="89" t="s">
        <v>355</v>
      </c>
      <c r="G81" s="85" t="s">
        <v>396</v>
      </c>
      <c r="H81" s="88" t="s">
        <v>733</v>
      </c>
      <c r="I81" s="81" t="s">
        <v>734</v>
      </c>
      <c r="J81" s="5" t="s">
        <v>399</v>
      </c>
      <c r="K81" s="91">
        <v>38863</v>
      </c>
      <c r="L81" s="5" t="s">
        <v>492</v>
      </c>
      <c r="M81" s="85">
        <v>1</v>
      </c>
      <c r="N81" s="85">
        <v>2</v>
      </c>
      <c r="O81" s="5" t="s">
        <v>401</v>
      </c>
      <c r="P81" s="92" t="s">
        <v>735</v>
      </c>
      <c r="Q81" s="92" t="s">
        <v>736</v>
      </c>
      <c r="R81" s="92" t="s">
        <v>478</v>
      </c>
      <c r="S81" s="92" t="s">
        <v>405</v>
      </c>
      <c r="T81" s="93" t="s">
        <v>737</v>
      </c>
    </row>
    <row r="82" spans="1:20" x14ac:dyDescent="0.25">
      <c r="A82" s="85">
        <v>18</v>
      </c>
      <c r="B82" s="92" t="s">
        <v>265</v>
      </c>
      <c r="C82" s="85" t="s">
        <v>186</v>
      </c>
      <c r="D82" s="87" t="s">
        <v>3</v>
      </c>
      <c r="E82" s="88">
        <v>10211075</v>
      </c>
      <c r="F82" s="89" t="s">
        <v>356</v>
      </c>
      <c r="G82" s="85" t="s">
        <v>396</v>
      </c>
      <c r="H82" s="94" t="s">
        <v>738</v>
      </c>
      <c r="I82" s="81" t="s">
        <v>739</v>
      </c>
      <c r="J82" s="5" t="s">
        <v>399</v>
      </c>
      <c r="K82" s="91">
        <v>38866</v>
      </c>
      <c r="L82" s="5" t="s">
        <v>400</v>
      </c>
      <c r="M82" s="85">
        <v>1</v>
      </c>
      <c r="N82" s="85">
        <v>2</v>
      </c>
      <c r="O82" s="5" t="s">
        <v>401</v>
      </c>
      <c r="P82" s="92" t="s">
        <v>582</v>
      </c>
      <c r="Q82" s="92" t="s">
        <v>740</v>
      </c>
      <c r="R82" s="92"/>
      <c r="S82" s="92" t="s">
        <v>719</v>
      </c>
      <c r="T82" s="93" t="s">
        <v>741</v>
      </c>
    </row>
    <row r="83" spans="1:20" x14ac:dyDescent="0.25">
      <c r="A83" s="85">
        <v>19</v>
      </c>
      <c r="B83" s="92" t="s">
        <v>266</v>
      </c>
      <c r="C83" s="96" t="s">
        <v>186</v>
      </c>
      <c r="D83" s="87" t="s">
        <v>3</v>
      </c>
      <c r="E83" s="88">
        <v>10211036</v>
      </c>
      <c r="F83" s="116" t="s">
        <v>377</v>
      </c>
      <c r="G83" s="85" t="s">
        <v>396</v>
      </c>
      <c r="H83" s="88" t="s">
        <v>742</v>
      </c>
      <c r="I83" s="9" t="s">
        <v>398</v>
      </c>
      <c r="J83" s="5" t="s">
        <v>399</v>
      </c>
      <c r="K83" s="91">
        <v>38984</v>
      </c>
      <c r="L83" s="5" t="s">
        <v>400</v>
      </c>
      <c r="M83" s="85">
        <v>1</v>
      </c>
      <c r="N83" s="85">
        <v>1</v>
      </c>
      <c r="O83" s="5" t="s">
        <v>401</v>
      </c>
      <c r="P83" s="92" t="s">
        <v>743</v>
      </c>
      <c r="Q83" s="92" t="s">
        <v>744</v>
      </c>
      <c r="R83" s="92"/>
      <c r="S83" s="92" t="s">
        <v>405</v>
      </c>
      <c r="T83" s="93" t="s">
        <v>745</v>
      </c>
    </row>
    <row r="84" spans="1:20" x14ac:dyDescent="0.25">
      <c r="A84" s="85">
        <v>20</v>
      </c>
      <c r="B84" s="92" t="s">
        <v>267</v>
      </c>
      <c r="C84" s="85" t="s">
        <v>186</v>
      </c>
      <c r="D84" s="87" t="s">
        <v>4</v>
      </c>
      <c r="E84" s="88">
        <v>10211046</v>
      </c>
      <c r="F84" s="99" t="s">
        <v>357</v>
      </c>
      <c r="G84" s="85" t="s">
        <v>746</v>
      </c>
      <c r="H84" s="94" t="s">
        <v>747</v>
      </c>
      <c r="I84" s="81" t="s">
        <v>748</v>
      </c>
      <c r="J84" s="5" t="s">
        <v>399</v>
      </c>
      <c r="K84" s="91">
        <v>39008</v>
      </c>
      <c r="L84" s="5" t="s">
        <v>400</v>
      </c>
      <c r="M84" s="85">
        <v>3</v>
      </c>
      <c r="N84" s="85">
        <v>2</v>
      </c>
      <c r="O84" s="5" t="s">
        <v>401</v>
      </c>
      <c r="P84" s="97" t="s">
        <v>749</v>
      </c>
      <c r="Q84" s="92" t="s">
        <v>750</v>
      </c>
      <c r="R84" s="97" t="s">
        <v>751</v>
      </c>
      <c r="S84" s="92" t="s">
        <v>449</v>
      </c>
      <c r="T84" s="93" t="s">
        <v>752</v>
      </c>
    </row>
    <row r="85" spans="1:20" x14ac:dyDescent="0.25">
      <c r="A85" s="85">
        <v>21</v>
      </c>
      <c r="B85" s="92" t="s">
        <v>268</v>
      </c>
      <c r="C85" s="85" t="s">
        <v>186</v>
      </c>
      <c r="D85" s="87" t="s">
        <v>4</v>
      </c>
      <c r="E85" s="88">
        <v>10211080</v>
      </c>
      <c r="F85" s="89" t="s">
        <v>358</v>
      </c>
      <c r="G85" s="85" t="s">
        <v>753</v>
      </c>
      <c r="H85" s="88" t="s">
        <v>754</v>
      </c>
      <c r="I85" s="81" t="s">
        <v>755</v>
      </c>
      <c r="J85" s="5" t="s">
        <v>698</v>
      </c>
      <c r="K85" s="91">
        <v>38788</v>
      </c>
      <c r="L85" s="5" t="s">
        <v>400</v>
      </c>
      <c r="M85" s="85">
        <v>2</v>
      </c>
      <c r="N85" s="85">
        <v>1</v>
      </c>
      <c r="O85" s="5" t="s">
        <v>401</v>
      </c>
      <c r="P85" s="92" t="s">
        <v>756</v>
      </c>
      <c r="Q85" s="92" t="s">
        <v>757</v>
      </c>
      <c r="R85" s="92" t="s">
        <v>701</v>
      </c>
      <c r="S85" s="92" t="s">
        <v>405</v>
      </c>
      <c r="T85" s="93" t="s">
        <v>758</v>
      </c>
    </row>
    <row r="86" spans="1:20" x14ac:dyDescent="0.25">
      <c r="A86" s="85">
        <v>22</v>
      </c>
      <c r="B86" s="92" t="s">
        <v>269</v>
      </c>
      <c r="C86" s="85" t="s">
        <v>186</v>
      </c>
      <c r="D86" s="87" t="s">
        <v>3</v>
      </c>
      <c r="E86" s="88">
        <v>10211052</v>
      </c>
      <c r="F86" s="89" t="s">
        <v>359</v>
      </c>
      <c r="G86" s="85" t="s">
        <v>396</v>
      </c>
      <c r="H86" s="88" t="s">
        <v>759</v>
      </c>
      <c r="I86" s="81" t="s">
        <v>502</v>
      </c>
      <c r="J86" s="5" t="s">
        <v>399</v>
      </c>
      <c r="K86" s="91">
        <v>38768</v>
      </c>
      <c r="L86" s="5" t="s">
        <v>400</v>
      </c>
      <c r="M86" s="85">
        <v>2</v>
      </c>
      <c r="N86" s="85">
        <v>1</v>
      </c>
      <c r="O86" s="5" t="s">
        <v>401</v>
      </c>
      <c r="P86" s="97" t="s">
        <v>760</v>
      </c>
      <c r="Q86" s="92" t="s">
        <v>761</v>
      </c>
      <c r="R86" s="97" t="s">
        <v>404</v>
      </c>
      <c r="S86" s="92" t="s">
        <v>618</v>
      </c>
      <c r="T86" s="93" t="s">
        <v>762</v>
      </c>
    </row>
    <row r="87" spans="1:20" x14ac:dyDescent="0.25">
      <c r="A87" s="85">
        <v>23</v>
      </c>
      <c r="B87" s="92" t="s">
        <v>368</v>
      </c>
      <c r="C87" s="85" t="s">
        <v>186</v>
      </c>
      <c r="D87" s="87" t="s">
        <v>3</v>
      </c>
      <c r="E87" s="88">
        <v>10211091</v>
      </c>
      <c r="F87" s="89" t="s">
        <v>370</v>
      </c>
      <c r="G87" s="85" t="s">
        <v>396</v>
      </c>
      <c r="H87" s="94" t="s">
        <v>763</v>
      </c>
      <c r="I87" s="81" t="s">
        <v>764</v>
      </c>
      <c r="J87" s="5" t="s">
        <v>399</v>
      </c>
      <c r="K87" s="91">
        <v>38761</v>
      </c>
      <c r="L87" s="5" t="s">
        <v>400</v>
      </c>
      <c r="M87" s="85">
        <v>1</v>
      </c>
      <c r="N87" s="85">
        <v>2</v>
      </c>
      <c r="O87" s="5" t="s">
        <v>401</v>
      </c>
      <c r="P87" s="97" t="s">
        <v>765</v>
      </c>
      <c r="Q87" s="92" t="s">
        <v>766</v>
      </c>
      <c r="R87" s="97" t="s">
        <v>478</v>
      </c>
      <c r="S87" s="92" t="s">
        <v>405</v>
      </c>
      <c r="T87" s="93"/>
    </row>
    <row r="88" spans="1:20" x14ac:dyDescent="0.25">
      <c r="A88" s="85">
        <v>24</v>
      </c>
      <c r="B88" s="92" t="s">
        <v>296</v>
      </c>
      <c r="C88" s="85" t="s">
        <v>186</v>
      </c>
      <c r="D88" s="87" t="s">
        <v>4</v>
      </c>
      <c r="E88" s="88">
        <v>10211090</v>
      </c>
      <c r="F88" s="99" t="s">
        <v>360</v>
      </c>
      <c r="G88" s="85" t="s">
        <v>396</v>
      </c>
      <c r="H88" s="88" t="s">
        <v>767</v>
      </c>
      <c r="I88" s="9" t="s">
        <v>768</v>
      </c>
      <c r="J88" s="5" t="s">
        <v>399</v>
      </c>
      <c r="K88" s="91">
        <v>39007</v>
      </c>
      <c r="L88" s="5" t="s">
        <v>400</v>
      </c>
      <c r="M88" s="85"/>
      <c r="N88" s="85">
        <v>1</v>
      </c>
      <c r="O88" s="5" t="s">
        <v>401</v>
      </c>
      <c r="P88" s="97" t="s">
        <v>769</v>
      </c>
      <c r="Q88" s="92" t="s">
        <v>770</v>
      </c>
      <c r="R88" s="97" t="s">
        <v>605</v>
      </c>
      <c r="S88" s="92" t="s">
        <v>405</v>
      </c>
      <c r="T88" s="117" t="s">
        <v>771</v>
      </c>
    </row>
    <row r="89" spans="1:20" x14ac:dyDescent="0.25">
      <c r="A89" s="85">
        <v>25</v>
      </c>
      <c r="B89" s="92" t="s">
        <v>270</v>
      </c>
      <c r="C89" s="96" t="s">
        <v>186</v>
      </c>
      <c r="D89" s="87" t="s">
        <v>4</v>
      </c>
      <c r="E89" s="88">
        <v>10211063</v>
      </c>
      <c r="F89" s="89" t="s">
        <v>361</v>
      </c>
      <c r="G89" s="85" t="s">
        <v>396</v>
      </c>
      <c r="H89" s="94" t="s">
        <v>772</v>
      </c>
      <c r="I89" s="81" t="s">
        <v>773</v>
      </c>
      <c r="J89" s="5" t="s">
        <v>399</v>
      </c>
      <c r="K89" s="118">
        <v>38810</v>
      </c>
      <c r="L89" s="5" t="s">
        <v>400</v>
      </c>
      <c r="M89" s="85"/>
      <c r="N89" s="85">
        <v>1</v>
      </c>
      <c r="O89" s="5" t="s">
        <v>401</v>
      </c>
      <c r="P89" s="92" t="s">
        <v>774</v>
      </c>
      <c r="Q89" s="92" t="s">
        <v>775</v>
      </c>
      <c r="R89" s="92" t="s">
        <v>404</v>
      </c>
      <c r="S89" s="92" t="s">
        <v>404</v>
      </c>
      <c r="T89" s="93" t="s">
        <v>776</v>
      </c>
    </row>
    <row r="90" spans="1:20" x14ac:dyDescent="0.25">
      <c r="A90" s="85">
        <v>26</v>
      </c>
      <c r="B90" s="92" t="s">
        <v>271</v>
      </c>
      <c r="C90" s="85" t="s">
        <v>186</v>
      </c>
      <c r="D90" s="87" t="s">
        <v>3</v>
      </c>
      <c r="E90" s="88">
        <v>10211068</v>
      </c>
      <c r="F90" s="89" t="s">
        <v>362</v>
      </c>
      <c r="G90" s="85" t="s">
        <v>485</v>
      </c>
      <c r="H90" s="94" t="s">
        <v>777</v>
      </c>
      <c r="I90" s="81" t="s">
        <v>778</v>
      </c>
      <c r="J90" s="5" t="s">
        <v>399</v>
      </c>
      <c r="K90" s="91">
        <v>38419</v>
      </c>
      <c r="L90" s="5" t="s">
        <v>492</v>
      </c>
      <c r="M90" s="85"/>
      <c r="N90" s="85">
        <v>1</v>
      </c>
      <c r="O90" s="5" t="s">
        <v>401</v>
      </c>
      <c r="P90" s="92" t="s">
        <v>779</v>
      </c>
      <c r="Q90" s="92" t="s">
        <v>780</v>
      </c>
      <c r="R90" s="92" t="s">
        <v>419</v>
      </c>
      <c r="S90" s="92" t="s">
        <v>419</v>
      </c>
      <c r="T90" s="93" t="s">
        <v>781</v>
      </c>
    </row>
    <row r="91" spans="1:20" x14ac:dyDescent="0.25">
      <c r="A91" s="85">
        <v>27</v>
      </c>
      <c r="B91" s="92" t="s">
        <v>272</v>
      </c>
      <c r="C91" s="85" t="s">
        <v>186</v>
      </c>
      <c r="D91" s="87" t="s">
        <v>3</v>
      </c>
      <c r="E91" s="88">
        <v>10211070</v>
      </c>
      <c r="F91" s="89" t="s">
        <v>363</v>
      </c>
      <c r="G91" s="85" t="s">
        <v>396</v>
      </c>
      <c r="H91" s="88" t="s">
        <v>782</v>
      </c>
      <c r="I91" s="81" t="s">
        <v>783</v>
      </c>
      <c r="J91" s="5" t="s">
        <v>399</v>
      </c>
      <c r="K91" s="91">
        <v>38918</v>
      </c>
      <c r="L91" s="5" t="s">
        <v>400</v>
      </c>
      <c r="M91" s="85">
        <v>2</v>
      </c>
      <c r="N91" s="85">
        <v>3</v>
      </c>
      <c r="O91" s="5" t="s">
        <v>401</v>
      </c>
      <c r="P91" s="92" t="s">
        <v>784</v>
      </c>
      <c r="Q91" s="92" t="s">
        <v>785</v>
      </c>
      <c r="R91" s="92" t="s">
        <v>432</v>
      </c>
      <c r="S91" s="92" t="s">
        <v>405</v>
      </c>
      <c r="T91" s="93" t="s">
        <v>786</v>
      </c>
    </row>
    <row r="92" spans="1:20" x14ac:dyDescent="0.25">
      <c r="A92" s="85">
        <v>28</v>
      </c>
      <c r="B92" s="92" t="s">
        <v>273</v>
      </c>
      <c r="C92" s="96" t="s">
        <v>186</v>
      </c>
      <c r="D92" s="87" t="s">
        <v>4</v>
      </c>
      <c r="E92" s="88">
        <v>10211053</v>
      </c>
      <c r="F92" s="89" t="s">
        <v>364</v>
      </c>
      <c r="G92" s="85" t="s">
        <v>396</v>
      </c>
      <c r="H92" s="88" t="s">
        <v>787</v>
      </c>
      <c r="I92" s="81" t="s">
        <v>502</v>
      </c>
      <c r="J92" s="5" t="s">
        <v>399</v>
      </c>
      <c r="K92" s="91">
        <v>38906</v>
      </c>
      <c r="L92" s="5" t="s">
        <v>400</v>
      </c>
      <c r="M92" s="85">
        <v>4</v>
      </c>
      <c r="N92" s="85">
        <v>1</v>
      </c>
      <c r="O92" s="5" t="s">
        <v>401</v>
      </c>
      <c r="P92" s="92" t="s">
        <v>788</v>
      </c>
      <c r="Q92" s="92" t="s">
        <v>789</v>
      </c>
      <c r="R92" s="92" t="s">
        <v>419</v>
      </c>
      <c r="S92" s="92" t="s">
        <v>405</v>
      </c>
      <c r="T92" s="93" t="s">
        <v>790</v>
      </c>
    </row>
  </sheetData>
  <mergeCells count="58">
    <mergeCell ref="J63:K63"/>
    <mergeCell ref="A60:T60"/>
    <mergeCell ref="A61:T61"/>
    <mergeCell ref="A62:T62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T63:T64"/>
    <mergeCell ref="L63:L64"/>
    <mergeCell ref="M63:M64"/>
    <mergeCell ref="N63:N64"/>
    <mergeCell ref="T37:T38"/>
    <mergeCell ref="L37:L38"/>
    <mergeCell ref="M37:M38"/>
    <mergeCell ref="N37:N38"/>
    <mergeCell ref="O37:O38"/>
    <mergeCell ref="P37:Q37"/>
    <mergeCell ref="R37:S37"/>
    <mergeCell ref="O63:O64"/>
    <mergeCell ref="P63:Q63"/>
    <mergeCell ref="R63:S63"/>
    <mergeCell ref="F37:F38"/>
    <mergeCell ref="G37:G38"/>
    <mergeCell ref="H37:H38"/>
    <mergeCell ref="I37:I38"/>
    <mergeCell ref="J37:K37"/>
    <mergeCell ref="A37:A38"/>
    <mergeCell ref="B37:B38"/>
    <mergeCell ref="C37:C38"/>
    <mergeCell ref="D37:D38"/>
    <mergeCell ref="E37:E38"/>
    <mergeCell ref="O4:O5"/>
    <mergeCell ref="P4:Q4"/>
    <mergeCell ref="R4:S4"/>
    <mergeCell ref="A35:T35"/>
    <mergeCell ref="A36:T36"/>
    <mergeCell ref="A1:T1"/>
    <mergeCell ref="A2:T2"/>
    <mergeCell ref="A4:A5"/>
    <mergeCell ref="B4:B5"/>
    <mergeCell ref="C4:C5"/>
    <mergeCell ref="D4:D5"/>
    <mergeCell ref="E4:E5"/>
    <mergeCell ref="T4:T5"/>
    <mergeCell ref="F4:F5"/>
    <mergeCell ref="G4:G5"/>
    <mergeCell ref="H4:H5"/>
    <mergeCell ref="I4:I5"/>
    <mergeCell ref="J4:K4"/>
    <mergeCell ref="L4:L5"/>
    <mergeCell ref="M4:M5"/>
    <mergeCell ref="N4:N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92"/>
  <sheetViews>
    <sheetView topLeftCell="A73" workbookViewId="0">
      <selection activeCell="A67" sqref="A67:XFD67"/>
    </sheetView>
  </sheetViews>
  <sheetFormatPr defaultRowHeight="15" x14ac:dyDescent="0.25"/>
  <cols>
    <col min="1" max="1" width="6.140625" customWidth="1"/>
    <col min="2" max="2" width="46.140625" customWidth="1"/>
    <col min="4" max="4" width="17" customWidth="1"/>
    <col min="5" max="5" width="26" customWidth="1"/>
    <col min="6" max="6" width="23.85546875" customWidth="1"/>
    <col min="7" max="9" width="22.42578125" customWidth="1"/>
    <col min="10" max="10" width="26.42578125" customWidth="1"/>
    <col min="11" max="11" width="14.28515625" customWidth="1"/>
    <col min="12" max="12" width="10.42578125" customWidth="1"/>
    <col min="13" max="13" width="13.28515625" customWidth="1"/>
    <col min="14" max="14" width="11.5703125" customWidth="1"/>
    <col min="15" max="15" width="108.7109375" customWidth="1"/>
    <col min="16" max="19" width="21.5703125" customWidth="1"/>
    <col min="20" max="20" width="45.140625" customWidth="1"/>
  </cols>
  <sheetData>
    <row r="1" spans="1:20" x14ac:dyDescent="0.25">
      <c r="A1" s="119" t="s">
        <v>791</v>
      </c>
      <c r="B1" s="119"/>
      <c r="C1" s="119"/>
      <c r="D1" s="119"/>
      <c r="E1" s="119"/>
      <c r="F1" s="119"/>
      <c r="G1" s="119"/>
      <c r="H1" s="119"/>
      <c r="I1" s="120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56"/>
    </row>
    <row r="2" spans="1:20" x14ac:dyDescent="0.25">
      <c r="A2" s="119" t="s">
        <v>1345</v>
      </c>
      <c r="B2" s="119"/>
      <c r="C2" s="119"/>
      <c r="D2" s="119"/>
      <c r="E2" s="119"/>
      <c r="F2" s="119"/>
      <c r="G2" s="119"/>
      <c r="H2" s="119"/>
      <c r="I2" s="120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56"/>
    </row>
    <row r="3" spans="1:20" ht="18.75" x14ac:dyDescent="0.3">
      <c r="A3" s="301" t="s">
        <v>1348</v>
      </c>
      <c r="B3" s="301"/>
      <c r="C3" s="121"/>
      <c r="D3" s="56"/>
      <c r="E3" s="122"/>
      <c r="F3" s="122"/>
      <c r="G3" s="121"/>
      <c r="H3" s="121"/>
      <c r="I3" s="78"/>
      <c r="J3" s="121"/>
      <c r="K3" s="121"/>
      <c r="L3" s="121"/>
      <c r="M3" s="121"/>
      <c r="N3" s="121"/>
      <c r="O3" s="121"/>
      <c r="P3" s="56"/>
      <c r="Q3" s="56"/>
      <c r="R3" s="56"/>
      <c r="S3" s="56"/>
      <c r="T3" s="56"/>
    </row>
    <row r="4" spans="1:20" x14ac:dyDescent="0.25">
      <c r="A4" s="280" t="s">
        <v>379</v>
      </c>
      <c r="B4" s="302" t="s">
        <v>792</v>
      </c>
      <c r="C4" s="280" t="s">
        <v>380</v>
      </c>
      <c r="D4" s="281" t="s">
        <v>5</v>
      </c>
      <c r="E4" s="309" t="s">
        <v>793</v>
      </c>
      <c r="F4" s="125"/>
      <c r="G4" s="280" t="s">
        <v>794</v>
      </c>
      <c r="H4" s="280"/>
      <c r="I4" s="303" t="s">
        <v>795</v>
      </c>
      <c r="J4" s="306" t="s">
        <v>223</v>
      </c>
      <c r="K4" s="280" t="s">
        <v>386</v>
      </c>
      <c r="L4" s="278" t="s">
        <v>387</v>
      </c>
      <c r="M4" s="278" t="s">
        <v>388</v>
      </c>
      <c r="N4" s="278" t="s">
        <v>389</v>
      </c>
      <c r="O4" s="303" t="s">
        <v>796</v>
      </c>
      <c r="P4" s="280" t="s">
        <v>390</v>
      </c>
      <c r="Q4" s="280"/>
      <c r="R4" s="280" t="s">
        <v>209</v>
      </c>
      <c r="S4" s="280"/>
      <c r="T4" s="277" t="s">
        <v>797</v>
      </c>
    </row>
    <row r="5" spans="1:20" x14ac:dyDescent="0.25">
      <c r="A5" s="280"/>
      <c r="B5" s="302"/>
      <c r="C5" s="280"/>
      <c r="D5" s="282"/>
      <c r="E5" s="310"/>
      <c r="F5" s="126" t="s">
        <v>798</v>
      </c>
      <c r="G5" s="278" t="s">
        <v>392</v>
      </c>
      <c r="H5" s="285" t="s">
        <v>393</v>
      </c>
      <c r="I5" s="304"/>
      <c r="J5" s="307"/>
      <c r="K5" s="280"/>
      <c r="L5" s="278"/>
      <c r="M5" s="278"/>
      <c r="N5" s="278"/>
      <c r="O5" s="304"/>
      <c r="P5" s="278" t="s">
        <v>394</v>
      </c>
      <c r="Q5" s="278" t="s">
        <v>395</v>
      </c>
      <c r="R5" s="278" t="s">
        <v>394</v>
      </c>
      <c r="S5" s="278" t="s">
        <v>395</v>
      </c>
      <c r="T5" s="277"/>
    </row>
    <row r="6" spans="1:20" x14ac:dyDescent="0.25">
      <c r="A6" s="280"/>
      <c r="B6" s="302"/>
      <c r="C6" s="280"/>
      <c r="D6" s="283"/>
      <c r="E6" s="311"/>
      <c r="F6" s="127"/>
      <c r="G6" s="278"/>
      <c r="H6" s="285"/>
      <c r="I6" s="305"/>
      <c r="J6" s="308"/>
      <c r="K6" s="280"/>
      <c r="L6" s="278"/>
      <c r="M6" s="278"/>
      <c r="N6" s="278"/>
      <c r="O6" s="305"/>
      <c r="P6" s="278"/>
      <c r="Q6" s="278"/>
      <c r="R6" s="278"/>
      <c r="S6" s="278"/>
      <c r="T6" s="277"/>
    </row>
    <row r="7" spans="1:20" ht="15.75" x14ac:dyDescent="0.25">
      <c r="A7" s="85">
        <v>1</v>
      </c>
      <c r="B7" s="24" t="s">
        <v>7</v>
      </c>
      <c r="C7" s="5" t="s">
        <v>4</v>
      </c>
      <c r="D7" s="6">
        <v>10200986</v>
      </c>
      <c r="E7" s="7" t="s">
        <v>8</v>
      </c>
      <c r="F7" s="7" t="s">
        <v>799</v>
      </c>
      <c r="G7" s="5" t="s">
        <v>399</v>
      </c>
      <c r="H7" s="91">
        <v>38735</v>
      </c>
      <c r="I7" s="130" t="s">
        <v>800</v>
      </c>
      <c r="J7" s="123" t="s">
        <v>473</v>
      </c>
      <c r="K7" s="5" t="s">
        <v>400</v>
      </c>
      <c r="L7" s="85">
        <v>1</v>
      </c>
      <c r="M7" s="85">
        <v>2</v>
      </c>
      <c r="N7" s="5" t="s">
        <v>401</v>
      </c>
      <c r="O7" s="95" t="s">
        <v>801</v>
      </c>
      <c r="P7" s="92" t="s">
        <v>802</v>
      </c>
      <c r="Q7" s="92" t="s">
        <v>803</v>
      </c>
      <c r="R7" s="92" t="s">
        <v>605</v>
      </c>
      <c r="S7" s="92" t="s">
        <v>804</v>
      </c>
      <c r="T7" s="93" t="s">
        <v>805</v>
      </c>
    </row>
    <row r="8" spans="1:20" ht="15.75" x14ac:dyDescent="0.25">
      <c r="A8" s="85">
        <v>2</v>
      </c>
      <c r="B8" s="26" t="s">
        <v>9</v>
      </c>
      <c r="C8" s="5" t="s">
        <v>4</v>
      </c>
      <c r="D8" s="6">
        <v>10200969</v>
      </c>
      <c r="E8" s="7" t="s">
        <v>806</v>
      </c>
      <c r="F8" s="7" t="s">
        <v>807</v>
      </c>
      <c r="G8" s="5" t="s">
        <v>399</v>
      </c>
      <c r="H8" s="91">
        <v>38487</v>
      </c>
      <c r="I8" s="130" t="s">
        <v>808</v>
      </c>
      <c r="J8" s="123" t="s">
        <v>473</v>
      </c>
      <c r="K8" s="5" t="s">
        <v>492</v>
      </c>
      <c r="L8" s="85">
        <v>2</v>
      </c>
      <c r="M8" s="85">
        <v>2</v>
      </c>
      <c r="N8" s="5" t="s">
        <v>401</v>
      </c>
      <c r="O8" s="95" t="s">
        <v>809</v>
      </c>
      <c r="P8" s="92" t="s">
        <v>810</v>
      </c>
      <c r="Q8" s="92" t="s">
        <v>811</v>
      </c>
      <c r="R8" s="92" t="s">
        <v>605</v>
      </c>
      <c r="S8" s="92" t="s">
        <v>605</v>
      </c>
      <c r="T8" s="108" t="s">
        <v>812</v>
      </c>
    </row>
    <row r="9" spans="1:20" ht="15.75" x14ac:dyDescent="0.25">
      <c r="A9" s="85">
        <v>3</v>
      </c>
      <c r="B9" s="26" t="s">
        <v>11</v>
      </c>
      <c r="C9" s="5" t="s">
        <v>3</v>
      </c>
      <c r="D9" s="6">
        <v>10200999</v>
      </c>
      <c r="E9" s="7" t="s">
        <v>12</v>
      </c>
      <c r="F9" s="7" t="s">
        <v>813</v>
      </c>
      <c r="G9" s="5" t="s">
        <v>399</v>
      </c>
      <c r="H9" s="91">
        <v>38555</v>
      </c>
      <c r="I9" s="130" t="s">
        <v>814</v>
      </c>
      <c r="J9" s="123" t="s">
        <v>815</v>
      </c>
      <c r="K9" s="5" t="s">
        <v>400</v>
      </c>
      <c r="L9" s="85">
        <v>1</v>
      </c>
      <c r="M9" s="85">
        <v>2</v>
      </c>
      <c r="N9" s="5" t="s">
        <v>401</v>
      </c>
      <c r="O9" s="95" t="s">
        <v>816</v>
      </c>
      <c r="P9" s="92" t="s">
        <v>817</v>
      </c>
      <c r="Q9" s="92" t="s">
        <v>818</v>
      </c>
      <c r="R9" s="92" t="s">
        <v>419</v>
      </c>
      <c r="S9" s="92" t="s">
        <v>804</v>
      </c>
      <c r="T9" s="93" t="s">
        <v>819</v>
      </c>
    </row>
    <row r="10" spans="1:20" ht="15.75" x14ac:dyDescent="0.25">
      <c r="A10" s="85">
        <v>4</v>
      </c>
      <c r="B10" s="23" t="s">
        <v>13</v>
      </c>
      <c r="C10" s="10" t="s">
        <v>4</v>
      </c>
      <c r="D10" s="6">
        <v>10201015</v>
      </c>
      <c r="E10" s="7" t="s">
        <v>14</v>
      </c>
      <c r="F10" s="7" t="s">
        <v>820</v>
      </c>
      <c r="G10" s="10" t="s">
        <v>399</v>
      </c>
      <c r="H10" s="128">
        <v>38310</v>
      </c>
      <c r="I10" s="129" t="s">
        <v>821</v>
      </c>
      <c r="J10" s="9" t="s">
        <v>822</v>
      </c>
      <c r="K10" s="10" t="s">
        <v>492</v>
      </c>
      <c r="L10" s="10">
        <v>3</v>
      </c>
      <c r="M10" s="10">
        <v>3</v>
      </c>
      <c r="N10" s="10" t="s">
        <v>401</v>
      </c>
      <c r="O10" s="123" t="s">
        <v>823</v>
      </c>
      <c r="P10" s="9" t="s">
        <v>824</v>
      </c>
      <c r="Q10" s="9" t="s">
        <v>825</v>
      </c>
      <c r="R10" s="9" t="s">
        <v>826</v>
      </c>
      <c r="S10" s="9" t="s">
        <v>804</v>
      </c>
      <c r="T10" s="124" t="s">
        <v>827</v>
      </c>
    </row>
    <row r="11" spans="1:20" ht="15.75" x14ac:dyDescent="0.25">
      <c r="A11" s="85">
        <v>5</v>
      </c>
      <c r="B11" s="23" t="s">
        <v>144</v>
      </c>
      <c r="C11" s="10" t="s">
        <v>4</v>
      </c>
      <c r="D11" s="6">
        <v>10201018</v>
      </c>
      <c r="E11" s="7" t="s">
        <v>145</v>
      </c>
      <c r="F11" s="7" t="s">
        <v>828</v>
      </c>
      <c r="G11" s="10" t="s">
        <v>399</v>
      </c>
      <c r="H11" s="128">
        <v>38011</v>
      </c>
      <c r="I11" s="129" t="s">
        <v>829</v>
      </c>
      <c r="J11" s="9" t="s">
        <v>473</v>
      </c>
      <c r="K11" s="10" t="s">
        <v>400</v>
      </c>
      <c r="L11" s="10">
        <v>2</v>
      </c>
      <c r="M11" s="10">
        <v>3</v>
      </c>
      <c r="N11" s="10" t="s">
        <v>401</v>
      </c>
      <c r="O11" s="123" t="s">
        <v>830</v>
      </c>
      <c r="P11" s="9"/>
      <c r="Q11" s="9"/>
      <c r="R11" s="9"/>
      <c r="S11" s="9"/>
      <c r="T11" s="124"/>
    </row>
    <row r="12" spans="1:20" ht="15.75" x14ac:dyDescent="0.25">
      <c r="A12" s="85">
        <v>6</v>
      </c>
      <c r="B12" s="26" t="s">
        <v>15</v>
      </c>
      <c r="C12" s="5" t="s">
        <v>4</v>
      </c>
      <c r="D12" s="6">
        <v>10200965</v>
      </c>
      <c r="E12" s="7" t="s">
        <v>16</v>
      </c>
      <c r="F12" s="7" t="s">
        <v>831</v>
      </c>
      <c r="G12" s="5" t="s">
        <v>399</v>
      </c>
      <c r="H12" s="91">
        <v>38555</v>
      </c>
      <c r="I12" s="130" t="s">
        <v>832</v>
      </c>
      <c r="J12" s="123" t="s">
        <v>833</v>
      </c>
      <c r="K12" s="5" t="s">
        <v>400</v>
      </c>
      <c r="L12" s="85">
        <v>2</v>
      </c>
      <c r="M12" s="85">
        <v>3</v>
      </c>
      <c r="N12" s="5" t="s">
        <v>401</v>
      </c>
      <c r="O12" s="95" t="s">
        <v>834</v>
      </c>
      <c r="P12" s="92" t="s">
        <v>835</v>
      </c>
      <c r="Q12" s="92" t="s">
        <v>836</v>
      </c>
      <c r="R12" s="92" t="s">
        <v>837</v>
      </c>
      <c r="S12" s="92" t="s">
        <v>804</v>
      </c>
      <c r="T12" s="93" t="s">
        <v>838</v>
      </c>
    </row>
    <row r="13" spans="1:20" ht="15.75" x14ac:dyDescent="0.25">
      <c r="A13" s="85">
        <v>7</v>
      </c>
      <c r="B13" s="23" t="s">
        <v>17</v>
      </c>
      <c r="C13" s="85" t="s">
        <v>4</v>
      </c>
      <c r="D13" s="6">
        <v>10200949</v>
      </c>
      <c r="E13" s="7" t="s">
        <v>375</v>
      </c>
      <c r="F13" s="7" t="s">
        <v>839</v>
      </c>
      <c r="G13" s="85" t="s">
        <v>399</v>
      </c>
      <c r="H13" s="107">
        <v>38396</v>
      </c>
      <c r="I13" s="131" t="s">
        <v>840</v>
      </c>
      <c r="J13" s="123" t="s">
        <v>612</v>
      </c>
      <c r="K13" s="5" t="s">
        <v>492</v>
      </c>
      <c r="L13" s="85"/>
      <c r="M13" s="85">
        <v>1</v>
      </c>
      <c r="N13" s="5" t="s">
        <v>401</v>
      </c>
      <c r="O13" s="95" t="s">
        <v>841</v>
      </c>
      <c r="P13" s="92" t="s">
        <v>842</v>
      </c>
      <c r="Q13" s="92" t="s">
        <v>843</v>
      </c>
      <c r="R13" s="92" t="s">
        <v>837</v>
      </c>
      <c r="S13" s="92" t="s">
        <v>804</v>
      </c>
      <c r="T13" s="93" t="s">
        <v>844</v>
      </c>
    </row>
    <row r="14" spans="1:20" ht="15.75" x14ac:dyDescent="0.25">
      <c r="A14" s="85">
        <v>8</v>
      </c>
      <c r="B14" s="26" t="s">
        <v>18</v>
      </c>
      <c r="C14" s="5" t="s">
        <v>3</v>
      </c>
      <c r="D14" s="6">
        <v>10201002</v>
      </c>
      <c r="E14" s="7" t="s">
        <v>19</v>
      </c>
      <c r="F14" s="7" t="s">
        <v>845</v>
      </c>
      <c r="G14" s="5" t="s">
        <v>399</v>
      </c>
      <c r="H14" s="114">
        <v>38605</v>
      </c>
      <c r="I14" s="132" t="s">
        <v>846</v>
      </c>
      <c r="J14" s="123" t="s">
        <v>473</v>
      </c>
      <c r="K14" s="5" t="s">
        <v>534</v>
      </c>
      <c r="L14" s="85">
        <v>2</v>
      </c>
      <c r="M14" s="85">
        <v>1</v>
      </c>
      <c r="N14" s="5" t="s">
        <v>401</v>
      </c>
      <c r="O14" s="95" t="s">
        <v>847</v>
      </c>
      <c r="P14" s="92" t="s">
        <v>848</v>
      </c>
      <c r="Q14" s="92" t="s">
        <v>849</v>
      </c>
      <c r="R14" s="97" t="s">
        <v>605</v>
      </c>
      <c r="S14" s="92"/>
      <c r="T14" s="101" t="s">
        <v>850</v>
      </c>
    </row>
    <row r="15" spans="1:20" ht="15.75" x14ac:dyDescent="0.25">
      <c r="A15" s="85">
        <v>9</v>
      </c>
      <c r="B15" s="26" t="s">
        <v>20</v>
      </c>
      <c r="C15" s="5" t="s">
        <v>3</v>
      </c>
      <c r="D15" s="6">
        <v>10200988</v>
      </c>
      <c r="E15" s="7" t="s">
        <v>21</v>
      </c>
      <c r="F15" s="7" t="s">
        <v>851</v>
      </c>
      <c r="G15" s="5" t="s">
        <v>399</v>
      </c>
      <c r="H15" s="91">
        <v>38478</v>
      </c>
      <c r="I15" s="130" t="s">
        <v>852</v>
      </c>
      <c r="J15" s="123" t="s">
        <v>853</v>
      </c>
      <c r="K15" s="5" t="s">
        <v>400</v>
      </c>
      <c r="L15" s="85">
        <v>2</v>
      </c>
      <c r="M15" s="85">
        <v>1</v>
      </c>
      <c r="N15" s="5" t="s">
        <v>401</v>
      </c>
      <c r="O15" s="95" t="s">
        <v>834</v>
      </c>
      <c r="P15" s="92" t="s">
        <v>854</v>
      </c>
      <c r="Q15" s="92" t="s">
        <v>855</v>
      </c>
      <c r="R15" s="92" t="s">
        <v>478</v>
      </c>
      <c r="S15" s="92" t="s">
        <v>605</v>
      </c>
      <c r="T15" s="93" t="s">
        <v>856</v>
      </c>
    </row>
    <row r="16" spans="1:20" ht="15.75" x14ac:dyDescent="0.25">
      <c r="A16" s="85">
        <v>10</v>
      </c>
      <c r="B16" s="23" t="s">
        <v>22</v>
      </c>
      <c r="C16" s="85" t="s">
        <v>3</v>
      </c>
      <c r="D16" s="6">
        <v>10200948</v>
      </c>
      <c r="E16" s="7" t="s">
        <v>23</v>
      </c>
      <c r="F16" s="7" t="s">
        <v>857</v>
      </c>
      <c r="G16" s="85" t="s">
        <v>399</v>
      </c>
      <c r="H16" s="107">
        <v>38450</v>
      </c>
      <c r="I16" s="131" t="s">
        <v>858</v>
      </c>
      <c r="J16" s="123" t="s">
        <v>473</v>
      </c>
      <c r="K16" s="5" t="s">
        <v>534</v>
      </c>
      <c r="L16" s="85">
        <v>2</v>
      </c>
      <c r="M16" s="85">
        <v>2</v>
      </c>
      <c r="N16" s="5" t="s">
        <v>401</v>
      </c>
      <c r="O16" s="95" t="s">
        <v>859</v>
      </c>
      <c r="P16" s="92" t="s">
        <v>860</v>
      </c>
      <c r="Q16" s="92" t="s">
        <v>861</v>
      </c>
      <c r="R16" s="92" t="s">
        <v>605</v>
      </c>
      <c r="S16" s="92" t="s">
        <v>804</v>
      </c>
      <c r="T16" s="93" t="s">
        <v>862</v>
      </c>
    </row>
    <row r="17" spans="1:20" ht="15.75" x14ac:dyDescent="0.25">
      <c r="A17" s="85">
        <v>11</v>
      </c>
      <c r="B17" s="26" t="s">
        <v>24</v>
      </c>
      <c r="C17" s="5" t="s">
        <v>3</v>
      </c>
      <c r="D17" s="6">
        <v>10200970</v>
      </c>
      <c r="E17" s="7" t="s">
        <v>863</v>
      </c>
      <c r="F17" s="7" t="s">
        <v>864</v>
      </c>
      <c r="G17" s="5" t="s">
        <v>399</v>
      </c>
      <c r="H17" s="91">
        <v>38825</v>
      </c>
      <c r="I17" s="130" t="s">
        <v>865</v>
      </c>
      <c r="J17" s="123" t="s">
        <v>473</v>
      </c>
      <c r="K17" s="5" t="s">
        <v>400</v>
      </c>
      <c r="L17" s="85">
        <v>2</v>
      </c>
      <c r="M17" s="85">
        <v>1</v>
      </c>
      <c r="N17" s="5" t="s">
        <v>401</v>
      </c>
      <c r="O17" s="95" t="s">
        <v>866</v>
      </c>
      <c r="P17" s="92" t="s">
        <v>867</v>
      </c>
      <c r="Q17" s="92" t="s">
        <v>868</v>
      </c>
      <c r="R17" s="92" t="s">
        <v>605</v>
      </c>
      <c r="S17" s="92" t="s">
        <v>804</v>
      </c>
      <c r="T17" s="93" t="s">
        <v>869</v>
      </c>
    </row>
    <row r="18" spans="1:20" ht="15.75" x14ac:dyDescent="0.25">
      <c r="A18" s="85">
        <v>12</v>
      </c>
      <c r="B18" s="26" t="s">
        <v>26</v>
      </c>
      <c r="C18" s="5" t="s">
        <v>4</v>
      </c>
      <c r="D18" s="6">
        <v>10201008</v>
      </c>
      <c r="E18" s="7" t="s">
        <v>27</v>
      </c>
      <c r="F18" s="7" t="s">
        <v>870</v>
      </c>
      <c r="G18" s="5" t="s">
        <v>399</v>
      </c>
      <c r="H18" s="91">
        <v>38430</v>
      </c>
      <c r="I18" s="130" t="s">
        <v>871</v>
      </c>
      <c r="J18" s="123" t="s">
        <v>473</v>
      </c>
      <c r="K18" s="5" t="s">
        <v>400</v>
      </c>
      <c r="L18" s="85">
        <v>6</v>
      </c>
      <c r="M18" s="85"/>
      <c r="N18" s="5" t="s">
        <v>401</v>
      </c>
      <c r="O18" s="95" t="s">
        <v>872</v>
      </c>
      <c r="P18" s="92" t="s">
        <v>873</v>
      </c>
      <c r="Q18" s="92" t="s">
        <v>874</v>
      </c>
      <c r="R18" s="92" t="s">
        <v>478</v>
      </c>
      <c r="S18" s="92" t="s">
        <v>804</v>
      </c>
      <c r="T18" s="101" t="s">
        <v>875</v>
      </c>
    </row>
    <row r="19" spans="1:20" ht="15.75" x14ac:dyDescent="0.25">
      <c r="A19" s="85">
        <v>13</v>
      </c>
      <c r="B19" s="26" t="s">
        <v>28</v>
      </c>
      <c r="C19" s="5" t="s">
        <v>4</v>
      </c>
      <c r="D19" s="6">
        <v>10200985</v>
      </c>
      <c r="E19" s="7" t="s">
        <v>29</v>
      </c>
      <c r="F19" s="7" t="s">
        <v>876</v>
      </c>
      <c r="G19" s="5" t="s">
        <v>399</v>
      </c>
      <c r="H19" s="91">
        <v>38686</v>
      </c>
      <c r="I19" s="130" t="s">
        <v>877</v>
      </c>
      <c r="J19" s="123" t="s">
        <v>878</v>
      </c>
      <c r="K19" s="5" t="s">
        <v>400</v>
      </c>
      <c r="L19" s="85">
        <v>2</v>
      </c>
      <c r="M19" s="85">
        <v>1</v>
      </c>
      <c r="N19" s="5" t="s">
        <v>401</v>
      </c>
      <c r="O19" s="95" t="s">
        <v>879</v>
      </c>
      <c r="P19" s="92" t="s">
        <v>880</v>
      </c>
      <c r="Q19" s="92" t="s">
        <v>881</v>
      </c>
      <c r="R19" s="92" t="s">
        <v>605</v>
      </c>
      <c r="S19" s="92" t="s">
        <v>804</v>
      </c>
      <c r="T19" s="93" t="s">
        <v>882</v>
      </c>
    </row>
    <row r="20" spans="1:20" ht="15.75" x14ac:dyDescent="0.25">
      <c r="A20" s="85">
        <v>14</v>
      </c>
      <c r="B20" s="26" t="s">
        <v>30</v>
      </c>
      <c r="C20" s="5" t="s">
        <v>4</v>
      </c>
      <c r="D20" s="6">
        <v>10200996</v>
      </c>
      <c r="E20" s="7" t="s">
        <v>31</v>
      </c>
      <c r="F20" s="7" t="s">
        <v>883</v>
      </c>
      <c r="G20" s="5" t="s">
        <v>884</v>
      </c>
      <c r="H20" s="91">
        <v>38636</v>
      </c>
      <c r="I20" s="130" t="s">
        <v>885</v>
      </c>
      <c r="J20" s="123" t="s">
        <v>473</v>
      </c>
      <c r="K20" s="5" t="s">
        <v>886</v>
      </c>
      <c r="L20" s="85">
        <v>1</v>
      </c>
      <c r="M20" s="85">
        <v>2</v>
      </c>
      <c r="N20" s="5" t="s">
        <v>401</v>
      </c>
      <c r="O20" s="95" t="s">
        <v>887</v>
      </c>
      <c r="P20" s="92" t="s">
        <v>888</v>
      </c>
      <c r="Q20" s="92" t="s">
        <v>889</v>
      </c>
      <c r="R20" s="92" t="s">
        <v>605</v>
      </c>
      <c r="S20" s="92" t="s">
        <v>804</v>
      </c>
      <c r="T20" s="93" t="s">
        <v>890</v>
      </c>
    </row>
    <row r="21" spans="1:20" ht="15.75" x14ac:dyDescent="0.25">
      <c r="A21" s="85">
        <v>15</v>
      </c>
      <c r="B21" s="26" t="s">
        <v>32</v>
      </c>
      <c r="C21" s="5" t="s">
        <v>4</v>
      </c>
      <c r="D21" s="6">
        <v>10200977</v>
      </c>
      <c r="E21" s="7" t="s">
        <v>33</v>
      </c>
      <c r="F21" s="7" t="s">
        <v>891</v>
      </c>
      <c r="G21" s="5" t="s">
        <v>399</v>
      </c>
      <c r="H21" s="91">
        <v>38649</v>
      </c>
      <c r="I21" s="130" t="s">
        <v>892</v>
      </c>
      <c r="J21" s="123" t="s">
        <v>893</v>
      </c>
      <c r="K21" s="5" t="s">
        <v>400</v>
      </c>
      <c r="L21" s="85">
        <v>2</v>
      </c>
      <c r="M21" s="85">
        <v>1</v>
      </c>
      <c r="N21" s="5" t="s">
        <v>401</v>
      </c>
      <c r="O21" s="95" t="s">
        <v>894</v>
      </c>
      <c r="P21" s="92" t="s">
        <v>895</v>
      </c>
      <c r="Q21" s="92" t="s">
        <v>896</v>
      </c>
      <c r="R21" s="92" t="s">
        <v>478</v>
      </c>
      <c r="S21" s="92" t="s">
        <v>804</v>
      </c>
      <c r="T21" s="93" t="s">
        <v>897</v>
      </c>
    </row>
    <row r="22" spans="1:20" ht="15.75" x14ac:dyDescent="0.25">
      <c r="A22" s="85">
        <v>16</v>
      </c>
      <c r="B22" s="26" t="s">
        <v>34</v>
      </c>
      <c r="C22" s="5" t="s">
        <v>4</v>
      </c>
      <c r="D22" s="6">
        <v>10200950</v>
      </c>
      <c r="E22" s="7" t="s">
        <v>35</v>
      </c>
      <c r="F22" s="7" t="s">
        <v>898</v>
      </c>
      <c r="G22" s="5" t="s">
        <v>399</v>
      </c>
      <c r="H22" s="91">
        <v>38656</v>
      </c>
      <c r="I22" s="130" t="s">
        <v>899</v>
      </c>
      <c r="J22" s="123" t="s">
        <v>473</v>
      </c>
      <c r="K22" s="5" t="s">
        <v>400</v>
      </c>
      <c r="L22" s="85">
        <v>1</v>
      </c>
      <c r="M22" s="85">
        <v>1</v>
      </c>
      <c r="N22" s="5" t="s">
        <v>401</v>
      </c>
      <c r="O22" s="95" t="s">
        <v>900</v>
      </c>
      <c r="P22" s="97" t="s">
        <v>901</v>
      </c>
      <c r="Q22" s="92" t="s">
        <v>688</v>
      </c>
      <c r="R22" s="97" t="s">
        <v>837</v>
      </c>
      <c r="S22" s="92" t="s">
        <v>804</v>
      </c>
      <c r="T22" s="93" t="s">
        <v>902</v>
      </c>
    </row>
    <row r="23" spans="1:20" ht="15.75" x14ac:dyDescent="0.25">
      <c r="A23" s="85">
        <v>17</v>
      </c>
      <c r="B23" s="26" t="s">
        <v>36</v>
      </c>
      <c r="C23" s="5" t="s">
        <v>3</v>
      </c>
      <c r="D23" s="6">
        <v>10200989</v>
      </c>
      <c r="E23" s="7" t="s">
        <v>37</v>
      </c>
      <c r="F23" s="7" t="s">
        <v>903</v>
      </c>
      <c r="G23" s="5" t="s">
        <v>399</v>
      </c>
      <c r="H23" s="91">
        <v>38629</v>
      </c>
      <c r="I23" s="130" t="s">
        <v>904</v>
      </c>
      <c r="J23" s="123" t="s">
        <v>905</v>
      </c>
      <c r="K23" s="5" t="s">
        <v>400</v>
      </c>
      <c r="L23" s="85">
        <v>4</v>
      </c>
      <c r="M23" s="85">
        <v>2</v>
      </c>
      <c r="N23" s="5" t="s">
        <v>401</v>
      </c>
      <c r="O23" s="123" t="s">
        <v>906</v>
      </c>
      <c r="P23" s="92" t="s">
        <v>907</v>
      </c>
      <c r="Q23" s="92" t="s">
        <v>908</v>
      </c>
      <c r="R23" s="92"/>
      <c r="S23" s="92" t="s">
        <v>804</v>
      </c>
      <c r="T23" s="93" t="s">
        <v>909</v>
      </c>
    </row>
    <row r="24" spans="1:20" ht="15.75" x14ac:dyDescent="0.25">
      <c r="A24" s="85">
        <v>18</v>
      </c>
      <c r="B24" s="26" t="s">
        <v>38</v>
      </c>
      <c r="C24" s="5" t="s">
        <v>4</v>
      </c>
      <c r="D24" s="6">
        <v>10201010</v>
      </c>
      <c r="E24" s="7" t="s">
        <v>39</v>
      </c>
      <c r="F24" s="7" t="s">
        <v>910</v>
      </c>
      <c r="G24" s="5" t="s">
        <v>399</v>
      </c>
      <c r="H24" s="91">
        <v>38526</v>
      </c>
      <c r="I24" s="130" t="s">
        <v>911</v>
      </c>
      <c r="J24" s="123" t="s">
        <v>473</v>
      </c>
      <c r="K24" s="5" t="s">
        <v>400</v>
      </c>
      <c r="L24" s="85">
        <v>1</v>
      </c>
      <c r="M24" s="85">
        <v>1</v>
      </c>
      <c r="N24" s="5" t="s">
        <v>401</v>
      </c>
      <c r="O24" s="95" t="s">
        <v>912</v>
      </c>
      <c r="P24" s="92" t="s">
        <v>913</v>
      </c>
      <c r="Q24" s="92" t="s">
        <v>914</v>
      </c>
      <c r="R24" s="92" t="s">
        <v>605</v>
      </c>
      <c r="S24" s="92" t="s">
        <v>804</v>
      </c>
      <c r="T24" s="101" t="s">
        <v>915</v>
      </c>
    </row>
    <row r="25" spans="1:20" ht="15.75" x14ac:dyDescent="0.25">
      <c r="A25" s="85">
        <v>19</v>
      </c>
      <c r="B25" s="26" t="s">
        <v>40</v>
      </c>
      <c r="C25" s="5" t="s">
        <v>3</v>
      </c>
      <c r="D25" s="6">
        <v>10201003</v>
      </c>
      <c r="E25" s="7" t="s">
        <v>41</v>
      </c>
      <c r="F25" s="7" t="s">
        <v>916</v>
      </c>
      <c r="G25" s="5" t="s">
        <v>399</v>
      </c>
      <c r="H25" s="91">
        <v>38535</v>
      </c>
      <c r="I25" s="130" t="s">
        <v>917</v>
      </c>
      <c r="J25" s="123" t="s">
        <v>905</v>
      </c>
      <c r="K25" s="5" t="s">
        <v>400</v>
      </c>
      <c r="L25" s="85">
        <v>1</v>
      </c>
      <c r="M25" s="85">
        <v>2</v>
      </c>
      <c r="N25" s="5" t="s">
        <v>401</v>
      </c>
      <c r="O25" s="95" t="s">
        <v>918</v>
      </c>
      <c r="P25" s="92" t="s">
        <v>919</v>
      </c>
      <c r="Q25" s="92" t="s">
        <v>920</v>
      </c>
      <c r="R25" s="92" t="s">
        <v>419</v>
      </c>
      <c r="S25" s="92" t="s">
        <v>804</v>
      </c>
      <c r="T25" s="101" t="s">
        <v>921</v>
      </c>
    </row>
    <row r="26" spans="1:20" ht="15.75" x14ac:dyDescent="0.25">
      <c r="A26" s="85">
        <v>20</v>
      </c>
      <c r="B26" s="26" t="s">
        <v>42</v>
      </c>
      <c r="C26" s="5" t="s">
        <v>3</v>
      </c>
      <c r="D26" s="6">
        <v>10201006</v>
      </c>
      <c r="E26" s="7" t="s">
        <v>43</v>
      </c>
      <c r="F26" s="7" t="s">
        <v>922</v>
      </c>
      <c r="G26" s="5" t="s">
        <v>399</v>
      </c>
      <c r="H26" s="91">
        <v>38699</v>
      </c>
      <c r="I26" s="130" t="s">
        <v>923</v>
      </c>
      <c r="J26" s="123" t="s">
        <v>473</v>
      </c>
      <c r="K26" s="5" t="s">
        <v>400</v>
      </c>
      <c r="L26" s="85">
        <v>2</v>
      </c>
      <c r="M26" s="85">
        <v>2</v>
      </c>
      <c r="N26" s="5" t="s">
        <v>401</v>
      </c>
      <c r="O26" s="95" t="s">
        <v>924</v>
      </c>
      <c r="P26" s="92" t="s">
        <v>925</v>
      </c>
      <c r="Q26" s="92" t="s">
        <v>926</v>
      </c>
      <c r="R26" s="92" t="s">
        <v>605</v>
      </c>
      <c r="S26" s="92" t="s">
        <v>804</v>
      </c>
      <c r="T26" s="101" t="s">
        <v>927</v>
      </c>
    </row>
    <row r="27" spans="1:20" ht="15.75" x14ac:dyDescent="0.25">
      <c r="A27" s="85">
        <v>21</v>
      </c>
      <c r="B27" s="23" t="s">
        <v>44</v>
      </c>
      <c r="C27" s="10" t="s">
        <v>3</v>
      </c>
      <c r="D27" s="6">
        <v>10201012</v>
      </c>
      <c r="E27" s="7" t="s">
        <v>45</v>
      </c>
      <c r="F27" s="7" t="s">
        <v>928</v>
      </c>
      <c r="G27" s="10" t="s">
        <v>399</v>
      </c>
      <c r="H27" s="128">
        <v>38726</v>
      </c>
      <c r="I27" s="129" t="s">
        <v>929</v>
      </c>
      <c r="J27" s="9" t="s">
        <v>930</v>
      </c>
      <c r="K27" s="10" t="s">
        <v>400</v>
      </c>
      <c r="L27" s="10">
        <v>1</v>
      </c>
      <c r="M27" s="10">
        <v>1</v>
      </c>
      <c r="N27" s="10" t="s">
        <v>401</v>
      </c>
      <c r="O27" s="123" t="s">
        <v>931</v>
      </c>
      <c r="P27" s="9" t="s">
        <v>932</v>
      </c>
      <c r="Q27" s="9" t="s">
        <v>933</v>
      </c>
      <c r="R27" s="9" t="s">
        <v>419</v>
      </c>
      <c r="S27" s="9" t="s">
        <v>804</v>
      </c>
      <c r="T27" s="124" t="s">
        <v>934</v>
      </c>
    </row>
    <row r="28" spans="1:20" ht="15.75" x14ac:dyDescent="0.25">
      <c r="A28" s="85">
        <v>22</v>
      </c>
      <c r="B28" s="26" t="s">
        <v>46</v>
      </c>
      <c r="C28" s="5" t="s">
        <v>3</v>
      </c>
      <c r="D28" s="6">
        <v>10200973</v>
      </c>
      <c r="E28" s="7" t="s">
        <v>47</v>
      </c>
      <c r="F28" s="7" t="s">
        <v>935</v>
      </c>
      <c r="G28" s="5" t="s">
        <v>399</v>
      </c>
      <c r="H28" s="91">
        <v>38566</v>
      </c>
      <c r="I28" s="130" t="s">
        <v>936</v>
      </c>
      <c r="J28" s="123" t="s">
        <v>937</v>
      </c>
      <c r="K28" s="5" t="s">
        <v>400</v>
      </c>
      <c r="L28" s="85">
        <v>4</v>
      </c>
      <c r="M28" s="85">
        <v>3</v>
      </c>
      <c r="N28" s="5" t="s">
        <v>401</v>
      </c>
      <c r="O28" s="123" t="s">
        <v>938</v>
      </c>
      <c r="P28" s="92"/>
      <c r="Q28" s="92" t="s">
        <v>939</v>
      </c>
      <c r="R28" s="92" t="s">
        <v>940</v>
      </c>
      <c r="S28" s="92"/>
      <c r="T28" s="93" t="s">
        <v>941</v>
      </c>
    </row>
    <row r="29" spans="1:20" ht="15.75" x14ac:dyDescent="0.25">
      <c r="A29" s="85">
        <v>23</v>
      </c>
      <c r="B29" s="26" t="s">
        <v>48</v>
      </c>
      <c r="C29" s="5" t="s">
        <v>4</v>
      </c>
      <c r="D29" s="6">
        <v>10200960</v>
      </c>
      <c r="E29" s="7" t="s">
        <v>49</v>
      </c>
      <c r="F29" s="7" t="s">
        <v>942</v>
      </c>
      <c r="G29" s="5" t="s">
        <v>399</v>
      </c>
      <c r="H29" s="91">
        <v>38452</v>
      </c>
      <c r="I29" s="130" t="s">
        <v>943</v>
      </c>
      <c r="J29" s="123" t="s">
        <v>893</v>
      </c>
      <c r="K29" s="5" t="s">
        <v>400</v>
      </c>
      <c r="L29" s="85">
        <v>1</v>
      </c>
      <c r="M29" s="85">
        <v>2</v>
      </c>
      <c r="N29" s="5" t="s">
        <v>401</v>
      </c>
      <c r="O29" s="95" t="s">
        <v>944</v>
      </c>
      <c r="P29" s="92" t="s">
        <v>945</v>
      </c>
      <c r="Q29" s="92" t="s">
        <v>946</v>
      </c>
      <c r="R29" s="92"/>
      <c r="S29" s="92" t="s">
        <v>804</v>
      </c>
      <c r="T29" s="93" t="s">
        <v>947</v>
      </c>
    </row>
    <row r="30" spans="1:20" ht="15.75" x14ac:dyDescent="0.25">
      <c r="A30" s="85">
        <v>24</v>
      </c>
      <c r="B30" s="26" t="s">
        <v>50</v>
      </c>
      <c r="C30" s="5" t="s">
        <v>4</v>
      </c>
      <c r="D30" s="6">
        <v>10200980</v>
      </c>
      <c r="E30" s="7" t="s">
        <v>51</v>
      </c>
      <c r="F30" s="7" t="s">
        <v>948</v>
      </c>
      <c r="G30" s="5" t="s">
        <v>399</v>
      </c>
      <c r="H30" s="91">
        <v>38328</v>
      </c>
      <c r="I30" s="130" t="s">
        <v>949</v>
      </c>
      <c r="J30" s="123" t="s">
        <v>893</v>
      </c>
      <c r="K30" s="5" t="s">
        <v>400</v>
      </c>
      <c r="L30" s="85">
        <v>1</v>
      </c>
      <c r="M30" s="85">
        <v>2</v>
      </c>
      <c r="N30" s="5" t="s">
        <v>401</v>
      </c>
      <c r="O30" s="95" t="s">
        <v>950</v>
      </c>
      <c r="P30" s="92" t="s">
        <v>951</v>
      </c>
      <c r="Q30" s="92" t="s">
        <v>952</v>
      </c>
      <c r="R30" s="92" t="s">
        <v>605</v>
      </c>
      <c r="S30" s="92" t="s">
        <v>804</v>
      </c>
      <c r="T30" s="93" t="s">
        <v>953</v>
      </c>
    </row>
    <row r="31" spans="1:20" ht="15.75" x14ac:dyDescent="0.25">
      <c r="A31" s="85">
        <v>25</v>
      </c>
      <c r="B31" s="26" t="s">
        <v>52</v>
      </c>
      <c r="C31" s="5" t="s">
        <v>3</v>
      </c>
      <c r="D31" s="6">
        <v>10201004</v>
      </c>
      <c r="E31" s="7" t="s">
        <v>53</v>
      </c>
      <c r="F31" s="7" t="s">
        <v>954</v>
      </c>
      <c r="G31" s="5" t="s">
        <v>399</v>
      </c>
      <c r="H31" s="118">
        <v>38750</v>
      </c>
      <c r="I31" s="133" t="s">
        <v>955</v>
      </c>
      <c r="J31" s="123" t="s">
        <v>473</v>
      </c>
      <c r="K31" s="5" t="s">
        <v>400</v>
      </c>
      <c r="L31" s="85">
        <v>4</v>
      </c>
      <c r="M31" s="85">
        <v>3</v>
      </c>
      <c r="N31" s="5" t="s">
        <v>401</v>
      </c>
      <c r="O31" s="95" t="s">
        <v>956</v>
      </c>
      <c r="P31" s="92" t="s">
        <v>957</v>
      </c>
      <c r="Q31" s="92" t="s">
        <v>438</v>
      </c>
      <c r="R31" s="92" t="s">
        <v>605</v>
      </c>
      <c r="S31" s="92" t="s">
        <v>605</v>
      </c>
      <c r="T31" s="101" t="s">
        <v>958</v>
      </c>
    </row>
    <row r="32" spans="1:20" ht="15.75" x14ac:dyDescent="0.25">
      <c r="A32" s="85">
        <v>26</v>
      </c>
      <c r="B32" s="26" t="s">
        <v>54</v>
      </c>
      <c r="C32" s="5" t="s">
        <v>4</v>
      </c>
      <c r="D32" s="6">
        <v>10200972</v>
      </c>
      <c r="E32" s="7" t="s">
        <v>55</v>
      </c>
      <c r="F32" s="7" t="s">
        <v>959</v>
      </c>
      <c r="G32" s="5" t="s">
        <v>399</v>
      </c>
      <c r="H32" s="91">
        <v>38632</v>
      </c>
      <c r="I32" s="130" t="s">
        <v>960</v>
      </c>
      <c r="J32" s="123" t="s">
        <v>961</v>
      </c>
      <c r="K32" s="5" t="s">
        <v>400</v>
      </c>
      <c r="L32" s="85">
        <v>4</v>
      </c>
      <c r="M32" s="85">
        <v>1</v>
      </c>
      <c r="N32" s="5" t="s">
        <v>401</v>
      </c>
      <c r="O32" s="95" t="s">
        <v>962</v>
      </c>
      <c r="P32" s="92" t="s">
        <v>963</v>
      </c>
      <c r="Q32" s="92" t="s">
        <v>964</v>
      </c>
      <c r="R32" s="92" t="s">
        <v>478</v>
      </c>
      <c r="S32" s="92" t="s">
        <v>804</v>
      </c>
      <c r="T32" s="108" t="s">
        <v>965</v>
      </c>
    </row>
    <row r="33" spans="1:20" ht="15.75" x14ac:dyDescent="0.25">
      <c r="A33" s="85">
        <v>27</v>
      </c>
      <c r="B33" s="26" t="s">
        <v>56</v>
      </c>
      <c r="C33" s="5" t="s">
        <v>3</v>
      </c>
      <c r="D33" s="6">
        <v>10200957</v>
      </c>
      <c r="E33" s="7" t="s">
        <v>57</v>
      </c>
      <c r="F33" s="7" t="s">
        <v>966</v>
      </c>
      <c r="G33" s="5" t="s">
        <v>399</v>
      </c>
      <c r="H33" s="91">
        <v>38417</v>
      </c>
      <c r="I33" s="130" t="s">
        <v>967</v>
      </c>
      <c r="J33" s="123" t="s">
        <v>473</v>
      </c>
      <c r="K33" s="5" t="s">
        <v>400</v>
      </c>
      <c r="L33" s="85">
        <v>3</v>
      </c>
      <c r="M33" s="85">
        <v>3</v>
      </c>
      <c r="N33" s="5" t="s">
        <v>401</v>
      </c>
      <c r="O33" s="95" t="s">
        <v>968</v>
      </c>
      <c r="P33" s="92" t="s">
        <v>969</v>
      </c>
      <c r="Q33" s="92" t="s">
        <v>970</v>
      </c>
      <c r="R33" s="92" t="s">
        <v>605</v>
      </c>
      <c r="S33" s="92" t="s">
        <v>804</v>
      </c>
      <c r="T33" s="93"/>
    </row>
    <row r="34" spans="1:20" x14ac:dyDescent="0.25">
      <c r="A34" s="121"/>
      <c r="B34" s="56"/>
      <c r="C34" s="121"/>
      <c r="D34" s="56"/>
      <c r="E34" s="122"/>
      <c r="F34" s="122"/>
      <c r="G34" s="121"/>
      <c r="H34" s="121"/>
      <c r="I34" s="78"/>
      <c r="J34" s="121"/>
      <c r="K34" s="121"/>
      <c r="L34" s="121"/>
      <c r="M34" s="121"/>
      <c r="N34" s="121"/>
      <c r="O34" s="121"/>
      <c r="P34" s="56"/>
      <c r="Q34" s="56"/>
      <c r="R34" s="56"/>
      <c r="S34" s="56"/>
      <c r="T34" s="56"/>
    </row>
    <row r="35" spans="1:20" x14ac:dyDescent="0.25">
      <c r="A35" s="119" t="s">
        <v>791</v>
      </c>
      <c r="B35" s="119"/>
      <c r="C35" s="119"/>
      <c r="D35" s="119"/>
      <c r="E35" s="119"/>
      <c r="F35" s="119"/>
      <c r="G35" s="119"/>
      <c r="H35" s="119"/>
      <c r="I35" s="120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56"/>
    </row>
    <row r="36" spans="1:20" x14ac:dyDescent="0.25">
      <c r="A36" s="119" t="s">
        <v>1345</v>
      </c>
      <c r="B36" s="119"/>
      <c r="C36" s="119"/>
      <c r="D36" s="119"/>
      <c r="E36" s="119"/>
      <c r="F36" s="119"/>
      <c r="G36" s="119"/>
      <c r="H36" s="119"/>
      <c r="I36" s="120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56"/>
    </row>
    <row r="37" spans="1:20" ht="18.75" x14ac:dyDescent="0.3">
      <c r="A37" s="312" t="s">
        <v>1349</v>
      </c>
      <c r="B37" s="312"/>
      <c r="C37" s="121"/>
      <c r="D37" s="56"/>
      <c r="E37" s="122"/>
      <c r="F37" s="122"/>
      <c r="G37" s="121"/>
      <c r="H37" s="121"/>
      <c r="I37" s="78"/>
      <c r="J37" s="121"/>
      <c r="K37" s="121"/>
      <c r="L37" s="121"/>
      <c r="M37" s="121"/>
      <c r="N37" s="121"/>
      <c r="O37" s="121"/>
      <c r="P37" s="56"/>
      <c r="Q37" s="56"/>
      <c r="R37" s="56"/>
      <c r="S37" s="56"/>
      <c r="T37" s="56"/>
    </row>
    <row r="38" spans="1:20" x14ac:dyDescent="0.25">
      <c r="A38" s="280" t="s">
        <v>379</v>
      </c>
      <c r="B38" s="280" t="s">
        <v>792</v>
      </c>
      <c r="C38" s="280" t="s">
        <v>380</v>
      </c>
      <c r="D38" s="281" t="s">
        <v>5</v>
      </c>
      <c r="E38" s="309" t="s">
        <v>793</v>
      </c>
      <c r="F38" s="125"/>
      <c r="G38" s="280" t="s">
        <v>794</v>
      </c>
      <c r="H38" s="280"/>
      <c r="I38" s="303" t="s">
        <v>795</v>
      </c>
      <c r="J38" s="306" t="s">
        <v>223</v>
      </c>
      <c r="K38" s="280" t="s">
        <v>386</v>
      </c>
      <c r="L38" s="278" t="s">
        <v>387</v>
      </c>
      <c r="M38" s="278" t="s">
        <v>388</v>
      </c>
      <c r="N38" s="278" t="s">
        <v>389</v>
      </c>
      <c r="O38" s="313" t="s">
        <v>971</v>
      </c>
      <c r="P38" s="280" t="s">
        <v>390</v>
      </c>
      <c r="Q38" s="280"/>
      <c r="R38" s="280" t="s">
        <v>209</v>
      </c>
      <c r="S38" s="280"/>
      <c r="T38" s="277" t="s">
        <v>797</v>
      </c>
    </row>
    <row r="39" spans="1:20" x14ac:dyDescent="0.25">
      <c r="A39" s="280"/>
      <c r="B39" s="280"/>
      <c r="C39" s="280"/>
      <c r="D39" s="282"/>
      <c r="E39" s="310"/>
      <c r="F39" s="126" t="s">
        <v>798</v>
      </c>
      <c r="G39" s="278" t="s">
        <v>392</v>
      </c>
      <c r="H39" s="285" t="s">
        <v>393</v>
      </c>
      <c r="I39" s="304"/>
      <c r="J39" s="307"/>
      <c r="K39" s="280"/>
      <c r="L39" s="278"/>
      <c r="M39" s="278"/>
      <c r="N39" s="278"/>
      <c r="O39" s="314"/>
      <c r="P39" s="278" t="s">
        <v>394</v>
      </c>
      <c r="Q39" s="278" t="s">
        <v>395</v>
      </c>
      <c r="R39" s="278" t="s">
        <v>394</v>
      </c>
      <c r="S39" s="278" t="s">
        <v>395</v>
      </c>
      <c r="T39" s="277"/>
    </row>
    <row r="40" spans="1:20" x14ac:dyDescent="0.25">
      <c r="A40" s="280"/>
      <c r="B40" s="280"/>
      <c r="C40" s="280"/>
      <c r="D40" s="283"/>
      <c r="E40" s="311"/>
      <c r="F40" s="127"/>
      <c r="G40" s="278"/>
      <c r="H40" s="285"/>
      <c r="I40" s="305"/>
      <c r="J40" s="308"/>
      <c r="K40" s="280"/>
      <c r="L40" s="278"/>
      <c r="M40" s="278"/>
      <c r="N40" s="278"/>
      <c r="O40" s="315"/>
      <c r="P40" s="278"/>
      <c r="Q40" s="278"/>
      <c r="R40" s="278"/>
      <c r="S40" s="278"/>
      <c r="T40" s="277"/>
    </row>
    <row r="41" spans="1:20" ht="15.75" x14ac:dyDescent="0.25">
      <c r="A41" s="85">
        <v>1</v>
      </c>
      <c r="B41" s="26" t="s">
        <v>58</v>
      </c>
      <c r="C41" s="5" t="s">
        <v>3</v>
      </c>
      <c r="D41" s="6">
        <v>10200968</v>
      </c>
      <c r="E41" s="7" t="s">
        <v>59</v>
      </c>
      <c r="F41" s="7" t="s">
        <v>972</v>
      </c>
      <c r="G41" s="5" t="s">
        <v>399</v>
      </c>
      <c r="H41" s="91">
        <v>38540</v>
      </c>
      <c r="I41" s="132" t="s">
        <v>973</v>
      </c>
      <c r="J41" s="123" t="s">
        <v>473</v>
      </c>
      <c r="K41" s="5" t="s">
        <v>400</v>
      </c>
      <c r="L41" s="85">
        <v>2</v>
      </c>
      <c r="M41" s="85">
        <v>3</v>
      </c>
      <c r="N41" s="5" t="s">
        <v>401</v>
      </c>
      <c r="O41" s="123" t="s">
        <v>974</v>
      </c>
      <c r="P41" s="92" t="s">
        <v>975</v>
      </c>
      <c r="Q41" s="92" t="s">
        <v>976</v>
      </c>
      <c r="R41" s="92" t="s">
        <v>478</v>
      </c>
      <c r="S41" s="92" t="s">
        <v>804</v>
      </c>
      <c r="T41" s="93" t="s">
        <v>977</v>
      </c>
    </row>
    <row r="42" spans="1:20" ht="15.75" x14ac:dyDescent="0.25">
      <c r="A42" s="85">
        <v>2</v>
      </c>
      <c r="B42" s="23" t="s">
        <v>60</v>
      </c>
      <c r="C42" s="10" t="s">
        <v>3</v>
      </c>
      <c r="D42" s="6">
        <v>10201016</v>
      </c>
      <c r="E42" s="7" t="s">
        <v>61</v>
      </c>
      <c r="F42" s="7" t="s">
        <v>978</v>
      </c>
      <c r="G42" s="10" t="s">
        <v>399</v>
      </c>
      <c r="H42" s="128">
        <v>38589</v>
      </c>
      <c r="I42" s="129" t="s">
        <v>979</v>
      </c>
      <c r="J42" s="9" t="s">
        <v>473</v>
      </c>
      <c r="K42" s="10" t="s">
        <v>400</v>
      </c>
      <c r="L42" s="10">
        <v>2</v>
      </c>
      <c r="M42" s="10">
        <v>3</v>
      </c>
      <c r="N42" s="10" t="s">
        <v>401</v>
      </c>
      <c r="O42" s="95" t="s">
        <v>980</v>
      </c>
      <c r="P42" s="9" t="s">
        <v>981</v>
      </c>
      <c r="Q42" s="9" t="s">
        <v>982</v>
      </c>
      <c r="R42" s="9" t="s">
        <v>605</v>
      </c>
      <c r="S42" s="9" t="s">
        <v>804</v>
      </c>
      <c r="T42" s="124" t="s">
        <v>983</v>
      </c>
    </row>
    <row r="43" spans="1:20" ht="15.75" x14ac:dyDescent="0.25">
      <c r="A43" s="85">
        <v>3</v>
      </c>
      <c r="B43" s="26" t="s">
        <v>62</v>
      </c>
      <c r="C43" s="5" t="s">
        <v>3</v>
      </c>
      <c r="D43" s="6">
        <v>10200953</v>
      </c>
      <c r="E43" s="7" t="s">
        <v>63</v>
      </c>
      <c r="F43" s="7" t="s">
        <v>984</v>
      </c>
      <c r="G43" s="5" t="s">
        <v>399</v>
      </c>
      <c r="H43" s="91">
        <v>38464</v>
      </c>
      <c r="I43" s="130" t="s">
        <v>985</v>
      </c>
      <c r="J43" s="123" t="s">
        <v>473</v>
      </c>
      <c r="K43" s="5" t="s">
        <v>400</v>
      </c>
      <c r="L43" s="85">
        <v>1</v>
      </c>
      <c r="M43" s="85">
        <v>2</v>
      </c>
      <c r="N43" s="5" t="s">
        <v>401</v>
      </c>
      <c r="O43" s="95" t="s">
        <v>986</v>
      </c>
      <c r="P43" s="92" t="s">
        <v>987</v>
      </c>
      <c r="Q43" s="92" t="s">
        <v>988</v>
      </c>
      <c r="R43" s="92"/>
      <c r="S43" s="92" t="s">
        <v>804</v>
      </c>
      <c r="T43" s="93" t="s">
        <v>989</v>
      </c>
    </row>
    <row r="44" spans="1:20" ht="15.75" x14ac:dyDescent="0.25">
      <c r="A44" s="85">
        <v>4</v>
      </c>
      <c r="B44" s="26" t="s">
        <v>64</v>
      </c>
      <c r="C44" s="5" t="s">
        <v>4</v>
      </c>
      <c r="D44" s="6">
        <v>10200991</v>
      </c>
      <c r="E44" s="7" t="s">
        <v>990</v>
      </c>
      <c r="F44" s="7" t="s">
        <v>991</v>
      </c>
      <c r="G44" s="5" t="s">
        <v>399</v>
      </c>
      <c r="H44" s="91">
        <v>38504</v>
      </c>
      <c r="I44" s="130" t="s">
        <v>992</v>
      </c>
      <c r="J44" s="123" t="s">
        <v>833</v>
      </c>
      <c r="K44" s="5" t="s">
        <v>400</v>
      </c>
      <c r="L44" s="85">
        <v>1</v>
      </c>
      <c r="M44" s="85">
        <v>2</v>
      </c>
      <c r="N44" s="5" t="s">
        <v>401</v>
      </c>
      <c r="O44" s="95" t="s">
        <v>993</v>
      </c>
      <c r="P44" s="92" t="s">
        <v>994</v>
      </c>
      <c r="Q44" s="92" t="s">
        <v>995</v>
      </c>
      <c r="R44" s="92" t="s">
        <v>478</v>
      </c>
      <c r="S44" s="92" t="s">
        <v>804</v>
      </c>
      <c r="T44" s="101" t="s">
        <v>996</v>
      </c>
    </row>
    <row r="45" spans="1:20" ht="15.75" x14ac:dyDescent="0.25">
      <c r="A45" s="85">
        <v>5</v>
      </c>
      <c r="B45" s="26" t="s">
        <v>66</v>
      </c>
      <c r="C45" s="5" t="s">
        <v>4</v>
      </c>
      <c r="D45" s="6">
        <v>10200981</v>
      </c>
      <c r="E45" s="7" t="s">
        <v>67</v>
      </c>
      <c r="F45" s="7" t="s">
        <v>997</v>
      </c>
      <c r="G45" s="5" t="s">
        <v>399</v>
      </c>
      <c r="H45" s="91">
        <v>38392</v>
      </c>
      <c r="I45" s="130" t="s">
        <v>998</v>
      </c>
      <c r="J45" s="123" t="s">
        <v>893</v>
      </c>
      <c r="K45" s="5" t="s">
        <v>400</v>
      </c>
      <c r="L45" s="85">
        <v>2</v>
      </c>
      <c r="M45" s="85">
        <v>1</v>
      </c>
      <c r="N45" s="5" t="s">
        <v>401</v>
      </c>
      <c r="O45" s="95" t="s">
        <v>999</v>
      </c>
      <c r="P45" s="97" t="s">
        <v>1000</v>
      </c>
      <c r="Q45" s="92" t="s">
        <v>1001</v>
      </c>
      <c r="R45" s="97" t="s">
        <v>605</v>
      </c>
      <c r="S45" s="92" t="s">
        <v>804</v>
      </c>
      <c r="T45" s="93" t="s">
        <v>1002</v>
      </c>
    </row>
    <row r="46" spans="1:20" ht="15.75" x14ac:dyDescent="0.25">
      <c r="A46" s="85">
        <v>6</v>
      </c>
      <c r="B46" s="26" t="s">
        <v>68</v>
      </c>
      <c r="C46" s="5" t="s">
        <v>3</v>
      </c>
      <c r="D46" s="6">
        <v>10201001</v>
      </c>
      <c r="E46" s="7" t="s">
        <v>69</v>
      </c>
      <c r="F46" s="7" t="s">
        <v>1003</v>
      </c>
      <c r="G46" s="5" t="s">
        <v>399</v>
      </c>
      <c r="H46" s="91">
        <v>38392</v>
      </c>
      <c r="I46" s="130" t="s">
        <v>1004</v>
      </c>
      <c r="J46" s="123" t="s">
        <v>473</v>
      </c>
      <c r="K46" s="5" t="s">
        <v>400</v>
      </c>
      <c r="L46" s="85">
        <v>0</v>
      </c>
      <c r="M46" s="85">
        <v>1</v>
      </c>
      <c r="N46" s="5" t="s">
        <v>401</v>
      </c>
      <c r="O46" s="95" t="s">
        <v>1005</v>
      </c>
      <c r="P46" s="92"/>
      <c r="Q46" s="92"/>
      <c r="R46" s="92"/>
      <c r="S46" s="92"/>
      <c r="T46" s="101" t="s">
        <v>1006</v>
      </c>
    </row>
    <row r="47" spans="1:20" ht="15.75" x14ac:dyDescent="0.25">
      <c r="A47" s="85">
        <v>7</v>
      </c>
      <c r="B47" s="26" t="s">
        <v>70</v>
      </c>
      <c r="C47" s="5" t="s">
        <v>3</v>
      </c>
      <c r="D47" s="6">
        <v>10200955</v>
      </c>
      <c r="E47" s="7" t="s">
        <v>71</v>
      </c>
      <c r="F47" s="7" t="s">
        <v>1007</v>
      </c>
      <c r="G47" s="5" t="s">
        <v>399</v>
      </c>
      <c r="H47" s="91">
        <v>38448</v>
      </c>
      <c r="I47" s="130" t="s">
        <v>1008</v>
      </c>
      <c r="J47" s="123" t="s">
        <v>473</v>
      </c>
      <c r="K47" s="5" t="s">
        <v>400</v>
      </c>
      <c r="L47" s="85">
        <v>2</v>
      </c>
      <c r="M47" s="85">
        <v>1</v>
      </c>
      <c r="N47" s="5" t="s">
        <v>401</v>
      </c>
      <c r="O47" s="95" t="s">
        <v>1009</v>
      </c>
      <c r="P47" s="92" t="s">
        <v>1010</v>
      </c>
      <c r="Q47" s="92" t="s">
        <v>1011</v>
      </c>
      <c r="R47" s="92" t="s">
        <v>605</v>
      </c>
      <c r="S47" s="92" t="s">
        <v>804</v>
      </c>
      <c r="T47" s="101" t="s">
        <v>1012</v>
      </c>
    </row>
    <row r="48" spans="1:20" ht="15.75" x14ac:dyDescent="0.25">
      <c r="A48" s="85">
        <v>8</v>
      </c>
      <c r="B48" s="26" t="s">
        <v>72</v>
      </c>
      <c r="C48" s="5" t="s">
        <v>4</v>
      </c>
      <c r="D48" s="6">
        <v>10200990</v>
      </c>
      <c r="E48" s="7" t="s">
        <v>73</v>
      </c>
      <c r="F48" s="7" t="s">
        <v>1013</v>
      </c>
      <c r="G48" s="5" t="s">
        <v>399</v>
      </c>
      <c r="H48" s="91">
        <v>38581</v>
      </c>
      <c r="I48" s="130" t="s">
        <v>1014</v>
      </c>
      <c r="J48" s="123" t="s">
        <v>473</v>
      </c>
      <c r="K48" s="5" t="s">
        <v>400</v>
      </c>
      <c r="L48" s="85">
        <v>2</v>
      </c>
      <c r="M48" s="85">
        <v>2</v>
      </c>
      <c r="N48" s="5" t="s">
        <v>401</v>
      </c>
      <c r="O48" s="95" t="s">
        <v>1015</v>
      </c>
      <c r="P48" s="92" t="s">
        <v>1016</v>
      </c>
      <c r="Q48" s="92" t="s">
        <v>1017</v>
      </c>
      <c r="R48" s="92" t="s">
        <v>837</v>
      </c>
      <c r="S48" s="92" t="s">
        <v>804</v>
      </c>
      <c r="T48" s="93" t="s">
        <v>1018</v>
      </c>
    </row>
    <row r="49" spans="1:20" ht="15.75" x14ac:dyDescent="0.25">
      <c r="A49" s="85">
        <v>9</v>
      </c>
      <c r="B49" s="26" t="s">
        <v>74</v>
      </c>
      <c r="C49" s="5" t="s">
        <v>4</v>
      </c>
      <c r="D49" s="6">
        <v>10200952</v>
      </c>
      <c r="E49" s="7" t="s">
        <v>75</v>
      </c>
      <c r="F49" s="7" t="s">
        <v>1019</v>
      </c>
      <c r="G49" s="5" t="s">
        <v>399</v>
      </c>
      <c r="H49" s="91">
        <v>38662</v>
      </c>
      <c r="I49" s="130" t="s">
        <v>1020</v>
      </c>
      <c r="J49" s="123" t="s">
        <v>473</v>
      </c>
      <c r="K49" s="5" t="s">
        <v>400</v>
      </c>
      <c r="L49" s="85">
        <v>2</v>
      </c>
      <c r="M49" s="85">
        <v>2</v>
      </c>
      <c r="N49" s="5" t="s">
        <v>401</v>
      </c>
      <c r="O49" s="95" t="s">
        <v>1021</v>
      </c>
      <c r="P49" s="92" t="s">
        <v>1022</v>
      </c>
      <c r="Q49" s="92" t="s">
        <v>1023</v>
      </c>
      <c r="R49" s="92" t="s">
        <v>605</v>
      </c>
      <c r="S49" s="92" t="s">
        <v>804</v>
      </c>
      <c r="T49" s="93" t="s">
        <v>1024</v>
      </c>
    </row>
    <row r="50" spans="1:20" ht="15.75" x14ac:dyDescent="0.25">
      <c r="A50" s="85">
        <v>10</v>
      </c>
      <c r="B50" s="26" t="s">
        <v>76</v>
      </c>
      <c r="C50" s="5" t="s">
        <v>3</v>
      </c>
      <c r="D50" s="6">
        <v>10200963</v>
      </c>
      <c r="E50" s="7" t="s">
        <v>77</v>
      </c>
      <c r="F50" s="7" t="s">
        <v>1025</v>
      </c>
      <c r="G50" s="5" t="s">
        <v>399</v>
      </c>
      <c r="H50" s="91">
        <v>38152</v>
      </c>
      <c r="I50" s="130" t="s">
        <v>1026</v>
      </c>
      <c r="J50" s="123" t="s">
        <v>905</v>
      </c>
      <c r="K50" s="5" t="s">
        <v>400</v>
      </c>
      <c r="L50" s="85">
        <v>2</v>
      </c>
      <c r="M50" s="85">
        <v>2</v>
      </c>
      <c r="N50" s="5" t="s">
        <v>401</v>
      </c>
      <c r="O50" s="95" t="s">
        <v>1027</v>
      </c>
      <c r="P50" s="92" t="s">
        <v>1028</v>
      </c>
      <c r="Q50" s="92" t="s">
        <v>1029</v>
      </c>
      <c r="R50" s="92" t="s">
        <v>837</v>
      </c>
      <c r="S50" s="92" t="s">
        <v>804</v>
      </c>
      <c r="T50" s="93" t="s">
        <v>1030</v>
      </c>
    </row>
    <row r="51" spans="1:20" ht="15.75" x14ac:dyDescent="0.25">
      <c r="A51" s="85">
        <v>11</v>
      </c>
      <c r="B51" s="26" t="s">
        <v>78</v>
      </c>
      <c r="C51" s="5" t="s">
        <v>3</v>
      </c>
      <c r="D51" s="6">
        <v>10200967</v>
      </c>
      <c r="E51" s="7" t="s">
        <v>79</v>
      </c>
      <c r="F51" s="7" t="s">
        <v>1031</v>
      </c>
      <c r="G51" s="5" t="s">
        <v>399</v>
      </c>
      <c r="H51" s="91">
        <v>38549</v>
      </c>
      <c r="I51" s="130" t="s">
        <v>1032</v>
      </c>
      <c r="J51" s="123" t="s">
        <v>473</v>
      </c>
      <c r="K51" s="5" t="s">
        <v>400</v>
      </c>
      <c r="L51" s="85">
        <v>2</v>
      </c>
      <c r="M51" s="85">
        <v>3</v>
      </c>
      <c r="N51" s="5" t="s">
        <v>401</v>
      </c>
      <c r="O51" s="123" t="s">
        <v>1033</v>
      </c>
      <c r="P51" s="92" t="s">
        <v>1034</v>
      </c>
      <c r="Q51" s="92" t="s">
        <v>1035</v>
      </c>
      <c r="R51" s="92" t="s">
        <v>605</v>
      </c>
      <c r="S51" s="92" t="s">
        <v>804</v>
      </c>
      <c r="T51" s="93" t="s">
        <v>1036</v>
      </c>
    </row>
    <row r="52" spans="1:20" ht="15.75" x14ac:dyDescent="0.25">
      <c r="A52" s="85">
        <v>12</v>
      </c>
      <c r="B52" s="23" t="s">
        <v>80</v>
      </c>
      <c r="C52" s="10" t="s">
        <v>4</v>
      </c>
      <c r="D52" s="6">
        <v>10201011</v>
      </c>
      <c r="E52" s="7" t="s">
        <v>81</v>
      </c>
      <c r="F52" s="7" t="s">
        <v>1037</v>
      </c>
      <c r="G52" s="10" t="s">
        <v>399</v>
      </c>
      <c r="H52" s="128">
        <v>38359</v>
      </c>
      <c r="I52" s="129" t="s">
        <v>1038</v>
      </c>
      <c r="J52" s="9" t="s">
        <v>905</v>
      </c>
      <c r="K52" s="10" t="s">
        <v>492</v>
      </c>
      <c r="L52" s="10">
        <v>1</v>
      </c>
      <c r="M52" s="10">
        <v>1</v>
      </c>
      <c r="N52" s="10" t="s">
        <v>401</v>
      </c>
      <c r="O52" s="95" t="s">
        <v>1039</v>
      </c>
      <c r="P52" s="9" t="s">
        <v>1040</v>
      </c>
      <c r="Q52" s="9" t="s">
        <v>1041</v>
      </c>
      <c r="R52" s="9" t="s">
        <v>605</v>
      </c>
      <c r="S52" s="9" t="s">
        <v>804</v>
      </c>
      <c r="T52" s="9"/>
    </row>
    <row r="53" spans="1:20" ht="15.75" x14ac:dyDescent="0.25">
      <c r="A53" s="85">
        <v>13</v>
      </c>
      <c r="B53" s="26" t="s">
        <v>82</v>
      </c>
      <c r="C53" s="5" t="s">
        <v>4</v>
      </c>
      <c r="D53" s="6">
        <v>10201000</v>
      </c>
      <c r="E53" s="7" t="s">
        <v>83</v>
      </c>
      <c r="F53" s="7" t="s">
        <v>1042</v>
      </c>
      <c r="G53" s="5" t="s">
        <v>399</v>
      </c>
      <c r="H53" s="91">
        <v>38726</v>
      </c>
      <c r="I53" s="130" t="s">
        <v>1043</v>
      </c>
      <c r="J53" s="123" t="s">
        <v>1044</v>
      </c>
      <c r="K53" s="5" t="s">
        <v>400</v>
      </c>
      <c r="L53" s="85">
        <v>2</v>
      </c>
      <c r="M53" s="85">
        <v>2</v>
      </c>
      <c r="N53" s="5" t="s">
        <v>401</v>
      </c>
      <c r="O53" s="95" t="s">
        <v>1045</v>
      </c>
      <c r="P53" s="92" t="s">
        <v>1046</v>
      </c>
      <c r="Q53" s="92" t="s">
        <v>1047</v>
      </c>
      <c r="R53" s="92" t="s">
        <v>605</v>
      </c>
      <c r="S53" s="92" t="s">
        <v>804</v>
      </c>
      <c r="T53" s="93" t="s">
        <v>1048</v>
      </c>
    </row>
    <row r="54" spans="1:20" ht="15.75" x14ac:dyDescent="0.25">
      <c r="A54" s="85">
        <v>14</v>
      </c>
      <c r="B54" s="26" t="s">
        <v>84</v>
      </c>
      <c r="C54" s="5" t="s">
        <v>4</v>
      </c>
      <c r="D54" s="6">
        <v>10200987</v>
      </c>
      <c r="E54" s="7" t="s">
        <v>85</v>
      </c>
      <c r="F54" s="7" t="s">
        <v>1049</v>
      </c>
      <c r="G54" s="5" t="s">
        <v>399</v>
      </c>
      <c r="H54" s="91">
        <v>38228</v>
      </c>
      <c r="I54" s="130" t="s">
        <v>1050</v>
      </c>
      <c r="J54" s="123" t="s">
        <v>905</v>
      </c>
      <c r="K54" s="5" t="s">
        <v>492</v>
      </c>
      <c r="L54" s="85">
        <v>1</v>
      </c>
      <c r="M54" s="85">
        <v>1</v>
      </c>
      <c r="N54" s="5" t="s">
        <v>401</v>
      </c>
      <c r="O54" s="123" t="s">
        <v>906</v>
      </c>
      <c r="P54" s="92" t="s">
        <v>1051</v>
      </c>
      <c r="Q54" s="92" t="s">
        <v>1052</v>
      </c>
      <c r="R54" s="92" t="s">
        <v>478</v>
      </c>
      <c r="S54" s="92" t="s">
        <v>804</v>
      </c>
      <c r="T54" s="93" t="s">
        <v>1053</v>
      </c>
    </row>
    <row r="55" spans="1:20" ht="15.75" x14ac:dyDescent="0.25">
      <c r="A55" s="85">
        <v>15</v>
      </c>
      <c r="B55" s="23" t="s">
        <v>88</v>
      </c>
      <c r="C55" s="10" t="s">
        <v>4</v>
      </c>
      <c r="D55" s="6">
        <v>10201013</v>
      </c>
      <c r="E55" s="7" t="s">
        <v>89</v>
      </c>
      <c r="F55" s="7" t="s">
        <v>1060</v>
      </c>
      <c r="G55" s="10" t="s">
        <v>399</v>
      </c>
      <c r="H55" s="128">
        <v>38797</v>
      </c>
      <c r="I55" s="129" t="s">
        <v>1061</v>
      </c>
      <c r="J55" s="9" t="s">
        <v>1062</v>
      </c>
      <c r="K55" s="10" t="s">
        <v>492</v>
      </c>
      <c r="L55" s="10">
        <v>5</v>
      </c>
      <c r="M55" s="10">
        <v>4</v>
      </c>
      <c r="N55" s="10" t="s">
        <v>401</v>
      </c>
      <c r="O55" s="95" t="s">
        <v>1063</v>
      </c>
      <c r="P55" s="9" t="s">
        <v>1064</v>
      </c>
      <c r="Q55" s="9" t="s">
        <v>499</v>
      </c>
      <c r="R55" s="9"/>
      <c r="S55" s="9" t="s">
        <v>804</v>
      </c>
      <c r="T55" s="124" t="s">
        <v>1065</v>
      </c>
    </row>
    <row r="56" spans="1:20" ht="15.75" x14ac:dyDescent="0.25">
      <c r="A56" s="85">
        <v>16</v>
      </c>
      <c r="B56" s="26" t="s">
        <v>90</v>
      </c>
      <c r="C56" s="5" t="s">
        <v>4</v>
      </c>
      <c r="D56" s="6">
        <v>10200966</v>
      </c>
      <c r="E56" s="7" t="s">
        <v>91</v>
      </c>
      <c r="F56" s="7" t="s">
        <v>1066</v>
      </c>
      <c r="G56" s="5" t="s">
        <v>399</v>
      </c>
      <c r="H56" s="91">
        <v>38345</v>
      </c>
      <c r="I56" s="130" t="s">
        <v>1067</v>
      </c>
      <c r="J56" s="123" t="s">
        <v>473</v>
      </c>
      <c r="K56" s="5" t="s">
        <v>400</v>
      </c>
      <c r="L56" s="5">
        <v>8</v>
      </c>
      <c r="M56" s="85">
        <v>7</v>
      </c>
      <c r="N56" s="5" t="s">
        <v>401</v>
      </c>
      <c r="O56" s="95" t="s">
        <v>1068</v>
      </c>
      <c r="P56" s="92" t="s">
        <v>1069</v>
      </c>
      <c r="Q56" s="92" t="s">
        <v>509</v>
      </c>
      <c r="R56" s="92" t="s">
        <v>605</v>
      </c>
      <c r="S56" s="92" t="s">
        <v>804</v>
      </c>
      <c r="T56" s="93" t="s">
        <v>1070</v>
      </c>
    </row>
    <row r="57" spans="1:20" ht="15.75" x14ac:dyDescent="0.25">
      <c r="A57" s="85">
        <v>17</v>
      </c>
      <c r="B57" s="26" t="s">
        <v>92</v>
      </c>
      <c r="C57" s="5" t="s">
        <v>3</v>
      </c>
      <c r="D57" s="6">
        <v>10200954</v>
      </c>
      <c r="E57" s="7" t="s">
        <v>93</v>
      </c>
      <c r="F57" s="7" t="s">
        <v>1071</v>
      </c>
      <c r="G57" s="5" t="s">
        <v>399</v>
      </c>
      <c r="H57" s="91">
        <v>38696</v>
      </c>
      <c r="I57" s="130" t="s">
        <v>1072</v>
      </c>
      <c r="J57" s="123" t="s">
        <v>473</v>
      </c>
      <c r="K57" s="5" t="s">
        <v>400</v>
      </c>
      <c r="L57" s="85">
        <v>1</v>
      </c>
      <c r="M57" s="85">
        <v>1</v>
      </c>
      <c r="N57" s="5" t="s">
        <v>401</v>
      </c>
      <c r="O57" s="95" t="s">
        <v>1073</v>
      </c>
      <c r="P57" s="92" t="s">
        <v>1074</v>
      </c>
      <c r="Q57" s="92" t="s">
        <v>1075</v>
      </c>
      <c r="R57" s="92" t="s">
        <v>605</v>
      </c>
      <c r="S57" s="92" t="s">
        <v>804</v>
      </c>
      <c r="T57" s="93" t="s">
        <v>1076</v>
      </c>
    </row>
    <row r="58" spans="1:20" ht="15.75" x14ac:dyDescent="0.25">
      <c r="A58" s="85">
        <v>18</v>
      </c>
      <c r="B58" s="26" t="s">
        <v>94</v>
      </c>
      <c r="C58" s="5" t="s">
        <v>4</v>
      </c>
      <c r="D58" s="6">
        <v>10200995</v>
      </c>
      <c r="E58" s="7" t="s">
        <v>95</v>
      </c>
      <c r="F58" s="7" t="s">
        <v>1077</v>
      </c>
      <c r="G58" s="5" t="s">
        <v>399</v>
      </c>
      <c r="H58" s="91">
        <v>38638</v>
      </c>
      <c r="I58" s="130" t="s">
        <v>1078</v>
      </c>
      <c r="J58" s="123" t="s">
        <v>893</v>
      </c>
      <c r="K58" s="5" t="s">
        <v>400</v>
      </c>
      <c r="L58" s="85">
        <v>3</v>
      </c>
      <c r="M58" s="85">
        <v>2</v>
      </c>
      <c r="N58" s="5" t="s">
        <v>401</v>
      </c>
      <c r="O58" s="95" t="s">
        <v>1079</v>
      </c>
      <c r="P58" s="92" t="s">
        <v>1080</v>
      </c>
      <c r="Q58" s="92" t="s">
        <v>1081</v>
      </c>
      <c r="R58" s="92" t="s">
        <v>605</v>
      </c>
      <c r="S58" s="92" t="s">
        <v>804</v>
      </c>
      <c r="T58" s="93" t="s">
        <v>1082</v>
      </c>
    </row>
    <row r="59" spans="1:20" ht="15.75" x14ac:dyDescent="0.25">
      <c r="A59" s="85">
        <v>19</v>
      </c>
      <c r="B59" s="26" t="s">
        <v>96</v>
      </c>
      <c r="C59" s="5" t="s">
        <v>3</v>
      </c>
      <c r="D59" s="6">
        <v>10201007</v>
      </c>
      <c r="E59" s="7" t="s">
        <v>97</v>
      </c>
      <c r="F59" s="7" t="s">
        <v>1083</v>
      </c>
      <c r="G59" s="5" t="s">
        <v>399</v>
      </c>
      <c r="H59" s="91">
        <v>38655</v>
      </c>
      <c r="I59" s="130" t="s">
        <v>1084</v>
      </c>
      <c r="J59" s="123" t="s">
        <v>878</v>
      </c>
      <c r="K59" s="5" t="s">
        <v>400</v>
      </c>
      <c r="L59" s="85">
        <v>2</v>
      </c>
      <c r="M59" s="85">
        <v>3</v>
      </c>
      <c r="N59" s="5" t="s">
        <v>401</v>
      </c>
      <c r="O59" s="95" t="s">
        <v>1085</v>
      </c>
      <c r="P59" s="92" t="s">
        <v>1086</v>
      </c>
      <c r="Q59" s="92" t="s">
        <v>438</v>
      </c>
      <c r="R59" s="92" t="s">
        <v>419</v>
      </c>
      <c r="S59" s="92" t="s">
        <v>804</v>
      </c>
      <c r="T59" s="101" t="s">
        <v>1087</v>
      </c>
    </row>
    <row r="60" spans="1:20" ht="15.75" x14ac:dyDescent="0.25">
      <c r="A60" s="85">
        <v>20</v>
      </c>
      <c r="B60" s="26" t="s">
        <v>98</v>
      </c>
      <c r="C60" s="5" t="s">
        <v>3</v>
      </c>
      <c r="D60" s="6">
        <v>10200982</v>
      </c>
      <c r="E60" s="7" t="s">
        <v>99</v>
      </c>
      <c r="F60" s="7" t="s">
        <v>1088</v>
      </c>
      <c r="G60" s="5" t="s">
        <v>399</v>
      </c>
      <c r="H60" s="91">
        <v>38724</v>
      </c>
      <c r="I60" s="130" t="s">
        <v>1089</v>
      </c>
      <c r="J60" s="123" t="s">
        <v>473</v>
      </c>
      <c r="K60" s="5" t="s">
        <v>400</v>
      </c>
      <c r="L60" s="85">
        <v>2</v>
      </c>
      <c r="M60" s="85">
        <v>3</v>
      </c>
      <c r="N60" s="5" t="s">
        <v>401</v>
      </c>
      <c r="O60" s="95" t="s">
        <v>887</v>
      </c>
      <c r="P60" s="92" t="s">
        <v>1090</v>
      </c>
      <c r="Q60" s="92" t="s">
        <v>1091</v>
      </c>
      <c r="R60" s="92" t="s">
        <v>719</v>
      </c>
      <c r="S60" s="92" t="s">
        <v>804</v>
      </c>
      <c r="T60" s="93" t="s">
        <v>1092</v>
      </c>
    </row>
    <row r="61" spans="1:20" ht="15.75" x14ac:dyDescent="0.25">
      <c r="A61" s="85">
        <v>21</v>
      </c>
      <c r="B61" s="26" t="s">
        <v>100</v>
      </c>
      <c r="C61" s="5" t="s">
        <v>4</v>
      </c>
      <c r="D61" s="6">
        <v>10200974</v>
      </c>
      <c r="E61" s="7" t="s">
        <v>376</v>
      </c>
      <c r="F61" s="7" t="s">
        <v>1093</v>
      </c>
      <c r="G61" s="5" t="s">
        <v>399</v>
      </c>
      <c r="H61" s="91">
        <v>38699</v>
      </c>
      <c r="I61" s="130" t="s">
        <v>1094</v>
      </c>
      <c r="J61" s="123" t="s">
        <v>937</v>
      </c>
      <c r="K61" s="5" t="s">
        <v>492</v>
      </c>
      <c r="L61" s="85">
        <v>1</v>
      </c>
      <c r="M61" s="85">
        <v>2</v>
      </c>
      <c r="N61" s="5" t="s">
        <v>401</v>
      </c>
      <c r="O61" s="95" t="s">
        <v>1095</v>
      </c>
      <c r="P61" s="92" t="s">
        <v>402</v>
      </c>
      <c r="Q61" s="92" t="s">
        <v>881</v>
      </c>
      <c r="R61" s="92" t="s">
        <v>719</v>
      </c>
      <c r="S61" s="92" t="s">
        <v>804</v>
      </c>
      <c r="T61" s="93" t="s">
        <v>1096</v>
      </c>
    </row>
    <row r="62" spans="1:20" ht="15.75" x14ac:dyDescent="0.25">
      <c r="A62" s="85">
        <v>22</v>
      </c>
      <c r="B62" s="26" t="s">
        <v>101</v>
      </c>
      <c r="C62" s="5" t="s">
        <v>4</v>
      </c>
      <c r="D62" s="6">
        <v>10200976</v>
      </c>
      <c r="E62" s="7" t="s">
        <v>1097</v>
      </c>
      <c r="F62" s="7" t="s">
        <v>1098</v>
      </c>
      <c r="G62" s="5" t="s">
        <v>399</v>
      </c>
      <c r="H62" s="91">
        <v>38742</v>
      </c>
      <c r="I62" s="130" t="s">
        <v>1099</v>
      </c>
      <c r="J62" s="123" t="s">
        <v>473</v>
      </c>
      <c r="K62" s="5" t="s">
        <v>400</v>
      </c>
      <c r="L62" s="85">
        <v>2</v>
      </c>
      <c r="M62" s="85">
        <v>1</v>
      </c>
      <c r="N62" s="5" t="s">
        <v>401</v>
      </c>
      <c r="O62" s="95" t="s">
        <v>1100</v>
      </c>
      <c r="P62" s="95" t="s">
        <v>1101</v>
      </c>
      <c r="Q62" s="95" t="s">
        <v>1102</v>
      </c>
      <c r="R62" s="95" t="s">
        <v>605</v>
      </c>
      <c r="S62" s="95" t="s">
        <v>605</v>
      </c>
      <c r="T62" s="93" t="s">
        <v>1103</v>
      </c>
    </row>
    <row r="63" spans="1:20" ht="15.75" x14ac:dyDescent="0.25">
      <c r="A63" s="85">
        <v>23</v>
      </c>
      <c r="B63" s="26" t="s">
        <v>103</v>
      </c>
      <c r="C63" s="5" t="s">
        <v>4</v>
      </c>
      <c r="D63" s="6">
        <v>10200951</v>
      </c>
      <c r="E63" s="7" t="s">
        <v>104</v>
      </c>
      <c r="F63" s="7" t="s">
        <v>1104</v>
      </c>
      <c r="G63" s="5" t="s">
        <v>399</v>
      </c>
      <c r="H63" s="91">
        <v>38695</v>
      </c>
      <c r="I63" s="130" t="s">
        <v>1105</v>
      </c>
      <c r="J63" s="123" t="s">
        <v>473</v>
      </c>
      <c r="K63" s="5" t="s">
        <v>492</v>
      </c>
      <c r="L63" s="85">
        <v>1</v>
      </c>
      <c r="M63" s="85">
        <v>1</v>
      </c>
      <c r="N63" s="5" t="s">
        <v>401</v>
      </c>
      <c r="O63" s="123" t="s">
        <v>1106</v>
      </c>
      <c r="P63" s="95" t="s">
        <v>1107</v>
      </c>
      <c r="Q63" s="95" t="s">
        <v>1108</v>
      </c>
      <c r="R63" s="95" t="s">
        <v>605</v>
      </c>
      <c r="S63" s="95" t="s">
        <v>804</v>
      </c>
      <c r="T63" s="93" t="s">
        <v>1109</v>
      </c>
    </row>
    <row r="64" spans="1:20" ht="15.75" x14ac:dyDescent="0.25">
      <c r="A64" s="85">
        <v>24</v>
      </c>
      <c r="B64" s="26" t="s">
        <v>105</v>
      </c>
      <c r="C64" s="5" t="s">
        <v>4</v>
      </c>
      <c r="D64" s="6">
        <v>10200997</v>
      </c>
      <c r="E64" s="7" t="s">
        <v>106</v>
      </c>
      <c r="F64" s="7" t="s">
        <v>1110</v>
      </c>
      <c r="G64" s="5" t="s">
        <v>399</v>
      </c>
      <c r="H64" s="91">
        <v>38721</v>
      </c>
      <c r="I64" s="130" t="s">
        <v>1111</v>
      </c>
      <c r="J64" s="123" t="s">
        <v>473</v>
      </c>
      <c r="K64" s="5" t="s">
        <v>492</v>
      </c>
      <c r="L64" s="85">
        <v>1</v>
      </c>
      <c r="M64" s="85">
        <v>1</v>
      </c>
      <c r="N64" s="5" t="s">
        <v>401</v>
      </c>
      <c r="O64" s="95" t="s">
        <v>1112</v>
      </c>
      <c r="P64" s="92" t="s">
        <v>1113</v>
      </c>
      <c r="Q64" s="92" t="s">
        <v>1114</v>
      </c>
      <c r="R64" s="92" t="s">
        <v>478</v>
      </c>
      <c r="S64" s="92" t="s">
        <v>804</v>
      </c>
      <c r="T64" s="93" t="s">
        <v>1115</v>
      </c>
    </row>
    <row r="65" spans="1:20" ht="15.75" x14ac:dyDescent="0.25">
      <c r="A65" s="85">
        <v>25</v>
      </c>
      <c r="B65" s="23" t="s">
        <v>107</v>
      </c>
      <c r="C65" s="10" t="s">
        <v>4</v>
      </c>
      <c r="D65" s="6">
        <v>10201017</v>
      </c>
      <c r="E65" s="7" t="s">
        <v>108</v>
      </c>
      <c r="F65" s="7" t="s">
        <v>1116</v>
      </c>
      <c r="G65" s="10" t="s">
        <v>399</v>
      </c>
      <c r="H65" s="128">
        <v>38313</v>
      </c>
      <c r="I65" s="129" t="s">
        <v>1117</v>
      </c>
      <c r="J65" s="9" t="s">
        <v>473</v>
      </c>
      <c r="K65" s="10" t="s">
        <v>492</v>
      </c>
      <c r="L65" s="10">
        <v>2</v>
      </c>
      <c r="M65" s="10">
        <v>2</v>
      </c>
      <c r="N65" s="10" t="s">
        <v>401</v>
      </c>
      <c r="O65" s="95" t="s">
        <v>1118</v>
      </c>
      <c r="P65" s="9" t="s">
        <v>1119</v>
      </c>
      <c r="Q65" s="9" t="s">
        <v>1120</v>
      </c>
      <c r="R65" s="124" t="s">
        <v>1121</v>
      </c>
      <c r="S65" s="9" t="s">
        <v>804</v>
      </c>
      <c r="T65" s="124" t="s">
        <v>1122</v>
      </c>
    </row>
    <row r="66" spans="1:20" ht="15.75" x14ac:dyDescent="0.25">
      <c r="A66" s="85">
        <v>26</v>
      </c>
      <c r="B66" s="26" t="s">
        <v>109</v>
      </c>
      <c r="C66" s="5" t="s">
        <v>3</v>
      </c>
      <c r="D66" s="6">
        <v>10200959</v>
      </c>
      <c r="E66" s="7" t="s">
        <v>110</v>
      </c>
      <c r="F66" s="7" t="s">
        <v>1123</v>
      </c>
      <c r="G66" s="5" t="s">
        <v>399</v>
      </c>
      <c r="H66" s="91">
        <v>38985</v>
      </c>
      <c r="I66" s="130" t="s">
        <v>1124</v>
      </c>
      <c r="J66" s="123" t="s">
        <v>473</v>
      </c>
      <c r="K66" s="5" t="s">
        <v>400</v>
      </c>
      <c r="L66" s="85">
        <v>1</v>
      </c>
      <c r="M66" s="85">
        <v>2</v>
      </c>
      <c r="N66" s="5" t="s">
        <v>401</v>
      </c>
      <c r="O66" s="95" t="s">
        <v>1125</v>
      </c>
      <c r="P66" s="92"/>
      <c r="Q66" s="92" t="s">
        <v>1126</v>
      </c>
      <c r="R66" s="92"/>
      <c r="S66" s="92" t="s">
        <v>804</v>
      </c>
      <c r="T66" s="101" t="s">
        <v>1127</v>
      </c>
    </row>
    <row r="67" spans="1:20" ht="15.75" x14ac:dyDescent="0.25">
      <c r="A67" s="102"/>
      <c r="B67" s="24"/>
      <c r="C67" s="103"/>
      <c r="D67" s="78"/>
      <c r="E67" s="79"/>
      <c r="F67" s="79"/>
      <c r="G67" s="103"/>
      <c r="H67" s="105"/>
      <c r="I67" s="155"/>
      <c r="J67" s="156"/>
      <c r="K67" s="103"/>
      <c r="L67" s="102"/>
      <c r="M67" s="102"/>
      <c r="N67" s="103"/>
      <c r="O67" s="157"/>
      <c r="P67" s="86"/>
      <c r="Q67" s="86"/>
      <c r="R67" s="86"/>
      <c r="S67" s="86"/>
      <c r="T67" s="158"/>
    </row>
    <row r="68" spans="1:20" x14ac:dyDescent="0.25">
      <c r="A68" s="119" t="s">
        <v>791</v>
      </c>
      <c r="B68" s="119"/>
      <c r="C68" s="119"/>
      <c r="D68" s="119"/>
      <c r="E68" s="119"/>
      <c r="F68" s="119"/>
      <c r="G68" s="119"/>
      <c r="H68" s="119"/>
      <c r="I68" s="120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56"/>
    </row>
    <row r="69" spans="1:20" x14ac:dyDescent="0.25">
      <c r="A69" s="119" t="s">
        <v>1345</v>
      </c>
      <c r="B69" s="119"/>
      <c r="C69" s="119"/>
      <c r="D69" s="119"/>
      <c r="E69" s="119"/>
      <c r="F69" s="119"/>
      <c r="G69" s="119" t="s">
        <v>146</v>
      </c>
      <c r="H69" s="119"/>
      <c r="I69" s="120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56"/>
    </row>
    <row r="70" spans="1:20" ht="15.75" customHeight="1" x14ac:dyDescent="0.3">
      <c r="A70" s="301" t="s">
        <v>1350</v>
      </c>
      <c r="B70" s="301"/>
      <c r="C70" s="121"/>
      <c r="D70" s="56"/>
      <c r="E70" s="122"/>
      <c r="F70" s="122"/>
      <c r="G70" s="121"/>
      <c r="H70" s="121"/>
      <c r="I70" s="78"/>
      <c r="J70" s="121"/>
      <c r="K70" s="121"/>
      <c r="L70" s="121"/>
      <c r="M70" s="121"/>
      <c r="N70" s="121"/>
      <c r="O70" s="121"/>
      <c r="P70" s="56"/>
      <c r="Q70" s="56"/>
      <c r="R70" s="56"/>
      <c r="S70" s="56"/>
      <c r="T70" s="56"/>
    </row>
    <row r="71" spans="1:20" x14ac:dyDescent="0.25">
      <c r="A71" s="280" t="s">
        <v>379</v>
      </c>
      <c r="B71" s="280" t="s">
        <v>792</v>
      </c>
      <c r="C71" s="280" t="s">
        <v>380</v>
      </c>
      <c r="D71" s="281" t="s">
        <v>5</v>
      </c>
      <c r="E71" s="309" t="s">
        <v>793</v>
      </c>
      <c r="F71" s="125"/>
      <c r="G71" s="280" t="s">
        <v>794</v>
      </c>
      <c r="H71" s="280"/>
      <c r="I71" s="303" t="s">
        <v>795</v>
      </c>
      <c r="J71" s="306" t="s">
        <v>223</v>
      </c>
      <c r="K71" s="280" t="s">
        <v>386</v>
      </c>
      <c r="L71" s="278" t="s">
        <v>387</v>
      </c>
      <c r="M71" s="278" t="s">
        <v>388</v>
      </c>
      <c r="N71" s="278" t="s">
        <v>389</v>
      </c>
      <c r="O71" s="313" t="s">
        <v>971</v>
      </c>
      <c r="P71" s="280" t="s">
        <v>390</v>
      </c>
      <c r="Q71" s="280"/>
      <c r="R71" s="280" t="s">
        <v>209</v>
      </c>
      <c r="S71" s="280"/>
      <c r="T71" s="277" t="s">
        <v>797</v>
      </c>
    </row>
    <row r="72" spans="1:20" x14ac:dyDescent="0.25">
      <c r="A72" s="280"/>
      <c r="B72" s="280"/>
      <c r="C72" s="280"/>
      <c r="D72" s="282"/>
      <c r="E72" s="310"/>
      <c r="F72" s="126" t="s">
        <v>798</v>
      </c>
      <c r="G72" s="278" t="s">
        <v>392</v>
      </c>
      <c r="H72" s="285" t="s">
        <v>393</v>
      </c>
      <c r="I72" s="304"/>
      <c r="J72" s="307"/>
      <c r="K72" s="280"/>
      <c r="L72" s="278"/>
      <c r="M72" s="278"/>
      <c r="N72" s="278"/>
      <c r="O72" s="314"/>
      <c r="P72" s="278" t="s">
        <v>394</v>
      </c>
      <c r="Q72" s="278" t="s">
        <v>395</v>
      </c>
      <c r="R72" s="278" t="s">
        <v>394</v>
      </c>
      <c r="S72" s="278" t="s">
        <v>395</v>
      </c>
      <c r="T72" s="277"/>
    </row>
    <row r="73" spans="1:20" x14ac:dyDescent="0.25">
      <c r="A73" s="280"/>
      <c r="B73" s="280"/>
      <c r="C73" s="280"/>
      <c r="D73" s="283"/>
      <c r="E73" s="311"/>
      <c r="F73" s="127"/>
      <c r="G73" s="278"/>
      <c r="H73" s="285"/>
      <c r="I73" s="305"/>
      <c r="J73" s="308"/>
      <c r="K73" s="280"/>
      <c r="L73" s="278"/>
      <c r="M73" s="278"/>
      <c r="N73" s="278"/>
      <c r="O73" s="315"/>
      <c r="P73" s="278"/>
      <c r="Q73" s="278"/>
      <c r="R73" s="278"/>
      <c r="S73" s="278"/>
      <c r="T73" s="277"/>
    </row>
    <row r="74" spans="1:20" ht="15.75" x14ac:dyDescent="0.25">
      <c r="A74" s="85">
        <v>1</v>
      </c>
      <c r="B74" s="26" t="s">
        <v>111</v>
      </c>
      <c r="C74" s="5" t="s">
        <v>3</v>
      </c>
      <c r="D74" s="6">
        <v>10200971</v>
      </c>
      <c r="E74" s="7" t="s">
        <v>112</v>
      </c>
      <c r="F74" s="7" t="s">
        <v>1128</v>
      </c>
      <c r="G74" s="5" t="s">
        <v>399</v>
      </c>
      <c r="H74" s="91">
        <v>38653</v>
      </c>
      <c r="I74" s="130" t="s">
        <v>1129</v>
      </c>
      <c r="J74" s="123" t="s">
        <v>853</v>
      </c>
      <c r="K74" s="5" t="s">
        <v>400</v>
      </c>
      <c r="L74" s="85">
        <v>3</v>
      </c>
      <c r="M74" s="85">
        <v>2</v>
      </c>
      <c r="N74" s="5" t="s">
        <v>401</v>
      </c>
      <c r="O74" s="95" t="s">
        <v>1130</v>
      </c>
      <c r="P74" s="92" t="s">
        <v>1131</v>
      </c>
      <c r="Q74" s="92" t="s">
        <v>1132</v>
      </c>
      <c r="R74" s="92" t="s">
        <v>478</v>
      </c>
      <c r="S74" s="92" t="s">
        <v>478</v>
      </c>
      <c r="T74" s="93" t="s">
        <v>1133</v>
      </c>
    </row>
    <row r="75" spans="1:20" ht="15.75" x14ac:dyDescent="0.25">
      <c r="A75" s="85">
        <v>2</v>
      </c>
      <c r="B75" s="23" t="s">
        <v>113</v>
      </c>
      <c r="C75" s="10" t="s">
        <v>4</v>
      </c>
      <c r="D75" s="6">
        <v>10201014</v>
      </c>
      <c r="E75" s="7" t="s">
        <v>114</v>
      </c>
      <c r="F75" s="7" t="s">
        <v>1134</v>
      </c>
      <c r="G75" s="10" t="s">
        <v>399</v>
      </c>
      <c r="H75" s="128">
        <v>38498</v>
      </c>
      <c r="I75" s="129"/>
      <c r="J75" s="9" t="s">
        <v>878</v>
      </c>
      <c r="K75" s="10" t="s">
        <v>534</v>
      </c>
      <c r="L75" s="10">
        <v>2</v>
      </c>
      <c r="M75" s="10">
        <v>2</v>
      </c>
      <c r="N75" s="10" t="s">
        <v>401</v>
      </c>
      <c r="O75" s="95" t="s">
        <v>1135</v>
      </c>
      <c r="P75" s="9" t="s">
        <v>1136</v>
      </c>
      <c r="Q75" s="9" t="s">
        <v>1137</v>
      </c>
      <c r="R75" s="9" t="s">
        <v>419</v>
      </c>
      <c r="S75" s="9" t="s">
        <v>804</v>
      </c>
      <c r="T75" s="124" t="s">
        <v>1138</v>
      </c>
    </row>
    <row r="76" spans="1:20" ht="15.75" x14ac:dyDescent="0.25">
      <c r="A76" s="85">
        <v>3</v>
      </c>
      <c r="B76" s="26" t="s">
        <v>115</v>
      </c>
      <c r="C76" s="5" t="s">
        <v>4</v>
      </c>
      <c r="D76" s="6">
        <v>10200962</v>
      </c>
      <c r="E76" s="7" t="s">
        <v>10</v>
      </c>
      <c r="F76" s="7" t="s">
        <v>1139</v>
      </c>
      <c r="G76" s="5" t="s">
        <v>399</v>
      </c>
      <c r="H76" s="91">
        <v>38404</v>
      </c>
      <c r="I76" s="130" t="s">
        <v>1140</v>
      </c>
      <c r="J76" s="123" t="s">
        <v>473</v>
      </c>
      <c r="K76" s="5" t="s">
        <v>400</v>
      </c>
      <c r="L76" s="85">
        <v>1</v>
      </c>
      <c r="M76" s="85">
        <v>1</v>
      </c>
      <c r="N76" s="5" t="s">
        <v>401</v>
      </c>
      <c r="O76" s="95" t="s">
        <v>1141</v>
      </c>
      <c r="P76" s="92" t="s">
        <v>1142</v>
      </c>
      <c r="Q76" s="92" t="s">
        <v>1143</v>
      </c>
      <c r="R76" s="92" t="s">
        <v>605</v>
      </c>
      <c r="S76" s="92" t="s">
        <v>804</v>
      </c>
      <c r="T76" s="93" t="s">
        <v>1144</v>
      </c>
    </row>
    <row r="77" spans="1:20" ht="15.75" x14ac:dyDescent="0.25">
      <c r="A77" s="85">
        <v>4</v>
      </c>
      <c r="B77" s="26" t="s">
        <v>116</v>
      </c>
      <c r="C77" s="5" t="s">
        <v>3</v>
      </c>
      <c r="D77" s="6">
        <v>10200975</v>
      </c>
      <c r="E77" s="7" t="s">
        <v>117</v>
      </c>
      <c r="F77" s="7" t="s">
        <v>1145</v>
      </c>
      <c r="G77" s="5" t="s">
        <v>399</v>
      </c>
      <c r="H77" s="91">
        <v>38649</v>
      </c>
      <c r="I77" s="130"/>
      <c r="J77" s="123" t="s">
        <v>612</v>
      </c>
      <c r="K77" s="5" t="s">
        <v>400</v>
      </c>
      <c r="L77" s="85">
        <v>1</v>
      </c>
      <c r="M77" s="85">
        <v>1</v>
      </c>
      <c r="N77" s="5" t="s">
        <v>401</v>
      </c>
      <c r="O77" s="95" t="s">
        <v>944</v>
      </c>
      <c r="P77" s="95" t="s">
        <v>1146</v>
      </c>
      <c r="Q77" s="95" t="s">
        <v>1147</v>
      </c>
      <c r="R77" s="95" t="s">
        <v>478</v>
      </c>
      <c r="S77" s="95" t="s">
        <v>804</v>
      </c>
      <c r="T77" s="93" t="s">
        <v>1148</v>
      </c>
    </row>
    <row r="78" spans="1:20" ht="15.75" x14ac:dyDescent="0.25">
      <c r="A78" s="85">
        <v>5</v>
      </c>
      <c r="B78" s="26" t="s">
        <v>118</v>
      </c>
      <c r="C78" s="5" t="s">
        <v>3</v>
      </c>
      <c r="D78" s="6">
        <v>10200978</v>
      </c>
      <c r="E78" s="7" t="s">
        <v>119</v>
      </c>
      <c r="F78" s="7" t="s">
        <v>1149</v>
      </c>
      <c r="G78" s="5" t="s">
        <v>399</v>
      </c>
      <c r="H78" s="91">
        <v>38929</v>
      </c>
      <c r="I78" s="130" t="s">
        <v>1150</v>
      </c>
      <c r="J78" s="123" t="s">
        <v>853</v>
      </c>
      <c r="K78" s="5" t="s">
        <v>400</v>
      </c>
      <c r="L78" s="85">
        <v>4</v>
      </c>
      <c r="M78" s="85">
        <v>1</v>
      </c>
      <c r="N78" s="5" t="s">
        <v>401</v>
      </c>
      <c r="O78" s="95" t="s">
        <v>1151</v>
      </c>
      <c r="P78" s="92" t="s">
        <v>1152</v>
      </c>
      <c r="Q78" s="92" t="s">
        <v>1153</v>
      </c>
      <c r="R78" s="92" t="s">
        <v>605</v>
      </c>
      <c r="S78" s="92" t="s">
        <v>804</v>
      </c>
      <c r="T78" s="93" t="s">
        <v>1154</v>
      </c>
    </row>
    <row r="79" spans="1:20" ht="15.75" x14ac:dyDescent="0.25">
      <c r="A79" s="85">
        <v>6</v>
      </c>
      <c r="B79" s="26" t="s">
        <v>120</v>
      </c>
      <c r="C79" s="5" t="s">
        <v>3</v>
      </c>
      <c r="D79" s="6">
        <v>10200961</v>
      </c>
      <c r="E79" s="7" t="s">
        <v>121</v>
      </c>
      <c r="F79" s="7" t="s">
        <v>1155</v>
      </c>
      <c r="G79" s="5" t="s">
        <v>399</v>
      </c>
      <c r="H79" s="91">
        <v>38574</v>
      </c>
      <c r="I79" s="130"/>
      <c r="J79" s="123" t="s">
        <v>473</v>
      </c>
      <c r="K79" s="5" t="s">
        <v>400</v>
      </c>
      <c r="L79" s="85">
        <v>3</v>
      </c>
      <c r="M79" s="85">
        <v>2</v>
      </c>
      <c r="N79" s="5" t="s">
        <v>401</v>
      </c>
      <c r="O79" s="95" t="s">
        <v>1156</v>
      </c>
      <c r="P79" s="92" t="s">
        <v>1157</v>
      </c>
      <c r="Q79" s="92" t="s">
        <v>1158</v>
      </c>
      <c r="R79" s="92"/>
      <c r="S79" s="92" t="s">
        <v>804</v>
      </c>
      <c r="T79" s="93" t="s">
        <v>1159</v>
      </c>
    </row>
    <row r="80" spans="1:20" ht="15.75" x14ac:dyDescent="0.25">
      <c r="A80" s="85">
        <v>7</v>
      </c>
      <c r="B80" s="26" t="s">
        <v>122</v>
      </c>
      <c r="C80" s="5" t="s">
        <v>4</v>
      </c>
      <c r="D80" s="6">
        <v>10200993</v>
      </c>
      <c r="E80" s="7" t="s">
        <v>123</v>
      </c>
      <c r="F80" s="7" t="s">
        <v>1160</v>
      </c>
      <c r="G80" s="5" t="s">
        <v>399</v>
      </c>
      <c r="H80" s="91">
        <v>38592</v>
      </c>
      <c r="I80" s="130" t="s">
        <v>1161</v>
      </c>
      <c r="J80" s="123" t="s">
        <v>1044</v>
      </c>
      <c r="K80" s="5" t="s">
        <v>400</v>
      </c>
      <c r="L80" s="85">
        <v>3</v>
      </c>
      <c r="M80" s="85">
        <v>3</v>
      </c>
      <c r="N80" s="5" t="s">
        <v>401</v>
      </c>
      <c r="O80" s="95" t="s">
        <v>1162</v>
      </c>
      <c r="P80" s="92" t="s">
        <v>1163</v>
      </c>
      <c r="Q80" s="92" t="s">
        <v>1164</v>
      </c>
      <c r="R80" s="92" t="s">
        <v>478</v>
      </c>
      <c r="S80" s="92" t="s">
        <v>804</v>
      </c>
      <c r="T80" s="93" t="s">
        <v>1165</v>
      </c>
    </row>
    <row r="81" spans="1:20" ht="15.75" x14ac:dyDescent="0.25">
      <c r="A81" s="85">
        <v>8</v>
      </c>
      <c r="B81" s="26" t="s">
        <v>124</v>
      </c>
      <c r="C81" s="5" t="s">
        <v>3</v>
      </c>
      <c r="D81" s="6">
        <v>10200994</v>
      </c>
      <c r="E81" s="7" t="s">
        <v>125</v>
      </c>
      <c r="F81" s="7" t="s">
        <v>1166</v>
      </c>
      <c r="G81" s="5" t="s">
        <v>399</v>
      </c>
      <c r="H81" s="91">
        <v>38622</v>
      </c>
      <c r="I81" s="130" t="s">
        <v>1167</v>
      </c>
      <c r="J81" s="123" t="s">
        <v>1168</v>
      </c>
      <c r="K81" s="5" t="s">
        <v>400</v>
      </c>
      <c r="L81" s="85">
        <v>2</v>
      </c>
      <c r="M81" s="85">
        <v>3</v>
      </c>
      <c r="N81" s="5" t="s">
        <v>401</v>
      </c>
      <c r="O81" s="95" t="s">
        <v>1169</v>
      </c>
      <c r="P81" s="92" t="s">
        <v>1170</v>
      </c>
      <c r="Q81" s="92" t="s">
        <v>1171</v>
      </c>
      <c r="R81" s="92" t="s">
        <v>478</v>
      </c>
      <c r="S81" s="92" t="s">
        <v>804</v>
      </c>
      <c r="T81" s="93" t="s">
        <v>1172</v>
      </c>
    </row>
    <row r="82" spans="1:20" ht="15.75" x14ac:dyDescent="0.25">
      <c r="A82" s="85">
        <v>9</v>
      </c>
      <c r="B82" s="26" t="s">
        <v>126</v>
      </c>
      <c r="C82" s="5" t="s">
        <v>3</v>
      </c>
      <c r="D82" s="6">
        <v>10200998</v>
      </c>
      <c r="E82" s="7" t="s">
        <v>127</v>
      </c>
      <c r="F82" s="7" t="s">
        <v>1173</v>
      </c>
      <c r="G82" s="5" t="s">
        <v>428</v>
      </c>
      <c r="H82" s="91">
        <v>38437</v>
      </c>
      <c r="I82" s="130" t="s">
        <v>1174</v>
      </c>
      <c r="J82" s="123" t="s">
        <v>853</v>
      </c>
      <c r="K82" s="5" t="s">
        <v>886</v>
      </c>
      <c r="L82" s="85">
        <v>3</v>
      </c>
      <c r="M82" s="85">
        <v>4</v>
      </c>
      <c r="N82" s="5" t="s">
        <v>401</v>
      </c>
      <c r="O82" s="95" t="s">
        <v>1175</v>
      </c>
      <c r="P82" s="92" t="s">
        <v>1176</v>
      </c>
      <c r="Q82" s="92" t="s">
        <v>1177</v>
      </c>
      <c r="R82" s="92" t="s">
        <v>605</v>
      </c>
      <c r="S82" s="92" t="s">
        <v>804</v>
      </c>
      <c r="T82" s="93" t="s">
        <v>1178</v>
      </c>
    </row>
    <row r="83" spans="1:20" ht="15.75" x14ac:dyDescent="0.25">
      <c r="A83" s="85">
        <v>10</v>
      </c>
      <c r="B83" s="26" t="s">
        <v>128</v>
      </c>
      <c r="C83" s="5" t="s">
        <v>3</v>
      </c>
      <c r="D83" s="6">
        <v>10200984</v>
      </c>
      <c r="E83" s="7" t="s">
        <v>129</v>
      </c>
      <c r="F83" s="7" t="s">
        <v>1179</v>
      </c>
      <c r="G83" s="5" t="s">
        <v>399</v>
      </c>
      <c r="H83" s="91">
        <v>38750</v>
      </c>
      <c r="I83" s="130" t="s">
        <v>1180</v>
      </c>
      <c r="J83" s="123" t="s">
        <v>893</v>
      </c>
      <c r="K83" s="5" t="s">
        <v>400</v>
      </c>
      <c r="L83" s="85">
        <v>3</v>
      </c>
      <c r="M83" s="85">
        <v>2</v>
      </c>
      <c r="N83" s="5" t="s">
        <v>401</v>
      </c>
      <c r="O83" s="95" t="s">
        <v>1181</v>
      </c>
      <c r="P83" s="92" t="s">
        <v>1182</v>
      </c>
      <c r="Q83" s="92" t="s">
        <v>1183</v>
      </c>
      <c r="R83" s="92" t="s">
        <v>837</v>
      </c>
      <c r="S83" s="92" t="s">
        <v>804</v>
      </c>
      <c r="T83" s="93" t="s">
        <v>1184</v>
      </c>
    </row>
    <row r="84" spans="1:20" ht="15.75" x14ac:dyDescent="0.25">
      <c r="A84" s="85">
        <v>11</v>
      </c>
      <c r="B84" s="26" t="s">
        <v>130</v>
      </c>
      <c r="C84" s="5" t="s">
        <v>4</v>
      </c>
      <c r="D84" s="6">
        <v>10200979</v>
      </c>
      <c r="E84" s="7" t="s">
        <v>131</v>
      </c>
      <c r="F84" s="7" t="s">
        <v>1185</v>
      </c>
      <c r="G84" s="5" t="s">
        <v>399</v>
      </c>
      <c r="H84" s="91">
        <v>38328</v>
      </c>
      <c r="I84" s="130" t="s">
        <v>949</v>
      </c>
      <c r="J84" s="123" t="s">
        <v>893</v>
      </c>
      <c r="K84" s="5" t="s">
        <v>400</v>
      </c>
      <c r="L84" s="85">
        <v>1</v>
      </c>
      <c r="M84" s="85">
        <v>2</v>
      </c>
      <c r="N84" s="5" t="s">
        <v>401</v>
      </c>
      <c r="O84" s="95" t="s">
        <v>950</v>
      </c>
      <c r="P84" s="92" t="s">
        <v>951</v>
      </c>
      <c r="Q84" s="92" t="s">
        <v>952</v>
      </c>
      <c r="R84" s="92" t="s">
        <v>605</v>
      </c>
      <c r="S84" s="92" t="s">
        <v>804</v>
      </c>
      <c r="T84" s="93" t="s">
        <v>953</v>
      </c>
    </row>
    <row r="85" spans="1:20" ht="15.75" x14ac:dyDescent="0.25">
      <c r="A85" s="85">
        <v>12</v>
      </c>
      <c r="B85" s="26" t="s">
        <v>132</v>
      </c>
      <c r="C85" s="5" t="s">
        <v>3</v>
      </c>
      <c r="D85" s="6">
        <v>10200964</v>
      </c>
      <c r="E85" s="7" t="s">
        <v>1186</v>
      </c>
      <c r="F85" s="7" t="s">
        <v>1187</v>
      </c>
      <c r="G85" s="5" t="s">
        <v>399</v>
      </c>
      <c r="H85" s="91">
        <v>38040</v>
      </c>
      <c r="I85" s="130" t="s">
        <v>1188</v>
      </c>
      <c r="J85" s="123" t="s">
        <v>833</v>
      </c>
      <c r="K85" s="5" t="s">
        <v>400</v>
      </c>
      <c r="L85" s="85">
        <v>2</v>
      </c>
      <c r="M85" s="85">
        <v>1</v>
      </c>
      <c r="N85" s="5" t="s">
        <v>401</v>
      </c>
      <c r="O85" s="95" t="s">
        <v>1189</v>
      </c>
      <c r="P85" s="92" t="s">
        <v>1190</v>
      </c>
      <c r="Q85" s="92" t="s">
        <v>1191</v>
      </c>
      <c r="R85" s="92" t="s">
        <v>542</v>
      </c>
      <c r="S85" s="92" t="s">
        <v>804</v>
      </c>
      <c r="T85" s="93" t="s">
        <v>1192</v>
      </c>
    </row>
    <row r="86" spans="1:20" ht="15.75" x14ac:dyDescent="0.25">
      <c r="A86" s="85">
        <v>13</v>
      </c>
      <c r="B86" s="26" t="s">
        <v>134</v>
      </c>
      <c r="C86" s="5" t="s">
        <v>3</v>
      </c>
      <c r="D86" s="6">
        <v>10200992</v>
      </c>
      <c r="E86" s="7" t="s">
        <v>135</v>
      </c>
      <c r="F86" s="7" t="s">
        <v>1193</v>
      </c>
      <c r="G86" s="5" t="s">
        <v>399</v>
      </c>
      <c r="H86" s="118">
        <v>38519</v>
      </c>
      <c r="I86" s="133" t="s">
        <v>1194</v>
      </c>
      <c r="J86" s="123" t="s">
        <v>905</v>
      </c>
      <c r="K86" s="5" t="s">
        <v>400</v>
      </c>
      <c r="L86" s="85">
        <v>1</v>
      </c>
      <c r="M86" s="85">
        <v>2</v>
      </c>
      <c r="N86" s="5" t="s">
        <v>401</v>
      </c>
      <c r="O86" s="95" t="s">
        <v>1195</v>
      </c>
      <c r="P86" s="92" t="s">
        <v>1196</v>
      </c>
      <c r="Q86" s="92" t="s">
        <v>1197</v>
      </c>
      <c r="R86" s="92" t="s">
        <v>837</v>
      </c>
      <c r="S86" s="92" t="s">
        <v>804</v>
      </c>
      <c r="T86" s="93" t="s">
        <v>1198</v>
      </c>
    </row>
    <row r="87" spans="1:20" ht="15.75" x14ac:dyDescent="0.25">
      <c r="A87" s="85">
        <v>14</v>
      </c>
      <c r="B87" s="26" t="s">
        <v>136</v>
      </c>
      <c r="C87" s="5" t="s">
        <v>3</v>
      </c>
      <c r="D87" s="6">
        <v>10200956</v>
      </c>
      <c r="E87" s="7" t="s">
        <v>137</v>
      </c>
      <c r="F87" s="7" t="s">
        <v>1199</v>
      </c>
      <c r="G87" s="5" t="s">
        <v>399</v>
      </c>
      <c r="H87" s="118">
        <v>38806</v>
      </c>
      <c r="I87" s="133" t="s">
        <v>1200</v>
      </c>
      <c r="J87" s="123" t="s">
        <v>473</v>
      </c>
      <c r="K87" s="5" t="s">
        <v>492</v>
      </c>
      <c r="L87" s="85">
        <v>4</v>
      </c>
      <c r="M87" s="85">
        <v>2</v>
      </c>
      <c r="N87" s="5" t="s">
        <v>401</v>
      </c>
      <c r="O87" s="95" t="s">
        <v>1201</v>
      </c>
      <c r="P87" s="92" t="s">
        <v>1202</v>
      </c>
      <c r="Q87" s="92" t="s">
        <v>1203</v>
      </c>
      <c r="R87" s="92" t="s">
        <v>605</v>
      </c>
      <c r="S87" s="92" t="s">
        <v>605</v>
      </c>
      <c r="T87" s="93" t="s">
        <v>1204</v>
      </c>
    </row>
    <row r="88" spans="1:20" ht="15.75" x14ac:dyDescent="0.25">
      <c r="A88" s="85">
        <v>15</v>
      </c>
      <c r="B88" s="26" t="s">
        <v>138</v>
      </c>
      <c r="C88" s="5" t="s">
        <v>4</v>
      </c>
      <c r="D88" s="6">
        <v>10201009</v>
      </c>
      <c r="E88" s="7" t="s">
        <v>139</v>
      </c>
      <c r="F88" s="7" t="s">
        <v>1205</v>
      </c>
      <c r="G88" s="5" t="s">
        <v>399</v>
      </c>
      <c r="H88" s="91">
        <v>38491</v>
      </c>
      <c r="I88" s="130" t="s">
        <v>1206</v>
      </c>
      <c r="J88" s="123" t="s">
        <v>473</v>
      </c>
      <c r="K88" s="5" t="s">
        <v>400</v>
      </c>
      <c r="L88" s="85">
        <v>2</v>
      </c>
      <c r="M88" s="85">
        <v>2</v>
      </c>
      <c r="N88" s="5" t="s">
        <v>401</v>
      </c>
      <c r="O88" s="95" t="s">
        <v>1207</v>
      </c>
      <c r="P88" s="92" t="s">
        <v>1208</v>
      </c>
      <c r="Q88" s="92" t="s">
        <v>1209</v>
      </c>
      <c r="R88" s="92"/>
      <c r="S88" s="92" t="s">
        <v>478</v>
      </c>
      <c r="T88" s="101" t="s">
        <v>1210</v>
      </c>
    </row>
    <row r="89" spans="1:20" ht="15.75" x14ac:dyDescent="0.25">
      <c r="A89" s="85">
        <v>16</v>
      </c>
      <c r="B89" s="26" t="s">
        <v>140</v>
      </c>
      <c r="C89" s="5" t="s">
        <v>3</v>
      </c>
      <c r="D89" s="6">
        <v>10201005</v>
      </c>
      <c r="E89" s="7" t="s">
        <v>141</v>
      </c>
      <c r="F89" s="7" t="s">
        <v>1211</v>
      </c>
      <c r="G89" s="5" t="s">
        <v>399</v>
      </c>
      <c r="H89" s="91">
        <v>38511</v>
      </c>
      <c r="I89" s="130"/>
      <c r="J89" s="123" t="s">
        <v>1212</v>
      </c>
      <c r="K89" s="5" t="s">
        <v>492</v>
      </c>
      <c r="L89" s="85">
        <v>1</v>
      </c>
      <c r="M89" s="85">
        <v>1</v>
      </c>
      <c r="N89" s="5" t="s">
        <v>401</v>
      </c>
      <c r="O89" s="95" t="s">
        <v>1213</v>
      </c>
      <c r="P89" s="92" t="s">
        <v>1214</v>
      </c>
      <c r="Q89" s="92" t="s">
        <v>1215</v>
      </c>
      <c r="R89" s="92" t="s">
        <v>610</v>
      </c>
      <c r="S89" s="92" t="s">
        <v>804</v>
      </c>
      <c r="T89" s="98" t="s">
        <v>1216</v>
      </c>
    </row>
    <row r="90" spans="1:20" ht="15.75" x14ac:dyDescent="0.25">
      <c r="A90" s="85">
        <v>17</v>
      </c>
      <c r="B90" s="26" t="s">
        <v>142</v>
      </c>
      <c r="C90" s="5" t="s">
        <v>3</v>
      </c>
      <c r="D90" s="6">
        <v>10200983</v>
      </c>
      <c r="E90" s="7" t="s">
        <v>143</v>
      </c>
      <c r="F90" s="7" t="s">
        <v>1217</v>
      </c>
      <c r="G90" s="5" t="s">
        <v>399</v>
      </c>
      <c r="H90" s="91">
        <v>38219</v>
      </c>
      <c r="I90" s="130"/>
      <c r="J90" s="123" t="s">
        <v>937</v>
      </c>
      <c r="K90" s="5" t="s">
        <v>1218</v>
      </c>
      <c r="L90" s="85">
        <v>6</v>
      </c>
      <c r="M90" s="85">
        <v>6</v>
      </c>
      <c r="N90" s="5" t="s">
        <v>401</v>
      </c>
      <c r="O90" s="95" t="s">
        <v>1219</v>
      </c>
      <c r="P90" s="92" t="s">
        <v>1220</v>
      </c>
      <c r="Q90" s="92" t="s">
        <v>1221</v>
      </c>
      <c r="R90" s="92" t="s">
        <v>478</v>
      </c>
      <c r="S90" s="92" t="s">
        <v>804</v>
      </c>
      <c r="T90" s="93" t="s">
        <v>1222</v>
      </c>
    </row>
    <row r="92" spans="1:20" x14ac:dyDescent="0.25">
      <c r="F92" s="122" t="s">
        <v>1245</v>
      </c>
    </row>
  </sheetData>
  <mergeCells count="69">
    <mergeCell ref="S72:S73"/>
    <mergeCell ref="N71:N73"/>
    <mergeCell ref="O71:O73"/>
    <mergeCell ref="P71:Q71"/>
    <mergeCell ref="R71:S71"/>
    <mergeCell ref="P72:P73"/>
    <mergeCell ref="Q72:Q73"/>
    <mergeCell ref="R72:R73"/>
    <mergeCell ref="O38:O40"/>
    <mergeCell ref="P38:Q38"/>
    <mergeCell ref="M71:M73"/>
    <mergeCell ref="A70:B70"/>
    <mergeCell ref="A71:A73"/>
    <mergeCell ref="B71:B73"/>
    <mergeCell ref="C71:C73"/>
    <mergeCell ref="D71:D73"/>
    <mergeCell ref="E71:E73"/>
    <mergeCell ref="G71:H71"/>
    <mergeCell ref="I71:I73"/>
    <mergeCell ref="J71:J73"/>
    <mergeCell ref="K71:K73"/>
    <mergeCell ref="L71:L73"/>
    <mergeCell ref="G72:G73"/>
    <mergeCell ref="H72:H73"/>
    <mergeCell ref="T71:T73"/>
    <mergeCell ref="E38:E40"/>
    <mergeCell ref="G38:H38"/>
    <mergeCell ref="I38:I40"/>
    <mergeCell ref="J38:J40"/>
    <mergeCell ref="R38:S38"/>
    <mergeCell ref="T38:T40"/>
    <mergeCell ref="G39:G40"/>
    <mergeCell ref="H39:H40"/>
    <mergeCell ref="P39:P40"/>
    <mergeCell ref="Q39:Q40"/>
    <mergeCell ref="R39:R40"/>
    <mergeCell ref="S39:S40"/>
    <mergeCell ref="K38:K40"/>
    <mergeCell ref="L38:L40"/>
    <mergeCell ref="M38:M40"/>
    <mergeCell ref="N4:N6"/>
    <mergeCell ref="E4:E6"/>
    <mergeCell ref="A37:B37"/>
    <mergeCell ref="A38:A40"/>
    <mergeCell ref="B38:B40"/>
    <mergeCell ref="C38:C40"/>
    <mergeCell ref="D38:D40"/>
    <mergeCell ref="N38:N40"/>
    <mergeCell ref="T4:T6"/>
    <mergeCell ref="G5:G6"/>
    <mergeCell ref="H5:H6"/>
    <mergeCell ref="P5:P6"/>
    <mergeCell ref="Q5:Q6"/>
    <mergeCell ref="R5:R6"/>
    <mergeCell ref="G4:H4"/>
    <mergeCell ref="I4:I6"/>
    <mergeCell ref="J4:J6"/>
    <mergeCell ref="K4:K6"/>
    <mergeCell ref="L4:L6"/>
    <mergeCell ref="M4:M6"/>
    <mergeCell ref="S5:S6"/>
    <mergeCell ref="O4:O6"/>
    <mergeCell ref="P4:Q4"/>
    <mergeCell ref="R4:S4"/>
    <mergeCell ref="A3:B3"/>
    <mergeCell ref="A4:A6"/>
    <mergeCell ref="B4:B6"/>
    <mergeCell ref="C4:C6"/>
    <mergeCell ref="D4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Per kelas</vt:lpstr>
      <vt:lpstr>Data Keseluruhan</vt:lpstr>
      <vt:lpstr>Rombel Per Jurusan</vt:lpstr>
      <vt:lpstr>DAPODIK</vt:lpstr>
      <vt:lpstr>KELAS 10</vt:lpstr>
      <vt:lpstr>KELAS 11</vt:lpstr>
      <vt:lpstr>KELAS 12</vt:lpstr>
      <vt:lpstr>'Data Keseluruhan'!Print_Area</vt:lpstr>
      <vt:lpstr>'Per kelas'!Print_Area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HP</cp:lastModifiedBy>
  <cp:lastPrinted>2022-08-27T16:22:59Z</cp:lastPrinted>
  <dcterms:created xsi:type="dcterms:W3CDTF">2015-07-06T05:16:38Z</dcterms:created>
  <dcterms:modified xsi:type="dcterms:W3CDTF">2022-09-07T02:49:32Z</dcterms:modified>
</cp:coreProperties>
</file>