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08706\Desktop\python\シリーズ抽出\"/>
    </mc:Choice>
  </mc:AlternateContent>
  <xr:revisionPtr revIDLastSave="0" documentId="13_ncr:1_{80BA71A5-F3CE-4344-8651-5A010419D8A4}" xr6:coauthVersionLast="47" xr6:coauthVersionMax="47" xr10:uidLastSave="{00000000-0000-0000-0000-000000000000}"/>
  <bookViews>
    <workbookView xWindow="-108" yWindow="-108" windowWidth="23256" windowHeight="14016" xr2:uid="{D95268AF-9F13-48CA-A6DD-13B5912A815E}"/>
  </bookViews>
  <sheets>
    <sheet name="集計結果" sheetId="1" r:id="rId1"/>
    <sheet name="SQ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5" i="1" l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4" i="1"/>
</calcChain>
</file>

<file path=xl/sharedStrings.xml><?xml version="1.0" encoding="utf-8"?>
<sst xmlns="http://schemas.openxmlformats.org/spreadsheetml/2006/main" count="491" uniqueCount="96">
  <si>
    <t>発売日問わず</t>
    <rPh sb="0" eb="3">
      <t>ハツバイビ</t>
    </rPh>
    <rPh sb="3" eb="4">
      <t>ト</t>
    </rPh>
    <phoneticPr fontId="3"/>
  </si>
  <si>
    <t>発売日22年10月以降</t>
    <rPh sb="0" eb="3">
      <t>ハツバイビ</t>
    </rPh>
    <rPh sb="5" eb="6">
      <t>ネン</t>
    </rPh>
    <rPh sb="8" eb="9">
      <t>ガツ</t>
    </rPh>
    <rPh sb="9" eb="11">
      <t>イコウ</t>
    </rPh>
    <phoneticPr fontId="3"/>
  </si>
  <si>
    <t>発売日22年10月より前</t>
    <rPh sb="0" eb="3">
      <t>ハツバイビ</t>
    </rPh>
    <rPh sb="5" eb="6">
      <t>ネン</t>
    </rPh>
    <rPh sb="8" eb="9">
      <t>ガツ</t>
    </rPh>
    <rPh sb="11" eb="12">
      <t>マエ</t>
    </rPh>
    <phoneticPr fontId="3"/>
  </si>
  <si>
    <t>販売実績</t>
    <rPh sb="0" eb="4">
      <t>ハンバイジッセキ</t>
    </rPh>
    <phoneticPr fontId="3"/>
  </si>
  <si>
    <t>大ジャンル名</t>
  </si>
  <si>
    <t>中ジャンルコード</t>
  </si>
  <si>
    <t>中ジャンル名</t>
  </si>
  <si>
    <t>SYUYAKUGENRE</t>
  </si>
  <si>
    <t>直近24ヶ月</t>
    <rPh sb="0" eb="2">
      <t>チョッキン</t>
    </rPh>
    <rPh sb="5" eb="6">
      <t>ゲツ</t>
    </rPh>
    <phoneticPr fontId="3"/>
  </si>
  <si>
    <t>シリーズあり</t>
  </si>
  <si>
    <t>直近12ヶ月</t>
    <rPh sb="0" eb="2">
      <t>チョッキン</t>
    </rPh>
    <rPh sb="5" eb="6">
      <t>ゲツ</t>
    </rPh>
    <phoneticPr fontId="3"/>
  </si>
  <si>
    <t>児童書</t>
  </si>
  <si>
    <t>0007</t>
  </si>
  <si>
    <t>絵本</t>
  </si>
  <si>
    <t>絵本</t>
    <rPh sb="0" eb="2">
      <t>エホン</t>
    </rPh>
    <phoneticPr fontId="3"/>
  </si>
  <si>
    <t>0011</t>
  </si>
  <si>
    <t>幼児絵本</t>
  </si>
  <si>
    <t>0015</t>
  </si>
  <si>
    <t>しかけ絵本</t>
  </si>
  <si>
    <t>0021</t>
  </si>
  <si>
    <t>キャラクター絵本</t>
  </si>
  <si>
    <t>0035</t>
  </si>
  <si>
    <t>絵本塔</t>
  </si>
  <si>
    <t>0041</t>
  </si>
  <si>
    <t>読み物</t>
  </si>
  <si>
    <t>読み物</t>
    <rPh sb="0" eb="1">
      <t>ヨ</t>
    </rPh>
    <rPh sb="2" eb="3">
      <t>モノ</t>
    </rPh>
    <phoneticPr fontId="3"/>
  </si>
  <si>
    <t>0055</t>
  </si>
  <si>
    <t>児童文庫</t>
  </si>
  <si>
    <t>0061</t>
  </si>
  <si>
    <t>実用百科</t>
  </si>
  <si>
    <t>実用・学習百科</t>
    <rPh sb="0" eb="2">
      <t>ジツヨウ</t>
    </rPh>
    <rPh sb="3" eb="5">
      <t>ガクシュウ</t>
    </rPh>
    <rPh sb="5" eb="7">
      <t>ヒャッカ</t>
    </rPh>
    <phoneticPr fontId="3"/>
  </si>
  <si>
    <t>0071</t>
  </si>
  <si>
    <t>学習百科</t>
  </si>
  <si>
    <t>0081</t>
  </si>
  <si>
    <t>図鑑</t>
  </si>
  <si>
    <t>学習参考書</t>
  </si>
  <si>
    <t>0001</t>
  </si>
  <si>
    <t>幼児ドリル</t>
  </si>
  <si>
    <t>0005</t>
  </si>
  <si>
    <t>小学ドリル</t>
  </si>
  <si>
    <t>小学学参</t>
  </si>
  <si>
    <t>中学学参</t>
  </si>
  <si>
    <t>0031</t>
  </si>
  <si>
    <t>高校学参</t>
  </si>
  <si>
    <t>with tb1 as (</t>
  </si>
  <si>
    <t xml:space="preserve">  select t1.EIGYOYMD, t1.JAN, sum(zeroifnull(t1.SALESQUANTITY)) SQ</t>
  </si>
  <si>
    <t xml:space="preserve">  from "META_DB"."BOOKTAG"."TBT_N_STOREDAILYSALES" t1</t>
  </si>
  <si>
    <t xml:space="preserve">  inner join "META_DB"."BOOKTAG"."TBM_N_TBM_STORES" t2</t>
  </si>
  <si>
    <t xml:space="preserve">  on t1.D_TENPOCD = t2.D_TENPOCD</t>
  </si>
  <si>
    <t xml:space="preserve">  -- DBWのデータだけに絞り込み</t>
  </si>
  <si>
    <t xml:space="preserve">  where t2.DATASOURCETYPE=1</t>
  </si>
  <si>
    <t xml:space="preserve">  and t1.EIGYOYMD &gt;= '20220501'</t>
  </si>
  <si>
    <t xml:space="preserve">  and t1.EIGYOYMD &lt;= '20230430'</t>
  </si>
  <si>
    <t xml:space="preserve">  group by t1.EIGYOYMD,t1.JAN</t>
  </si>
  <si>
    <t>),</t>
  </si>
  <si>
    <t>tb2 as (</t>
  </si>
  <si>
    <t>from "META_DB"."TABLEAU"."BOOKIM_VIEW" bv</t>
  </si>
  <si>
    <t>inner join tb1</t>
  </si>
  <si>
    <t>on bv.jan = tb1.jan</t>
  </si>
  <si>
    <t>where</t>
  </si>
  <si>
    <t>bv.itmcd = 1076</t>
  </si>
  <si>
    <t>and (</t>
  </si>
  <si>
    <t xml:space="preserve">  bv.daigenrecd = 16</t>
  </si>
  <si>
    <t xml:space="preserve">  and</t>
  </si>
  <si>
    <t>)</t>
  </si>
  <si>
    <t>from tb2</t>
  </si>
  <si>
    <t>;</t>
  </si>
  <si>
    <t xml:space="preserve">  and t1.EIGYOYMD &gt;= '20210501'</t>
  </si>
  <si>
    <t>inner join "META_DB"."TABLEAU"."CHILD_SERIES_MOTO" csm</t>
  </si>
  <si>
    <t>on tb2.jan = csm.jan</t>
  </si>
  <si>
    <t>シリーズあり</t>
    <phoneticPr fontId="7"/>
  </si>
  <si>
    <t>sakuhincd</t>
    <phoneticPr fontId="3"/>
  </si>
  <si>
    <t>jan</t>
    <phoneticPr fontId="3"/>
  </si>
  <si>
    <t xml:space="preserve">  bv.daigenrecd = 19</t>
  </si>
  <si>
    <t xml:space="preserve"> sum(zeroifnull(t1.salesprice)) SQにすると金額になる</t>
    <rPh sb="38" eb="40">
      <t>キンガク</t>
    </rPh>
    <phoneticPr fontId="7"/>
  </si>
  <si>
    <t>select bv.shosinm, bv.sakuhincd, bv.chugenrecd, tb1.*</t>
  </si>
  <si>
    <t xml:space="preserve">  bv.chugenrecd in (0001, 0005, 0011, 0021, 0031)</t>
  </si>
  <si>
    <t>select tb2.chugenrecd, count(distinct(tb2.sakuhincd))</t>
  </si>
  <si>
    <t>group by tb2.chugenrecd</t>
  </si>
  <si>
    <t>and bv.hatubaiymd != ''</t>
  </si>
  <si>
    <t>and bv.hatubaiymd &lt; 20221001</t>
  </si>
  <si>
    <t>order by tb2.chugenrecd</t>
  </si>
  <si>
    <t xml:space="preserve">  bv.chugenrecd in (0007, 0011, 0015, 0021, 0035, 0041, 0055, 0061, 0071, 0081)</t>
  </si>
  <si>
    <t>//and bv.hatubaiymd != ''</t>
  </si>
  <si>
    <t>//and bv.hatubaiymd &lt; 20221001</t>
  </si>
  <si>
    <t>select tb2.chugenrecd, count(distinct(tb2.jan))</t>
  </si>
  <si>
    <t>sakuhincd単位</t>
    <rPh sb="9" eb="11">
      <t>タンイ</t>
    </rPh>
    <phoneticPr fontId="7"/>
  </si>
  <si>
    <t>販売実績単位</t>
    <rPh sb="0" eb="4">
      <t>ハンバイジッセキ</t>
    </rPh>
    <rPh sb="4" eb="6">
      <t>タンイ</t>
    </rPh>
    <phoneticPr fontId="7"/>
  </si>
  <si>
    <t>jan単位</t>
    <rPh sb="3" eb="5">
      <t>タンイ</t>
    </rPh>
    <phoneticPr fontId="7"/>
  </si>
  <si>
    <t>販売実績(金額)</t>
    <rPh sb="0" eb="4">
      <t>ハンバイジッセキ</t>
    </rPh>
    <rPh sb="5" eb="7">
      <t>キンガク</t>
    </rPh>
    <phoneticPr fontId="3"/>
  </si>
  <si>
    <t>//  bv.daigenrecd = 16</t>
  </si>
  <si>
    <t>//  bv.chugenrecd in (0007, 0011, 0015, 0021, 0035, 0041, 0055, 0061, 0071, 0081)</t>
  </si>
  <si>
    <t>select tb2.chugenrecd, sum(tb2.SQ)</t>
  </si>
  <si>
    <t>//  bv.daigenrecd = 19</t>
  </si>
  <si>
    <t>//  bv.chugenrecd in (0001, 0005, 0011, 0021, 0031)</t>
  </si>
  <si>
    <t>and bv.hatubaiymd &gt;= 20221001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</si>
</sst>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scheme val="minor"/>
    </font>
    <font>
      <sz val="10"/>
      <color theme="1"/>
      <name val="Meiryo UI"/>
      <family val="2"/>
      <charset val="128"/>
    </font>
    <font>
      <sz val="6"/>
      <name val="游ゴシック"/>
      <family val="3"/>
      <charset val="128"/>
      <scheme val="minor"/>
    </font>
    <font>
      <sz val="11"/>
      <color theme="1"/>
      <name val="Meiryo UI"/>
      <family val="3"/>
      <charset val="128"/>
    </font>
    <font>
      <b/>
      <sz val="11"/>
      <color theme="0"/>
      <name val="Meiryo UI"/>
      <family val="3"/>
      <charset val="128"/>
    </font>
    <font>
      <b/>
      <sz val="11"/>
      <color theme="1"/>
      <name val="Meiryo UI"/>
      <family val="3"/>
      <charset val="128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8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>
      <alignment vertical="center"/>
    </xf>
    <xf numFmtId="0" fontId="1" fillId="0" borderId="0"/>
    <xf numFmtId="0" fontId="2" fillId="0" borderId="0">
      <alignment vertical="center"/>
    </xf>
  </cellStyleXfs>
  <cellXfs count="16">
    <xf numFmtId="0" fontId="0" fillId="0" borderId="0" xfId="0">
      <alignment vertical="center"/>
    </xf>
    <xf numFmtId="0" fontId="1" fillId="0" borderId="0" xfId="1"/>
    <xf numFmtId="0" fontId="5" fillId="2" borderId="1" xfId="1" applyFont="1" applyFill="1" applyBorder="1"/>
    <xf numFmtId="0" fontId="6" fillId="0" borderId="1" xfId="1" applyFont="1" applyBorder="1"/>
    <xf numFmtId="0" fontId="4" fillId="0" borderId="1" xfId="1" applyFont="1" applyBorder="1"/>
    <xf numFmtId="0" fontId="5" fillId="2" borderId="2" xfId="1" applyFont="1" applyFill="1" applyBorder="1"/>
    <xf numFmtId="0" fontId="4" fillId="0" borderId="2" xfId="1" applyFont="1" applyBorder="1"/>
    <xf numFmtId="0" fontId="4" fillId="3" borderId="2" xfId="1" applyFont="1" applyFill="1" applyBorder="1"/>
    <xf numFmtId="0" fontId="4" fillId="3" borderId="5" xfId="1" applyFont="1" applyFill="1" applyBorder="1"/>
    <xf numFmtId="0" fontId="4" fillId="3" borderId="3" xfId="1" applyFont="1" applyFill="1" applyBorder="1"/>
    <xf numFmtId="0" fontId="4" fillId="3" borderId="4" xfId="1" applyFont="1" applyFill="1" applyBorder="1"/>
    <xf numFmtId="0" fontId="0" fillId="0" borderId="1" xfId="0" applyBorder="1">
      <alignment vertical="center"/>
    </xf>
    <xf numFmtId="0" fontId="0" fillId="0" borderId="6" xfId="0" applyFill="1" applyBorder="1">
      <alignment vertical="center"/>
    </xf>
    <xf numFmtId="0" fontId="8" fillId="0" borderId="0" xfId="0" applyFont="1">
      <alignment vertical="center"/>
    </xf>
    <xf numFmtId="0" fontId="6" fillId="0" borderId="0" xfId="1" applyFont="1" applyBorder="1"/>
    <xf numFmtId="0" fontId="4" fillId="0" borderId="0" xfId="1" applyFont="1" applyBorder="1"/>
  </cellXfs>
  <cellStyles count="3">
    <cellStyle name="標準" xfId="0" builtinId="0"/>
    <cellStyle name="標準 2" xfId="2" xr:uid="{E2ECC619-6F14-4720-8DD9-262D2F94C3CF}"/>
    <cellStyle name="標準 3" xfId="1" xr:uid="{D0E721C0-E1B9-4B3B-B0AB-996EF0E07336}"/>
  </cellStyles>
  <dxfs count="0"/>
  <tableStyles count="1" defaultTableStyle="TableStyleMedium2" defaultPivotStyle="PivotStyleLight16">
    <tableStyle name="Invisible" pivot="0" table="0" count="0" xr9:uid="{4E386870-8143-43B1-8501-99BF708CD58F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6A1A3-3B1A-434F-9716-A7E88798B2BF}">
  <dimension ref="A1:Q79"/>
  <sheetViews>
    <sheetView tabSelected="1" workbookViewId="0">
      <selection activeCell="H83" sqref="H83"/>
    </sheetView>
  </sheetViews>
  <sheetFormatPr defaultRowHeight="18" x14ac:dyDescent="0.45"/>
  <cols>
    <col min="5" max="5" width="11.3984375" customWidth="1"/>
    <col min="6" max="6" width="12.09765625" customWidth="1"/>
    <col min="7" max="7" width="10.296875" customWidth="1"/>
    <col min="8" max="8" width="14.796875" customWidth="1"/>
    <col min="9" max="9" width="12.5" customWidth="1"/>
    <col min="10" max="10" width="9" customWidth="1"/>
    <col min="11" max="11" width="10.69921875" customWidth="1"/>
    <col min="12" max="12" width="10.5" customWidth="1"/>
    <col min="13" max="13" width="12.8984375" customWidth="1"/>
    <col min="14" max="14" width="14" customWidth="1"/>
    <col min="15" max="15" width="11.19921875" customWidth="1"/>
    <col min="16" max="16" width="12.296875" customWidth="1"/>
  </cols>
  <sheetData>
    <row r="1" spans="1:17" x14ac:dyDescent="0.45">
      <c r="B1" s="1"/>
      <c r="C1" s="1"/>
      <c r="D1" s="1"/>
      <c r="E1" s="7" t="s">
        <v>0</v>
      </c>
      <c r="F1" s="8"/>
      <c r="G1" s="8"/>
      <c r="H1" s="9"/>
      <c r="I1" s="7" t="s">
        <v>1</v>
      </c>
      <c r="J1" s="8"/>
      <c r="K1" s="8"/>
      <c r="L1" s="9"/>
      <c r="M1" s="7" t="s">
        <v>2</v>
      </c>
      <c r="N1" s="8"/>
      <c r="O1" s="8"/>
      <c r="P1" s="9"/>
    </row>
    <row r="2" spans="1:17" x14ac:dyDescent="0.45">
      <c r="B2" s="1"/>
      <c r="C2" s="1"/>
      <c r="D2" s="1"/>
      <c r="E2" s="7" t="s">
        <v>3</v>
      </c>
      <c r="F2" s="9"/>
      <c r="G2" s="7" t="s">
        <v>3</v>
      </c>
      <c r="H2" s="9"/>
      <c r="I2" s="7" t="s">
        <v>3</v>
      </c>
      <c r="J2" s="9"/>
      <c r="K2" s="7" t="s">
        <v>3</v>
      </c>
      <c r="L2" s="9"/>
      <c r="M2" s="7" t="s">
        <v>3</v>
      </c>
      <c r="N2" s="9"/>
      <c r="O2" s="7" t="s">
        <v>3</v>
      </c>
      <c r="P2" s="9"/>
    </row>
    <row r="3" spans="1:17" x14ac:dyDescent="0.3">
      <c r="A3" s="2" t="s">
        <v>4</v>
      </c>
      <c r="B3" s="2" t="s">
        <v>5</v>
      </c>
      <c r="C3" s="2" t="s">
        <v>6</v>
      </c>
      <c r="D3" s="5" t="s">
        <v>7</v>
      </c>
      <c r="E3" s="10" t="s">
        <v>8</v>
      </c>
      <c r="F3" s="10" t="s">
        <v>9</v>
      </c>
      <c r="G3" s="10" t="s">
        <v>10</v>
      </c>
      <c r="H3" s="10" t="s">
        <v>9</v>
      </c>
      <c r="I3" s="10" t="s">
        <v>8</v>
      </c>
      <c r="J3" s="10" t="s">
        <v>9</v>
      </c>
      <c r="K3" s="10" t="s">
        <v>10</v>
      </c>
      <c r="L3" s="10" t="s">
        <v>9</v>
      </c>
      <c r="M3" s="10" t="s">
        <v>8</v>
      </c>
      <c r="N3" s="10" t="s">
        <v>9</v>
      </c>
      <c r="O3" s="10" t="s">
        <v>10</v>
      </c>
      <c r="P3" s="10" t="s">
        <v>9</v>
      </c>
    </row>
    <row r="4" spans="1:17" x14ac:dyDescent="0.3">
      <c r="A4" s="3" t="s">
        <v>11</v>
      </c>
      <c r="B4" s="4" t="s">
        <v>12</v>
      </c>
      <c r="C4" s="4" t="s">
        <v>13</v>
      </c>
      <c r="D4" s="6" t="s">
        <v>14</v>
      </c>
      <c r="E4" s="11">
        <v>3868793</v>
      </c>
      <c r="F4" s="4">
        <v>1720817</v>
      </c>
      <c r="G4" s="11">
        <v>1909606</v>
      </c>
      <c r="H4" s="11">
        <v>848598</v>
      </c>
      <c r="I4" s="11">
        <v>106192</v>
      </c>
      <c r="J4" s="11">
        <v>29172</v>
      </c>
      <c r="K4" s="11">
        <v>106192</v>
      </c>
      <c r="L4" s="11">
        <v>29172</v>
      </c>
      <c r="M4" s="11">
        <v>3762519</v>
      </c>
      <c r="N4" s="11">
        <v>1691645</v>
      </c>
      <c r="O4" s="11">
        <v>1803411</v>
      </c>
      <c r="P4" s="11">
        <v>819426</v>
      </c>
      <c r="Q4">
        <f>F4/E4 * 100</f>
        <v>44.479428080023922</v>
      </c>
    </row>
    <row r="5" spans="1:17" x14ac:dyDescent="0.3">
      <c r="A5" s="3"/>
      <c r="B5" s="4" t="s">
        <v>15</v>
      </c>
      <c r="C5" s="4" t="s">
        <v>16</v>
      </c>
      <c r="D5" s="6" t="s">
        <v>14</v>
      </c>
      <c r="E5" s="11">
        <v>1983035</v>
      </c>
      <c r="F5" s="4">
        <v>1362857</v>
      </c>
      <c r="G5" s="11">
        <v>970618</v>
      </c>
      <c r="H5" s="11">
        <v>667944</v>
      </c>
      <c r="I5" s="11">
        <v>51131</v>
      </c>
      <c r="J5" s="11">
        <v>21869</v>
      </c>
      <c r="K5" s="11">
        <v>51131</v>
      </c>
      <c r="L5" s="11">
        <v>21869</v>
      </c>
      <c r="M5" s="11">
        <v>1931895</v>
      </c>
      <c r="N5" s="11">
        <v>1340988</v>
      </c>
      <c r="O5" s="11">
        <v>919487</v>
      </c>
      <c r="P5" s="11">
        <v>646075</v>
      </c>
      <c r="Q5">
        <f t="shared" ref="Q5:Q18" si="0">F5/E5 * 100</f>
        <v>68.725816740501301</v>
      </c>
    </row>
    <row r="6" spans="1:17" x14ac:dyDescent="0.3">
      <c r="A6" s="3"/>
      <c r="B6" s="4" t="s">
        <v>17</v>
      </c>
      <c r="C6" s="4" t="s">
        <v>18</v>
      </c>
      <c r="D6" s="6" t="s">
        <v>14</v>
      </c>
      <c r="E6" s="11">
        <v>979552</v>
      </c>
      <c r="F6" s="4">
        <v>582401</v>
      </c>
      <c r="G6" s="11">
        <v>484408</v>
      </c>
      <c r="H6" s="11">
        <v>277415</v>
      </c>
      <c r="I6" s="11">
        <v>23834</v>
      </c>
      <c r="J6" s="11">
        <v>3593</v>
      </c>
      <c r="K6" s="11">
        <v>23834</v>
      </c>
      <c r="L6" s="11">
        <v>3593</v>
      </c>
      <c r="M6" s="11">
        <v>955718</v>
      </c>
      <c r="N6" s="11">
        <v>578808</v>
      </c>
      <c r="O6" s="11">
        <v>460574</v>
      </c>
      <c r="P6" s="11">
        <v>273822</v>
      </c>
      <c r="Q6">
        <f t="shared" si="0"/>
        <v>59.455853288033708</v>
      </c>
    </row>
    <row r="7" spans="1:17" x14ac:dyDescent="0.3">
      <c r="A7" s="3"/>
      <c r="B7" s="4" t="s">
        <v>19</v>
      </c>
      <c r="C7" s="4" t="s">
        <v>20</v>
      </c>
      <c r="D7" s="6" t="s">
        <v>14</v>
      </c>
      <c r="E7" s="11">
        <v>2105946</v>
      </c>
      <c r="F7" s="4">
        <v>2044932</v>
      </c>
      <c r="G7" s="11">
        <v>1024428</v>
      </c>
      <c r="H7" s="11">
        <v>977752</v>
      </c>
      <c r="I7" s="11">
        <v>57890</v>
      </c>
      <c r="J7" s="11">
        <v>27830</v>
      </c>
      <c r="K7" s="11">
        <v>57890</v>
      </c>
      <c r="L7" s="11">
        <v>27830</v>
      </c>
      <c r="M7" s="11">
        <v>2048056</v>
      </c>
      <c r="N7" s="11">
        <v>2017102</v>
      </c>
      <c r="O7" s="11">
        <v>966538</v>
      </c>
      <c r="P7" s="11">
        <v>949922</v>
      </c>
      <c r="Q7">
        <f t="shared" si="0"/>
        <v>97.102774715021184</v>
      </c>
    </row>
    <row r="8" spans="1:17" x14ac:dyDescent="0.3">
      <c r="A8" s="3"/>
      <c r="B8" s="4" t="s">
        <v>21</v>
      </c>
      <c r="C8" s="4" t="s">
        <v>22</v>
      </c>
      <c r="D8" s="6" t="s">
        <v>14</v>
      </c>
      <c r="E8" s="11">
        <v>793181</v>
      </c>
      <c r="F8" s="4">
        <v>553596</v>
      </c>
      <c r="G8" s="11">
        <v>327884</v>
      </c>
      <c r="H8" s="11">
        <v>216169</v>
      </c>
      <c r="I8" s="11">
        <v>36511</v>
      </c>
      <c r="J8" s="11">
        <v>24331</v>
      </c>
      <c r="K8" s="11">
        <v>36511</v>
      </c>
      <c r="L8" s="11">
        <v>24331</v>
      </c>
      <c r="M8" s="11">
        <v>756670</v>
      </c>
      <c r="N8" s="11">
        <v>529265</v>
      </c>
      <c r="O8" s="11">
        <v>291373</v>
      </c>
      <c r="P8" s="11">
        <v>191838</v>
      </c>
      <c r="Q8">
        <f t="shared" si="0"/>
        <v>69.794410103116434</v>
      </c>
    </row>
    <row r="9" spans="1:17" x14ac:dyDescent="0.3">
      <c r="A9" s="3"/>
      <c r="B9" s="4" t="s">
        <v>23</v>
      </c>
      <c r="C9" s="4" t="s">
        <v>24</v>
      </c>
      <c r="D9" s="6" t="s">
        <v>25</v>
      </c>
      <c r="E9" s="11">
        <v>2077123</v>
      </c>
      <c r="F9" s="4">
        <v>1407627</v>
      </c>
      <c r="G9" s="11">
        <v>909173</v>
      </c>
      <c r="H9" s="11">
        <v>533935</v>
      </c>
      <c r="I9" s="11">
        <v>84250</v>
      </c>
      <c r="J9" s="11"/>
      <c r="K9" s="11">
        <v>84250</v>
      </c>
      <c r="L9" s="11"/>
      <c r="M9" s="11">
        <v>1992872</v>
      </c>
      <c r="N9" s="11">
        <v>1407627</v>
      </c>
      <c r="O9" s="11">
        <v>824922</v>
      </c>
      <c r="P9" s="11">
        <v>533935</v>
      </c>
      <c r="Q9">
        <f t="shared" si="0"/>
        <v>67.768110025260896</v>
      </c>
    </row>
    <row r="10" spans="1:17" x14ac:dyDescent="0.3">
      <c r="A10" s="3"/>
      <c r="B10" s="4" t="s">
        <v>26</v>
      </c>
      <c r="C10" s="4" t="s">
        <v>27</v>
      </c>
      <c r="D10" s="6" t="s">
        <v>27</v>
      </c>
      <c r="E10" s="11">
        <v>2373081</v>
      </c>
      <c r="F10" s="4">
        <v>1886234</v>
      </c>
      <c r="G10" s="11">
        <v>1107099</v>
      </c>
      <c r="H10" s="11">
        <v>753242</v>
      </c>
      <c r="I10" s="11">
        <v>218901</v>
      </c>
      <c r="J10" s="11">
        <v>9437</v>
      </c>
      <c r="K10" s="11">
        <v>218901</v>
      </c>
      <c r="L10" s="11">
        <v>9437</v>
      </c>
      <c r="M10" s="11">
        <v>2154180</v>
      </c>
      <c r="N10" s="11">
        <v>1876797</v>
      </c>
      <c r="O10" s="11">
        <v>888198</v>
      </c>
      <c r="P10" s="11">
        <v>743805</v>
      </c>
      <c r="Q10">
        <f t="shared" si="0"/>
        <v>79.484602506193426</v>
      </c>
    </row>
    <row r="11" spans="1:17" x14ac:dyDescent="0.3">
      <c r="A11" s="3"/>
      <c r="B11" s="4" t="s">
        <v>28</v>
      </c>
      <c r="C11" s="4" t="s">
        <v>29</v>
      </c>
      <c r="D11" s="6" t="s">
        <v>30</v>
      </c>
      <c r="E11" s="11">
        <v>1334010</v>
      </c>
      <c r="F11" s="4">
        <v>516052</v>
      </c>
      <c r="G11" s="11">
        <v>619753</v>
      </c>
      <c r="H11" s="11">
        <v>242547</v>
      </c>
      <c r="I11" s="11">
        <v>50637</v>
      </c>
      <c r="J11" s="11">
        <v>17175</v>
      </c>
      <c r="K11" s="11">
        <v>50637</v>
      </c>
      <c r="L11" s="11">
        <v>17175</v>
      </c>
      <c r="M11" s="11">
        <v>1283365</v>
      </c>
      <c r="N11" s="11">
        <v>498877</v>
      </c>
      <c r="O11" s="11">
        <v>569116</v>
      </c>
      <c r="P11" s="11">
        <v>225372</v>
      </c>
      <c r="Q11">
        <f t="shared" si="0"/>
        <v>38.68426773412493</v>
      </c>
    </row>
    <row r="12" spans="1:17" x14ac:dyDescent="0.3">
      <c r="A12" s="3"/>
      <c r="B12" s="4" t="s">
        <v>31</v>
      </c>
      <c r="C12" s="4" t="s">
        <v>32</v>
      </c>
      <c r="D12" s="6" t="s">
        <v>30</v>
      </c>
      <c r="E12" s="11">
        <v>2578051</v>
      </c>
      <c r="F12" s="4">
        <v>1309174</v>
      </c>
      <c r="G12" s="11">
        <v>1185080</v>
      </c>
      <c r="H12" s="11">
        <v>594615</v>
      </c>
      <c r="I12" s="11">
        <v>128444</v>
      </c>
      <c r="J12" s="11">
        <v>64013</v>
      </c>
      <c r="K12" s="11">
        <v>128444</v>
      </c>
      <c r="L12" s="11">
        <v>64013</v>
      </c>
      <c r="M12" s="11">
        <v>2449603</v>
      </c>
      <c r="N12" s="11">
        <v>1245161</v>
      </c>
      <c r="O12" s="11">
        <v>1056633</v>
      </c>
      <c r="P12" s="11">
        <v>530602</v>
      </c>
      <c r="Q12">
        <f t="shared" si="0"/>
        <v>50.781540008324122</v>
      </c>
    </row>
    <row r="13" spans="1:17" x14ac:dyDescent="0.3">
      <c r="A13" s="3"/>
      <c r="B13" s="4" t="s">
        <v>33</v>
      </c>
      <c r="C13" s="4" t="s">
        <v>34</v>
      </c>
      <c r="D13" s="6" t="s">
        <v>34</v>
      </c>
      <c r="E13" s="11">
        <v>843546</v>
      </c>
      <c r="F13" s="4">
        <v>775044</v>
      </c>
      <c r="G13" s="11">
        <v>391168</v>
      </c>
      <c r="H13" s="11">
        <v>352993</v>
      </c>
      <c r="I13" s="11">
        <v>23958</v>
      </c>
      <c r="J13" s="11">
        <v>9874</v>
      </c>
      <c r="K13" s="11">
        <v>23958</v>
      </c>
      <c r="L13" s="11">
        <v>9874</v>
      </c>
      <c r="M13" s="11">
        <v>819464</v>
      </c>
      <c r="N13" s="11">
        <v>765170</v>
      </c>
      <c r="O13" s="11">
        <v>367210</v>
      </c>
      <c r="P13" s="11">
        <v>343119</v>
      </c>
      <c r="Q13">
        <f t="shared" si="0"/>
        <v>91.879281035059151</v>
      </c>
    </row>
    <row r="14" spans="1:17" x14ac:dyDescent="0.3">
      <c r="A14" s="3" t="s">
        <v>35</v>
      </c>
      <c r="B14" s="4" t="s">
        <v>36</v>
      </c>
      <c r="C14" s="4" t="s">
        <v>37</v>
      </c>
      <c r="D14" s="6" t="s">
        <v>37</v>
      </c>
      <c r="E14" s="11">
        <v>1752513</v>
      </c>
      <c r="F14" s="11">
        <v>1551989</v>
      </c>
      <c r="G14" s="11">
        <v>802882</v>
      </c>
      <c r="H14" s="4">
        <v>708331</v>
      </c>
      <c r="I14" s="11">
        <v>18837</v>
      </c>
      <c r="J14" s="11">
        <v>4344</v>
      </c>
      <c r="K14" s="11">
        <v>18837</v>
      </c>
      <c r="L14" s="11">
        <v>4344</v>
      </c>
      <c r="M14" s="11">
        <v>1733676</v>
      </c>
      <c r="N14" s="4">
        <v>1547645</v>
      </c>
      <c r="O14" s="11">
        <v>784045</v>
      </c>
      <c r="P14" s="11">
        <v>703987</v>
      </c>
      <c r="Q14">
        <f t="shared" si="0"/>
        <v>88.557916546125483</v>
      </c>
    </row>
    <row r="15" spans="1:17" x14ac:dyDescent="0.3">
      <c r="A15" s="3"/>
      <c r="B15" s="4" t="s">
        <v>38</v>
      </c>
      <c r="C15" s="4" t="s">
        <v>39</v>
      </c>
      <c r="D15" s="6" t="s">
        <v>39</v>
      </c>
      <c r="E15" s="11">
        <v>2117492</v>
      </c>
      <c r="F15" s="11">
        <v>1621562</v>
      </c>
      <c r="G15" s="11">
        <v>1012333</v>
      </c>
      <c r="H15" s="4">
        <v>759987</v>
      </c>
      <c r="I15" s="11">
        <v>72610</v>
      </c>
      <c r="J15" s="11">
        <v>12793</v>
      </c>
      <c r="K15" s="11">
        <v>72610</v>
      </c>
      <c r="L15" s="11">
        <v>12793</v>
      </c>
      <c r="M15" s="11">
        <v>2044882</v>
      </c>
      <c r="N15" s="4">
        <v>1608769</v>
      </c>
      <c r="O15" s="11">
        <v>939723</v>
      </c>
      <c r="P15" s="11">
        <v>747194</v>
      </c>
      <c r="Q15">
        <f t="shared" si="0"/>
        <v>76.579368422643384</v>
      </c>
    </row>
    <row r="16" spans="1:17" x14ac:dyDescent="0.3">
      <c r="A16" s="3"/>
      <c r="B16" s="4" t="s">
        <v>15</v>
      </c>
      <c r="C16" s="4" t="s">
        <v>40</v>
      </c>
      <c r="D16" s="6" t="s">
        <v>40</v>
      </c>
      <c r="E16" s="11">
        <v>1293569</v>
      </c>
      <c r="F16" s="11">
        <v>915326</v>
      </c>
      <c r="G16" s="11">
        <v>614232</v>
      </c>
      <c r="H16" s="4">
        <v>418642</v>
      </c>
      <c r="I16" s="11">
        <v>52871</v>
      </c>
      <c r="J16" s="11">
        <v>6020</v>
      </c>
      <c r="K16" s="11">
        <v>52871</v>
      </c>
      <c r="L16" s="11">
        <v>6020</v>
      </c>
      <c r="M16" s="11">
        <v>1240697</v>
      </c>
      <c r="N16" s="4">
        <v>909306</v>
      </c>
      <c r="O16" s="11">
        <v>561360</v>
      </c>
      <c r="P16" s="11">
        <v>412622</v>
      </c>
      <c r="Q16">
        <f t="shared" si="0"/>
        <v>70.759735275041379</v>
      </c>
    </row>
    <row r="17" spans="1:17" x14ac:dyDescent="0.3">
      <c r="A17" s="3"/>
      <c r="B17" s="4" t="s">
        <v>19</v>
      </c>
      <c r="C17" s="4" t="s">
        <v>41</v>
      </c>
      <c r="D17" s="6" t="s">
        <v>41</v>
      </c>
      <c r="E17" s="11">
        <v>3310933</v>
      </c>
      <c r="F17" s="11">
        <v>1405950</v>
      </c>
      <c r="G17" s="11">
        <v>1521081</v>
      </c>
      <c r="H17" s="4">
        <v>645625</v>
      </c>
      <c r="I17" s="11">
        <v>85121</v>
      </c>
      <c r="J17" s="11">
        <v>33616</v>
      </c>
      <c r="K17" s="11">
        <v>85121</v>
      </c>
      <c r="L17" s="11">
        <v>33616</v>
      </c>
      <c r="M17" s="11">
        <v>3225788</v>
      </c>
      <c r="N17" s="4">
        <v>1372334</v>
      </c>
      <c r="O17" s="11">
        <v>1435960</v>
      </c>
      <c r="P17" s="11">
        <v>612009</v>
      </c>
      <c r="Q17">
        <f t="shared" si="0"/>
        <v>42.463861394960276</v>
      </c>
    </row>
    <row r="18" spans="1:17" x14ac:dyDescent="0.3">
      <c r="A18" s="3"/>
      <c r="B18" s="4" t="s">
        <v>42</v>
      </c>
      <c r="C18" s="4" t="s">
        <v>43</v>
      </c>
      <c r="D18" s="6" t="s">
        <v>43</v>
      </c>
      <c r="E18" s="11">
        <v>2853486</v>
      </c>
      <c r="F18" s="11">
        <v>1463977</v>
      </c>
      <c r="G18" s="11">
        <v>1366588</v>
      </c>
      <c r="H18" s="4">
        <v>697498</v>
      </c>
      <c r="I18" s="11">
        <v>64750</v>
      </c>
      <c r="J18" s="11">
        <v>24809</v>
      </c>
      <c r="K18" s="11">
        <v>64750</v>
      </c>
      <c r="L18" s="11">
        <v>24809</v>
      </c>
      <c r="M18" s="11">
        <v>2788733</v>
      </c>
      <c r="N18" s="4">
        <v>1439168</v>
      </c>
      <c r="O18" s="11">
        <v>1301837</v>
      </c>
      <c r="P18" s="11">
        <v>672689</v>
      </c>
      <c r="Q18">
        <f t="shared" si="0"/>
        <v>51.304860090429742</v>
      </c>
    </row>
    <row r="19" spans="1:17" x14ac:dyDescent="0.3">
      <c r="A19" s="14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</row>
    <row r="20" spans="1:17" x14ac:dyDescent="0.3">
      <c r="A20" s="14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</row>
    <row r="21" spans="1:17" x14ac:dyDescent="0.45">
      <c r="B21" s="1"/>
      <c r="C21" s="1"/>
      <c r="D21" s="1"/>
      <c r="E21" s="7" t="s">
        <v>0</v>
      </c>
      <c r="F21" s="8"/>
      <c r="G21" s="8"/>
      <c r="H21" s="9"/>
      <c r="I21" s="7" t="s">
        <v>1</v>
      </c>
      <c r="J21" s="8"/>
      <c r="K21" s="8"/>
      <c r="L21" s="9"/>
      <c r="M21" s="7" t="s">
        <v>2</v>
      </c>
      <c r="N21" s="8"/>
      <c r="O21" s="8"/>
      <c r="P21" s="9"/>
    </row>
    <row r="22" spans="1:17" x14ac:dyDescent="0.45">
      <c r="B22" s="1"/>
      <c r="C22" s="1"/>
      <c r="D22" s="1"/>
      <c r="E22" s="7" t="s">
        <v>89</v>
      </c>
      <c r="F22" s="9"/>
      <c r="G22" s="7" t="s">
        <v>89</v>
      </c>
      <c r="H22" s="9"/>
      <c r="I22" s="7" t="s">
        <v>89</v>
      </c>
      <c r="J22" s="9"/>
      <c r="K22" s="7" t="s">
        <v>89</v>
      </c>
      <c r="L22" s="9"/>
      <c r="M22" s="7" t="s">
        <v>89</v>
      </c>
      <c r="N22" s="9"/>
      <c r="O22" s="7" t="s">
        <v>89</v>
      </c>
      <c r="P22" s="9"/>
    </row>
    <row r="23" spans="1:17" x14ac:dyDescent="0.3">
      <c r="A23" s="2" t="s">
        <v>4</v>
      </c>
      <c r="B23" s="2" t="s">
        <v>5</v>
      </c>
      <c r="C23" s="2" t="s">
        <v>6</v>
      </c>
      <c r="D23" s="5" t="s">
        <v>7</v>
      </c>
      <c r="E23" s="10" t="s">
        <v>8</v>
      </c>
      <c r="F23" s="10" t="s">
        <v>9</v>
      </c>
      <c r="G23" s="10" t="s">
        <v>10</v>
      </c>
      <c r="H23" s="10" t="s">
        <v>9</v>
      </c>
      <c r="I23" s="10" t="s">
        <v>8</v>
      </c>
      <c r="J23" s="10" t="s">
        <v>9</v>
      </c>
      <c r="K23" s="10" t="s">
        <v>10</v>
      </c>
      <c r="L23" s="10" t="s">
        <v>9</v>
      </c>
      <c r="M23" s="10" t="s">
        <v>8</v>
      </c>
      <c r="N23" s="10" t="s">
        <v>9</v>
      </c>
      <c r="O23" s="10" t="s">
        <v>10</v>
      </c>
      <c r="P23" s="10" t="s">
        <v>9</v>
      </c>
    </row>
    <row r="24" spans="1:17" x14ac:dyDescent="0.3">
      <c r="A24" s="3" t="s">
        <v>11</v>
      </c>
      <c r="B24" s="4" t="s">
        <v>12</v>
      </c>
      <c r="C24" s="4" t="s">
        <v>13</v>
      </c>
      <c r="D24" s="6" t="s">
        <v>14</v>
      </c>
      <c r="E24" s="11">
        <v>4715732840</v>
      </c>
      <c r="F24" s="11">
        <v>2058166372</v>
      </c>
      <c r="G24" s="11">
        <v>2349949532</v>
      </c>
      <c r="H24" s="11">
        <v>1019295279</v>
      </c>
      <c r="I24" s="11">
        <v>147053712</v>
      </c>
      <c r="J24" s="11">
        <v>36753960</v>
      </c>
      <c r="K24" s="11">
        <v>147053712</v>
      </c>
      <c r="L24" s="11">
        <v>36753960</v>
      </c>
      <c r="M24" s="11">
        <v>4568566857</v>
      </c>
      <c r="N24" s="11">
        <v>2021412412</v>
      </c>
      <c r="O24" s="11">
        <v>2202891134</v>
      </c>
      <c r="P24" s="11">
        <v>982541319</v>
      </c>
    </row>
    <row r="25" spans="1:17" x14ac:dyDescent="0.3">
      <c r="A25" s="3"/>
      <c r="B25" s="4" t="s">
        <v>15</v>
      </c>
      <c r="C25" s="4" t="s">
        <v>16</v>
      </c>
      <c r="D25" s="6" t="s">
        <v>14</v>
      </c>
      <c r="E25" s="11">
        <v>2196433881</v>
      </c>
      <c r="F25" s="11">
        <v>1359450655</v>
      </c>
      <c r="G25" s="11">
        <v>1093075839</v>
      </c>
      <c r="H25" s="11">
        <v>672535113</v>
      </c>
      <c r="I25" s="11">
        <v>71502876</v>
      </c>
      <c r="J25" s="11">
        <v>24649024</v>
      </c>
      <c r="K25" s="11">
        <v>71502876</v>
      </c>
      <c r="L25" s="11">
        <v>24649024</v>
      </c>
      <c r="M25" s="11">
        <v>2124925277</v>
      </c>
      <c r="N25" s="11">
        <v>1334801631</v>
      </c>
      <c r="O25" s="11">
        <v>1021572963</v>
      </c>
      <c r="P25" s="11">
        <v>647886089</v>
      </c>
    </row>
    <row r="26" spans="1:17" x14ac:dyDescent="0.3">
      <c r="A26" s="3"/>
      <c r="B26" s="4" t="s">
        <v>17</v>
      </c>
      <c r="C26" s="4" t="s">
        <v>18</v>
      </c>
      <c r="D26" s="6" t="s">
        <v>14</v>
      </c>
      <c r="E26" s="11">
        <v>1469255961</v>
      </c>
      <c r="F26" s="11">
        <v>831280586</v>
      </c>
      <c r="G26" s="11">
        <v>728912962</v>
      </c>
      <c r="H26" s="11">
        <v>391410790</v>
      </c>
      <c r="I26" s="11">
        <v>45181831</v>
      </c>
      <c r="J26" s="11">
        <v>4943891</v>
      </c>
      <c r="K26" s="11">
        <v>45181831</v>
      </c>
      <c r="L26" s="11">
        <v>4943891</v>
      </c>
      <c r="M26" s="11">
        <v>1424074130</v>
      </c>
      <c r="N26" s="11">
        <v>826336695</v>
      </c>
      <c r="O26" s="11">
        <v>683731131</v>
      </c>
      <c r="P26" s="11">
        <v>386466899</v>
      </c>
    </row>
    <row r="27" spans="1:17" x14ac:dyDescent="0.3">
      <c r="A27" s="3"/>
      <c r="B27" s="4" t="s">
        <v>19</v>
      </c>
      <c r="C27" s="4" t="s">
        <v>20</v>
      </c>
      <c r="D27" s="6" t="s">
        <v>14</v>
      </c>
      <c r="E27" s="11">
        <v>2203625148</v>
      </c>
      <c r="F27" s="11">
        <v>2133399143</v>
      </c>
      <c r="G27" s="11">
        <v>1078532977</v>
      </c>
      <c r="H27" s="11">
        <v>1024607565</v>
      </c>
      <c r="I27" s="11">
        <v>67103397</v>
      </c>
      <c r="J27" s="11">
        <v>30337964</v>
      </c>
      <c r="K27" s="11">
        <v>67103397</v>
      </c>
      <c r="L27" s="11">
        <v>30337964</v>
      </c>
      <c r="M27" s="11">
        <v>2136521751</v>
      </c>
      <c r="N27" s="11">
        <v>2103061179</v>
      </c>
      <c r="O27" s="11">
        <v>1011429580</v>
      </c>
      <c r="P27" s="11">
        <v>994269601</v>
      </c>
    </row>
    <row r="28" spans="1:17" x14ac:dyDescent="0.3">
      <c r="A28" s="3"/>
      <c r="B28" s="4" t="s">
        <v>21</v>
      </c>
      <c r="C28" s="4" t="s">
        <v>22</v>
      </c>
      <c r="D28" s="6" t="s">
        <v>14</v>
      </c>
      <c r="E28" s="11">
        <v>538442826</v>
      </c>
      <c r="F28" s="11">
        <v>440423539</v>
      </c>
      <c r="G28" s="11">
        <v>224130989</v>
      </c>
      <c r="H28" s="11">
        <v>176166871</v>
      </c>
      <c r="I28" s="11">
        <v>40447364</v>
      </c>
      <c r="J28" s="11">
        <v>29168995</v>
      </c>
      <c r="K28" s="11">
        <v>40447364</v>
      </c>
      <c r="L28" s="11">
        <v>29168995</v>
      </c>
      <c r="M28" s="11">
        <v>497995462</v>
      </c>
      <c r="N28" s="11">
        <v>411254544</v>
      </c>
      <c r="O28" s="11">
        <v>183683625</v>
      </c>
      <c r="P28" s="11">
        <v>146997876</v>
      </c>
    </row>
    <row r="29" spans="1:17" x14ac:dyDescent="0.3">
      <c r="A29" s="3"/>
      <c r="B29" s="4" t="s">
        <v>23</v>
      </c>
      <c r="C29" s="4" t="s">
        <v>24</v>
      </c>
      <c r="D29" s="6" t="s">
        <v>25</v>
      </c>
      <c r="E29" s="11">
        <v>2209355226</v>
      </c>
      <c r="F29" s="11">
        <v>1390081551</v>
      </c>
      <c r="G29" s="11">
        <v>991318851</v>
      </c>
      <c r="H29" s="11">
        <v>533565010</v>
      </c>
      <c r="I29" s="11">
        <v>95504939</v>
      </c>
      <c r="J29" s="11"/>
      <c r="K29" s="11">
        <v>95504939</v>
      </c>
      <c r="L29" s="11"/>
      <c r="M29" s="11">
        <v>2113842787</v>
      </c>
      <c r="N29" s="11">
        <v>1390081551</v>
      </c>
      <c r="O29" s="11">
        <v>895806412</v>
      </c>
      <c r="P29" s="11">
        <v>533565010</v>
      </c>
    </row>
    <row r="30" spans="1:17" x14ac:dyDescent="0.3">
      <c r="A30" s="3"/>
      <c r="B30" s="4" t="s">
        <v>26</v>
      </c>
      <c r="C30" s="4" t="s">
        <v>27</v>
      </c>
      <c r="D30" s="6" t="s">
        <v>27</v>
      </c>
      <c r="E30" s="11">
        <v>1621908370</v>
      </c>
      <c r="F30" s="11">
        <v>1276346359</v>
      </c>
      <c r="G30" s="11">
        <v>765740265</v>
      </c>
      <c r="H30" s="11">
        <v>513049026</v>
      </c>
      <c r="I30" s="11">
        <v>157280652</v>
      </c>
      <c r="J30" s="11">
        <v>6656047</v>
      </c>
      <c r="K30" s="11">
        <v>157280652</v>
      </c>
      <c r="L30" s="11">
        <v>6656047</v>
      </c>
      <c r="M30" s="11">
        <v>1464627718</v>
      </c>
      <c r="N30" s="11">
        <v>1269690312</v>
      </c>
      <c r="O30" s="11">
        <v>608459613</v>
      </c>
      <c r="P30" s="11">
        <v>506392979</v>
      </c>
    </row>
    <row r="31" spans="1:17" x14ac:dyDescent="0.3">
      <c r="A31" s="3"/>
      <c r="B31" s="4" t="s">
        <v>28</v>
      </c>
      <c r="C31" s="4" t="s">
        <v>29</v>
      </c>
      <c r="D31" s="6" t="s">
        <v>30</v>
      </c>
      <c r="E31" s="11">
        <v>1552505698</v>
      </c>
      <c r="F31" s="11">
        <v>630741750</v>
      </c>
      <c r="G31" s="11">
        <v>735823293</v>
      </c>
      <c r="H31" s="11">
        <v>301051606</v>
      </c>
      <c r="I31" s="11">
        <v>70102847</v>
      </c>
      <c r="J31" s="11">
        <v>26008348</v>
      </c>
      <c r="K31" s="11">
        <v>70102847</v>
      </c>
      <c r="L31" s="11">
        <v>26008348</v>
      </c>
      <c r="M31" s="11">
        <v>1482398851</v>
      </c>
      <c r="N31" s="11">
        <v>604733402</v>
      </c>
      <c r="O31" s="11">
        <v>665720446</v>
      </c>
      <c r="P31" s="11">
        <v>275043258</v>
      </c>
    </row>
    <row r="32" spans="1:17" x14ac:dyDescent="0.3">
      <c r="A32" s="3"/>
      <c r="B32" s="4" t="s">
        <v>31</v>
      </c>
      <c r="C32" s="4" t="s">
        <v>32</v>
      </c>
      <c r="D32" s="6" t="s">
        <v>30</v>
      </c>
      <c r="E32" s="11">
        <v>3081543122</v>
      </c>
      <c r="F32" s="11">
        <v>1409900311</v>
      </c>
      <c r="G32" s="11">
        <v>1432507929</v>
      </c>
      <c r="H32" s="11">
        <v>653849529</v>
      </c>
      <c r="I32" s="11">
        <v>182292964</v>
      </c>
      <c r="J32" s="11">
        <v>94471690</v>
      </c>
      <c r="K32" s="11">
        <v>182292964</v>
      </c>
      <c r="L32" s="11">
        <v>94471690</v>
      </c>
      <c r="M32" s="11">
        <v>2899244578</v>
      </c>
      <c r="N32" s="11">
        <v>1315428621</v>
      </c>
      <c r="O32" s="11">
        <v>1250210135</v>
      </c>
      <c r="P32" s="11">
        <v>559377839</v>
      </c>
    </row>
    <row r="33" spans="1:16" x14ac:dyDescent="0.3">
      <c r="A33" s="3"/>
      <c r="B33" s="4" t="s">
        <v>33</v>
      </c>
      <c r="C33" s="4" t="s">
        <v>34</v>
      </c>
      <c r="D33" s="6" t="s">
        <v>34</v>
      </c>
      <c r="E33" s="11">
        <v>1524354779</v>
      </c>
      <c r="F33" s="11">
        <v>1398303819</v>
      </c>
      <c r="G33" s="11">
        <v>713651614</v>
      </c>
      <c r="H33" s="11">
        <v>643961525</v>
      </c>
      <c r="I33" s="11">
        <v>53344149</v>
      </c>
      <c r="J33" s="11">
        <v>23011805</v>
      </c>
      <c r="K33" s="11">
        <v>53344149</v>
      </c>
      <c r="L33" s="11">
        <v>23011805</v>
      </c>
      <c r="M33" s="11">
        <v>1470894880</v>
      </c>
      <c r="N33" s="11">
        <v>1375292014</v>
      </c>
      <c r="O33" s="11">
        <v>660307465</v>
      </c>
      <c r="P33" s="11">
        <v>620949720</v>
      </c>
    </row>
    <row r="34" spans="1:16" x14ac:dyDescent="0.3">
      <c r="A34" s="3" t="s">
        <v>35</v>
      </c>
      <c r="B34" s="4" t="s">
        <v>36</v>
      </c>
      <c r="C34" s="4" t="s">
        <v>37</v>
      </c>
      <c r="D34" s="6" t="s">
        <v>37</v>
      </c>
      <c r="E34" s="11">
        <v>1249212170</v>
      </c>
      <c r="F34" s="11">
        <v>1094061214</v>
      </c>
      <c r="G34" s="11">
        <v>579664748</v>
      </c>
      <c r="H34" s="11">
        <v>504694264</v>
      </c>
      <c r="I34" s="11">
        <v>15812779</v>
      </c>
      <c r="J34" s="11">
        <v>3395801</v>
      </c>
      <c r="K34" s="11">
        <v>15812779</v>
      </c>
      <c r="L34" s="11">
        <v>3395801</v>
      </c>
      <c r="M34" s="11">
        <v>1233399391</v>
      </c>
      <c r="N34" s="11">
        <v>1090665413</v>
      </c>
      <c r="O34" s="11">
        <v>563851969</v>
      </c>
      <c r="P34" s="11">
        <v>501298463</v>
      </c>
    </row>
    <row r="35" spans="1:16" x14ac:dyDescent="0.3">
      <c r="A35" s="3"/>
      <c r="B35" s="4" t="s">
        <v>38</v>
      </c>
      <c r="C35" s="4" t="s">
        <v>39</v>
      </c>
      <c r="D35" s="6" t="s">
        <v>39</v>
      </c>
      <c r="E35" s="11">
        <v>1599181032</v>
      </c>
      <c r="F35" s="11">
        <v>1210230231</v>
      </c>
      <c r="G35" s="11">
        <v>773958549</v>
      </c>
      <c r="H35" s="11">
        <v>571234068</v>
      </c>
      <c r="I35" s="11">
        <v>60911458</v>
      </c>
      <c r="J35" s="11">
        <v>12125269</v>
      </c>
      <c r="K35" s="11">
        <v>60911458</v>
      </c>
      <c r="L35" s="11">
        <v>12125269</v>
      </c>
      <c r="M35" s="11">
        <v>1538269574</v>
      </c>
      <c r="N35" s="11">
        <v>1198104962</v>
      </c>
      <c r="O35" s="11">
        <v>713047091</v>
      </c>
      <c r="P35" s="11">
        <v>559108799</v>
      </c>
    </row>
    <row r="36" spans="1:16" x14ac:dyDescent="0.3">
      <c r="A36" s="3"/>
      <c r="B36" s="4" t="s">
        <v>15</v>
      </c>
      <c r="C36" s="4" t="s">
        <v>40</v>
      </c>
      <c r="D36" s="6" t="s">
        <v>40</v>
      </c>
      <c r="E36" s="11">
        <v>1635224202</v>
      </c>
      <c r="F36" s="11">
        <v>1184247066</v>
      </c>
      <c r="G36" s="11">
        <v>778129316</v>
      </c>
      <c r="H36" s="11">
        <v>550949718</v>
      </c>
      <c r="I36" s="11">
        <v>56765020</v>
      </c>
      <c r="J36" s="11">
        <v>5540237</v>
      </c>
      <c r="K36" s="11">
        <v>56765020</v>
      </c>
      <c r="L36" s="11">
        <v>5540237</v>
      </c>
      <c r="M36" s="11">
        <v>1578445582</v>
      </c>
      <c r="N36" s="11">
        <v>1178706829</v>
      </c>
      <c r="O36" s="11">
        <v>721350696</v>
      </c>
      <c r="P36" s="11">
        <v>545409481</v>
      </c>
    </row>
    <row r="37" spans="1:16" x14ac:dyDescent="0.3">
      <c r="A37" s="3"/>
      <c r="B37" s="4" t="s">
        <v>19</v>
      </c>
      <c r="C37" s="4" t="s">
        <v>41</v>
      </c>
      <c r="D37" s="6" t="s">
        <v>41</v>
      </c>
      <c r="E37" s="11">
        <v>3687553395</v>
      </c>
      <c r="F37" s="11">
        <v>1592731558</v>
      </c>
      <c r="G37" s="11">
        <v>1694107788</v>
      </c>
      <c r="H37" s="11">
        <v>722636773</v>
      </c>
      <c r="I37" s="11">
        <v>104093032</v>
      </c>
      <c r="J37" s="11">
        <v>60565548</v>
      </c>
      <c r="K37" s="11">
        <v>104093032</v>
      </c>
      <c r="L37" s="11">
        <v>60565548</v>
      </c>
      <c r="M37" s="11">
        <v>3583441363</v>
      </c>
      <c r="N37" s="11">
        <v>1532166010</v>
      </c>
      <c r="O37" s="11">
        <v>1590014756</v>
      </c>
      <c r="P37" s="11">
        <v>662071225</v>
      </c>
    </row>
    <row r="38" spans="1:16" x14ac:dyDescent="0.3">
      <c r="A38" s="3"/>
      <c r="B38" s="4" t="s">
        <v>42</v>
      </c>
      <c r="C38" s="4" t="s">
        <v>43</v>
      </c>
      <c r="D38" s="6" t="s">
        <v>43</v>
      </c>
      <c r="E38" s="11">
        <v>3568347081</v>
      </c>
      <c r="F38" s="11">
        <v>1848158670</v>
      </c>
      <c r="G38" s="11">
        <v>1730821873</v>
      </c>
      <c r="H38" s="11">
        <v>895996242</v>
      </c>
      <c r="I38" s="11">
        <v>106305381</v>
      </c>
      <c r="J38" s="11">
        <v>48361854</v>
      </c>
      <c r="K38" s="11">
        <v>106305381</v>
      </c>
      <c r="L38" s="11">
        <v>48361854</v>
      </c>
      <c r="M38" s="11">
        <v>3462038250</v>
      </c>
      <c r="N38" s="11">
        <v>1799796816</v>
      </c>
      <c r="O38" s="11">
        <v>1624515792</v>
      </c>
      <c r="P38" s="11">
        <v>847634388</v>
      </c>
    </row>
    <row r="42" spans="1:16" x14ac:dyDescent="0.45">
      <c r="B42" s="1"/>
      <c r="C42" s="1"/>
      <c r="D42" s="1"/>
      <c r="E42" s="7" t="s">
        <v>0</v>
      </c>
      <c r="F42" s="8"/>
      <c r="G42" s="8"/>
      <c r="H42" s="9"/>
      <c r="I42" s="7" t="s">
        <v>1</v>
      </c>
      <c r="J42" s="8"/>
      <c r="K42" s="8"/>
      <c r="L42" s="9"/>
      <c r="M42" s="7" t="s">
        <v>2</v>
      </c>
      <c r="N42" s="8"/>
      <c r="O42" s="8"/>
      <c r="P42" s="9"/>
    </row>
    <row r="43" spans="1:16" x14ac:dyDescent="0.45">
      <c r="B43" s="1"/>
      <c r="C43" s="1"/>
      <c r="D43" s="1"/>
      <c r="E43" s="7" t="s">
        <v>71</v>
      </c>
      <c r="F43" s="9"/>
      <c r="G43" s="7" t="s">
        <v>71</v>
      </c>
      <c r="H43" s="9"/>
      <c r="I43" s="7" t="s">
        <v>71</v>
      </c>
      <c r="J43" s="9"/>
      <c r="K43" s="7" t="s">
        <v>71</v>
      </c>
      <c r="L43" s="9"/>
      <c r="M43" s="7" t="s">
        <v>71</v>
      </c>
      <c r="N43" s="9"/>
      <c r="O43" s="7" t="s">
        <v>71</v>
      </c>
      <c r="P43" s="9"/>
    </row>
    <row r="44" spans="1:16" x14ac:dyDescent="0.3">
      <c r="A44" s="2" t="s">
        <v>4</v>
      </c>
      <c r="B44" s="2" t="s">
        <v>5</v>
      </c>
      <c r="C44" s="2" t="s">
        <v>6</v>
      </c>
      <c r="D44" s="5" t="s">
        <v>7</v>
      </c>
      <c r="E44" s="10" t="s">
        <v>8</v>
      </c>
      <c r="F44" s="10" t="s">
        <v>9</v>
      </c>
      <c r="G44" s="10" t="s">
        <v>10</v>
      </c>
      <c r="H44" s="10" t="s">
        <v>9</v>
      </c>
      <c r="I44" s="10" t="s">
        <v>8</v>
      </c>
      <c r="J44" s="10" t="s">
        <v>9</v>
      </c>
      <c r="K44" s="10" t="s">
        <v>10</v>
      </c>
      <c r="L44" s="10" t="s">
        <v>9</v>
      </c>
      <c r="M44" s="10" t="s">
        <v>8</v>
      </c>
      <c r="N44" s="10" t="s">
        <v>9</v>
      </c>
      <c r="O44" s="10" t="s">
        <v>10</v>
      </c>
      <c r="P44" s="10" t="s">
        <v>9</v>
      </c>
    </row>
    <row r="45" spans="1:16" x14ac:dyDescent="0.3">
      <c r="A45" s="3" t="s">
        <v>11</v>
      </c>
      <c r="B45" s="4" t="s">
        <v>12</v>
      </c>
      <c r="C45" s="4" t="s">
        <v>13</v>
      </c>
      <c r="D45" s="6" t="s">
        <v>14</v>
      </c>
      <c r="E45" s="11">
        <v>22532</v>
      </c>
      <c r="F45" s="11">
        <v>2849</v>
      </c>
      <c r="G45" s="11">
        <v>20866</v>
      </c>
      <c r="H45" s="11">
        <v>2837</v>
      </c>
      <c r="I45" s="11">
        <v>887</v>
      </c>
      <c r="J45" s="11">
        <v>80</v>
      </c>
      <c r="K45" s="11">
        <v>887</v>
      </c>
      <c r="L45" s="11">
        <v>80</v>
      </c>
      <c r="M45" s="11">
        <v>21544</v>
      </c>
      <c r="N45" s="11">
        <v>2770</v>
      </c>
      <c r="O45" s="11">
        <v>19898</v>
      </c>
      <c r="P45" s="11">
        <v>2758</v>
      </c>
    </row>
    <row r="46" spans="1:16" x14ac:dyDescent="0.3">
      <c r="A46" s="3"/>
      <c r="B46" s="4" t="s">
        <v>15</v>
      </c>
      <c r="C46" s="4" t="s">
        <v>16</v>
      </c>
      <c r="D46" s="6" t="s">
        <v>14</v>
      </c>
      <c r="E46" s="11">
        <v>5240</v>
      </c>
      <c r="F46" s="11">
        <v>1341</v>
      </c>
      <c r="G46" s="11">
        <v>4829</v>
      </c>
      <c r="H46" s="11">
        <v>1338</v>
      </c>
      <c r="I46" s="11">
        <v>154</v>
      </c>
      <c r="J46" s="11">
        <v>36</v>
      </c>
      <c r="K46" s="11">
        <v>154</v>
      </c>
      <c r="L46" s="11">
        <v>36</v>
      </c>
      <c r="M46" s="11">
        <v>5070</v>
      </c>
      <c r="N46" s="11">
        <v>1305</v>
      </c>
      <c r="O46" s="11">
        <v>4665</v>
      </c>
      <c r="P46" s="11">
        <v>1302</v>
      </c>
    </row>
    <row r="47" spans="1:16" x14ac:dyDescent="0.3">
      <c r="A47" s="3"/>
      <c r="B47" s="4" t="s">
        <v>17</v>
      </c>
      <c r="C47" s="4" t="s">
        <v>18</v>
      </c>
      <c r="D47" s="6" t="s">
        <v>14</v>
      </c>
      <c r="E47" s="11">
        <v>3304</v>
      </c>
      <c r="F47" s="11">
        <v>746</v>
      </c>
      <c r="G47" s="11">
        <v>3098</v>
      </c>
      <c r="H47" s="11">
        <v>746</v>
      </c>
      <c r="I47" s="11">
        <v>101</v>
      </c>
      <c r="J47" s="11">
        <v>12</v>
      </c>
      <c r="K47" s="11">
        <v>101</v>
      </c>
      <c r="L47" s="11">
        <v>12</v>
      </c>
      <c r="M47" s="11">
        <v>3193</v>
      </c>
      <c r="N47" s="11">
        <v>734</v>
      </c>
      <c r="O47" s="11">
        <v>2989</v>
      </c>
      <c r="P47" s="11">
        <v>734</v>
      </c>
    </row>
    <row r="48" spans="1:16" x14ac:dyDescent="0.3">
      <c r="A48" s="3"/>
      <c r="B48" s="4" t="s">
        <v>19</v>
      </c>
      <c r="C48" s="4" t="s">
        <v>20</v>
      </c>
      <c r="D48" s="6" t="s">
        <v>14</v>
      </c>
      <c r="E48" s="11">
        <v>5507</v>
      </c>
      <c r="F48" s="11">
        <v>2035</v>
      </c>
      <c r="G48" s="11">
        <v>5287</v>
      </c>
      <c r="H48" s="11">
        <v>2035</v>
      </c>
      <c r="I48" s="11">
        <v>112</v>
      </c>
      <c r="J48" s="11">
        <v>34</v>
      </c>
      <c r="K48" s="11">
        <v>112</v>
      </c>
      <c r="L48" s="11">
        <v>34</v>
      </c>
      <c r="M48" s="11">
        <v>5373</v>
      </c>
      <c r="N48" s="11">
        <v>2001</v>
      </c>
      <c r="O48" s="11">
        <v>5158</v>
      </c>
      <c r="P48" s="11">
        <v>2001</v>
      </c>
    </row>
    <row r="49" spans="1:16" x14ac:dyDescent="0.3">
      <c r="A49" s="3"/>
      <c r="B49" s="4" t="s">
        <v>21</v>
      </c>
      <c r="C49" s="4" t="s">
        <v>22</v>
      </c>
      <c r="D49" s="6" t="s">
        <v>14</v>
      </c>
      <c r="E49" s="11">
        <v>3748</v>
      </c>
      <c r="F49" s="11">
        <v>1067</v>
      </c>
      <c r="G49" s="11">
        <v>3688</v>
      </c>
      <c r="H49" s="11">
        <v>1067</v>
      </c>
      <c r="I49" s="11">
        <v>59</v>
      </c>
      <c r="J49" s="11">
        <v>23</v>
      </c>
      <c r="K49" s="11">
        <v>59</v>
      </c>
      <c r="L49" s="11">
        <v>23</v>
      </c>
      <c r="M49" s="11">
        <v>3689</v>
      </c>
      <c r="N49" s="11">
        <v>1044</v>
      </c>
      <c r="O49" s="11">
        <v>3629</v>
      </c>
      <c r="P49" s="11">
        <v>1044</v>
      </c>
    </row>
    <row r="50" spans="1:16" x14ac:dyDescent="0.3">
      <c r="A50" s="3"/>
      <c r="B50" s="4" t="s">
        <v>23</v>
      </c>
      <c r="C50" s="4" t="s">
        <v>24</v>
      </c>
      <c r="D50" s="6" t="s">
        <v>25</v>
      </c>
      <c r="E50" s="11">
        <v>12514</v>
      </c>
      <c r="F50" s="11">
        <v>1521</v>
      </c>
      <c r="G50" s="11">
        <v>11682</v>
      </c>
      <c r="H50" s="11">
        <v>1520</v>
      </c>
      <c r="I50" s="11">
        <v>436</v>
      </c>
      <c r="J50" s="11">
        <v>0</v>
      </c>
      <c r="K50" s="11">
        <v>436</v>
      </c>
      <c r="L50" s="11">
        <v>0</v>
      </c>
      <c r="M50" s="11">
        <v>12032</v>
      </c>
      <c r="N50" s="11">
        <v>1521</v>
      </c>
      <c r="O50" s="11">
        <v>11204</v>
      </c>
      <c r="P50" s="11">
        <v>1520</v>
      </c>
    </row>
    <row r="51" spans="1:16" x14ac:dyDescent="0.3">
      <c r="A51" s="3"/>
      <c r="B51" s="4" t="s">
        <v>26</v>
      </c>
      <c r="C51" s="4" t="s">
        <v>27</v>
      </c>
      <c r="D51" s="6" t="s">
        <v>27</v>
      </c>
      <c r="E51" s="11">
        <v>5086</v>
      </c>
      <c r="F51" s="11">
        <v>2445</v>
      </c>
      <c r="G51" s="11">
        <v>4902</v>
      </c>
      <c r="H51" s="11">
        <v>2421</v>
      </c>
      <c r="I51" s="11">
        <v>216</v>
      </c>
      <c r="J51" s="11">
        <v>1</v>
      </c>
      <c r="K51" s="11">
        <v>216</v>
      </c>
      <c r="L51" s="11">
        <v>1</v>
      </c>
      <c r="M51" s="11">
        <v>4923</v>
      </c>
      <c r="N51" s="11">
        <v>2445</v>
      </c>
      <c r="O51" s="11">
        <v>4739</v>
      </c>
      <c r="P51" s="11">
        <v>2421</v>
      </c>
    </row>
    <row r="52" spans="1:16" x14ac:dyDescent="0.3">
      <c r="A52" s="3"/>
      <c r="B52" s="4" t="s">
        <v>28</v>
      </c>
      <c r="C52" s="4" t="s">
        <v>29</v>
      </c>
      <c r="D52" s="6" t="s">
        <v>30</v>
      </c>
      <c r="E52" s="11">
        <v>4581</v>
      </c>
      <c r="F52" s="11">
        <v>487</v>
      </c>
      <c r="G52" s="11">
        <v>4128</v>
      </c>
      <c r="H52" s="11">
        <v>486</v>
      </c>
      <c r="I52" s="11">
        <v>162</v>
      </c>
      <c r="J52" s="11">
        <v>15</v>
      </c>
      <c r="K52" s="11">
        <v>162</v>
      </c>
      <c r="L52" s="11">
        <v>15</v>
      </c>
      <c r="M52" s="11">
        <v>4411</v>
      </c>
      <c r="N52" s="11">
        <v>472</v>
      </c>
      <c r="O52" s="11">
        <v>3958</v>
      </c>
      <c r="P52" s="11">
        <v>471</v>
      </c>
    </row>
    <row r="53" spans="1:16" x14ac:dyDescent="0.3">
      <c r="A53" s="3"/>
      <c r="B53" s="4" t="s">
        <v>31</v>
      </c>
      <c r="C53" s="4" t="s">
        <v>32</v>
      </c>
      <c r="D53" s="6" t="s">
        <v>30</v>
      </c>
      <c r="E53" s="12">
        <v>9092</v>
      </c>
      <c r="F53" s="11">
        <v>1332</v>
      </c>
      <c r="G53" s="11">
        <v>8236</v>
      </c>
      <c r="H53" s="11">
        <v>1327</v>
      </c>
      <c r="I53" s="11">
        <v>376</v>
      </c>
      <c r="J53" s="11">
        <v>52</v>
      </c>
      <c r="K53" s="11">
        <v>376</v>
      </c>
      <c r="L53" s="11">
        <v>52</v>
      </c>
      <c r="M53" s="11">
        <v>8671</v>
      </c>
      <c r="N53" s="11">
        <v>1282</v>
      </c>
      <c r="O53" s="11">
        <v>7818</v>
      </c>
      <c r="P53" s="11">
        <v>1277</v>
      </c>
    </row>
    <row r="54" spans="1:16" x14ac:dyDescent="0.3">
      <c r="A54" s="3"/>
      <c r="B54" s="4" t="s">
        <v>33</v>
      </c>
      <c r="C54" s="4" t="s">
        <v>34</v>
      </c>
      <c r="D54" s="6" t="s">
        <v>34</v>
      </c>
      <c r="E54" s="11">
        <v>1275</v>
      </c>
      <c r="F54" s="11">
        <v>387</v>
      </c>
      <c r="G54" s="11">
        <v>1177</v>
      </c>
      <c r="H54" s="11">
        <v>387</v>
      </c>
      <c r="I54" s="11">
        <v>32</v>
      </c>
      <c r="J54" s="11">
        <v>6</v>
      </c>
      <c r="K54" s="11">
        <v>32</v>
      </c>
      <c r="L54" s="11">
        <v>6</v>
      </c>
      <c r="M54" s="11">
        <v>1241</v>
      </c>
      <c r="N54" s="11">
        <v>381</v>
      </c>
      <c r="O54" s="11">
        <v>1143</v>
      </c>
      <c r="P54" s="11">
        <v>381</v>
      </c>
    </row>
    <row r="55" spans="1:16" x14ac:dyDescent="0.3">
      <c r="A55" s="3" t="s">
        <v>35</v>
      </c>
      <c r="B55" s="4" t="s">
        <v>36</v>
      </c>
      <c r="C55" s="4" t="s">
        <v>37</v>
      </c>
      <c r="D55" s="6" t="s">
        <v>37</v>
      </c>
      <c r="E55" s="11">
        <v>3326</v>
      </c>
      <c r="F55" s="11">
        <v>851</v>
      </c>
      <c r="G55" s="11">
        <v>3043</v>
      </c>
      <c r="H55" s="11">
        <v>848</v>
      </c>
      <c r="I55" s="11">
        <v>155</v>
      </c>
      <c r="J55" s="11">
        <v>16</v>
      </c>
      <c r="K55" s="11">
        <v>155</v>
      </c>
      <c r="L55" s="11">
        <v>16</v>
      </c>
      <c r="M55" s="11">
        <v>3139</v>
      </c>
      <c r="N55" s="11">
        <v>835</v>
      </c>
      <c r="O55" s="11">
        <v>2876</v>
      </c>
      <c r="P55" s="11">
        <v>832</v>
      </c>
    </row>
    <row r="56" spans="1:16" x14ac:dyDescent="0.3">
      <c r="A56" s="3"/>
      <c r="B56" s="4" t="s">
        <v>38</v>
      </c>
      <c r="C56" s="4" t="s">
        <v>39</v>
      </c>
      <c r="D56" s="6" t="s">
        <v>39</v>
      </c>
      <c r="E56" s="11">
        <v>3476</v>
      </c>
      <c r="F56" s="11">
        <v>763</v>
      </c>
      <c r="G56" s="11">
        <v>3365</v>
      </c>
      <c r="H56" s="11">
        <v>763</v>
      </c>
      <c r="I56" s="11">
        <v>204</v>
      </c>
      <c r="J56" s="11">
        <v>21</v>
      </c>
      <c r="K56" s="11">
        <v>204</v>
      </c>
      <c r="L56" s="11">
        <v>21</v>
      </c>
      <c r="M56" s="11">
        <v>3270</v>
      </c>
      <c r="N56" s="11">
        <v>742</v>
      </c>
      <c r="O56" s="11">
        <v>3159</v>
      </c>
      <c r="P56" s="11">
        <v>742</v>
      </c>
    </row>
    <row r="57" spans="1:16" x14ac:dyDescent="0.3">
      <c r="A57" s="3"/>
      <c r="B57" s="4" t="s">
        <v>15</v>
      </c>
      <c r="C57" s="4" t="s">
        <v>40</v>
      </c>
      <c r="D57" s="6" t="s">
        <v>40</v>
      </c>
      <c r="E57" s="11">
        <v>10873</v>
      </c>
      <c r="F57" s="11">
        <v>2450</v>
      </c>
      <c r="G57" s="11">
        <v>9582</v>
      </c>
      <c r="H57" s="11">
        <v>2440</v>
      </c>
      <c r="I57" s="11">
        <v>353</v>
      </c>
      <c r="J57" s="11">
        <v>18</v>
      </c>
      <c r="K57" s="11">
        <v>353</v>
      </c>
      <c r="L57" s="11">
        <v>18</v>
      </c>
      <c r="M57" s="11">
        <v>10501</v>
      </c>
      <c r="N57" s="11">
        <v>2433</v>
      </c>
      <c r="O57" s="11">
        <v>9212</v>
      </c>
      <c r="P57" s="11">
        <v>2423</v>
      </c>
    </row>
    <row r="58" spans="1:16" x14ac:dyDescent="0.3">
      <c r="A58" s="3"/>
      <c r="B58" s="4" t="s">
        <v>19</v>
      </c>
      <c r="C58" s="4" t="s">
        <v>41</v>
      </c>
      <c r="D58" s="6" t="s">
        <v>41</v>
      </c>
      <c r="E58" s="11">
        <v>19055</v>
      </c>
      <c r="F58" s="11">
        <v>4051</v>
      </c>
      <c r="G58" s="11">
        <v>16449</v>
      </c>
      <c r="H58" s="11">
        <v>4024</v>
      </c>
      <c r="I58" s="11">
        <v>833</v>
      </c>
      <c r="J58" s="11">
        <v>310</v>
      </c>
      <c r="K58" s="11">
        <v>833</v>
      </c>
      <c r="L58" s="11">
        <v>310</v>
      </c>
      <c r="M58" s="11">
        <v>18139</v>
      </c>
      <c r="N58" s="11">
        <v>3741</v>
      </c>
      <c r="O58" s="11">
        <v>15563</v>
      </c>
      <c r="P58" s="11">
        <v>3714</v>
      </c>
    </row>
    <row r="59" spans="1:16" x14ac:dyDescent="0.3">
      <c r="A59" s="3"/>
      <c r="B59" s="4" t="s">
        <v>42</v>
      </c>
      <c r="C59" s="4" t="s">
        <v>43</v>
      </c>
      <c r="D59" s="6" t="s">
        <v>43</v>
      </c>
      <c r="E59" s="11">
        <v>18433</v>
      </c>
      <c r="F59" s="11">
        <v>3460</v>
      </c>
      <c r="G59" s="11">
        <v>16431</v>
      </c>
      <c r="H59" s="11">
        <v>3460</v>
      </c>
      <c r="I59" s="11">
        <v>8221</v>
      </c>
      <c r="J59" s="11">
        <v>173</v>
      </c>
      <c r="K59" s="11">
        <v>8221</v>
      </c>
      <c r="L59" s="11">
        <v>173</v>
      </c>
      <c r="M59" s="11">
        <v>17583</v>
      </c>
      <c r="N59" s="11">
        <v>3288</v>
      </c>
      <c r="O59" s="11">
        <v>15595</v>
      </c>
      <c r="P59" s="11">
        <v>3288</v>
      </c>
    </row>
    <row r="62" spans="1:16" x14ac:dyDescent="0.45">
      <c r="B62" s="1"/>
      <c r="C62" s="1"/>
      <c r="D62" s="1"/>
      <c r="E62" s="7" t="s">
        <v>0</v>
      </c>
      <c r="F62" s="8"/>
      <c r="G62" s="8"/>
      <c r="H62" s="9"/>
      <c r="I62" s="7" t="s">
        <v>1</v>
      </c>
      <c r="J62" s="8"/>
      <c r="K62" s="8"/>
      <c r="L62" s="9"/>
      <c r="M62" s="7" t="s">
        <v>2</v>
      </c>
      <c r="N62" s="8"/>
      <c r="O62" s="8"/>
      <c r="P62" s="9"/>
    </row>
    <row r="63" spans="1:16" x14ac:dyDescent="0.45">
      <c r="B63" s="1"/>
      <c r="C63" s="1"/>
      <c r="D63" s="1"/>
      <c r="E63" s="7" t="s">
        <v>72</v>
      </c>
      <c r="F63" s="9"/>
      <c r="G63" s="7" t="s">
        <v>72</v>
      </c>
      <c r="H63" s="9"/>
      <c r="I63" s="7" t="s">
        <v>72</v>
      </c>
      <c r="J63" s="9"/>
      <c r="K63" s="7" t="s">
        <v>72</v>
      </c>
      <c r="L63" s="9"/>
      <c r="M63" s="7" t="s">
        <v>72</v>
      </c>
      <c r="N63" s="9"/>
      <c r="O63" s="7" t="s">
        <v>72</v>
      </c>
      <c r="P63" s="9"/>
    </row>
    <row r="64" spans="1:16" x14ac:dyDescent="0.3">
      <c r="A64" s="2" t="s">
        <v>4</v>
      </c>
      <c r="B64" s="2" t="s">
        <v>5</v>
      </c>
      <c r="C64" s="2" t="s">
        <v>6</v>
      </c>
      <c r="D64" s="5" t="s">
        <v>7</v>
      </c>
      <c r="E64" s="10" t="s">
        <v>8</v>
      </c>
      <c r="F64" s="10" t="s">
        <v>9</v>
      </c>
      <c r="G64" s="10" t="s">
        <v>10</v>
      </c>
      <c r="H64" s="10" t="s">
        <v>9</v>
      </c>
      <c r="I64" s="10" t="s">
        <v>8</v>
      </c>
      <c r="J64" s="10" t="s">
        <v>9</v>
      </c>
      <c r="K64" s="10" t="s">
        <v>10</v>
      </c>
      <c r="L64" s="10" t="s">
        <v>9</v>
      </c>
      <c r="M64" s="10" t="s">
        <v>8</v>
      </c>
      <c r="N64" s="10" t="s">
        <v>9</v>
      </c>
      <c r="O64" s="10" t="s">
        <v>10</v>
      </c>
      <c r="P64" s="10" t="s">
        <v>9</v>
      </c>
    </row>
    <row r="65" spans="1:16" x14ac:dyDescent="0.3">
      <c r="A65" s="3" t="s">
        <v>11</v>
      </c>
      <c r="B65" s="4" t="s">
        <v>12</v>
      </c>
      <c r="C65" s="4" t="s">
        <v>13</v>
      </c>
      <c r="D65" s="6" t="s">
        <v>14</v>
      </c>
      <c r="E65" s="11">
        <v>23089</v>
      </c>
      <c r="F65" s="11">
        <v>2921</v>
      </c>
      <c r="G65" s="11">
        <v>21374</v>
      </c>
      <c r="H65" s="11">
        <v>2909</v>
      </c>
      <c r="I65" s="11">
        <v>929</v>
      </c>
      <c r="J65" s="11">
        <v>80</v>
      </c>
      <c r="K65" s="11">
        <v>929</v>
      </c>
      <c r="L65" s="11">
        <v>80</v>
      </c>
      <c r="M65" s="11">
        <v>22048</v>
      </c>
      <c r="N65" s="11">
        <v>2841</v>
      </c>
      <c r="O65" s="11">
        <v>20353</v>
      </c>
      <c r="P65" s="11">
        <v>2829</v>
      </c>
    </row>
    <row r="66" spans="1:16" x14ac:dyDescent="0.3">
      <c r="A66" s="3"/>
      <c r="B66" s="4" t="s">
        <v>15</v>
      </c>
      <c r="C66" s="4" t="s">
        <v>16</v>
      </c>
      <c r="D66" s="6" t="s">
        <v>14</v>
      </c>
      <c r="E66" s="11">
        <v>5440</v>
      </c>
      <c r="F66" s="11">
        <v>1346</v>
      </c>
      <c r="G66" s="11">
        <v>5009</v>
      </c>
      <c r="H66" s="11">
        <v>1343</v>
      </c>
      <c r="I66" s="11">
        <v>166</v>
      </c>
      <c r="J66" s="11">
        <v>36</v>
      </c>
      <c r="K66" s="11">
        <v>166</v>
      </c>
      <c r="L66" s="11">
        <v>36</v>
      </c>
      <c r="M66" s="11">
        <v>5256</v>
      </c>
      <c r="N66" s="11">
        <v>1310</v>
      </c>
      <c r="O66" s="11">
        <v>4831</v>
      </c>
      <c r="P66" s="11">
        <v>1307</v>
      </c>
    </row>
    <row r="67" spans="1:16" x14ac:dyDescent="0.3">
      <c r="A67" s="3"/>
      <c r="B67" s="4" t="s">
        <v>17</v>
      </c>
      <c r="C67" s="4" t="s">
        <v>18</v>
      </c>
      <c r="D67" s="6" t="s">
        <v>14</v>
      </c>
      <c r="E67" s="11">
        <v>3356</v>
      </c>
      <c r="F67" s="11">
        <v>752</v>
      </c>
      <c r="G67" s="11">
        <v>3147</v>
      </c>
      <c r="H67" s="11">
        <v>752</v>
      </c>
      <c r="I67" s="11">
        <v>101</v>
      </c>
      <c r="J67" s="11">
        <v>12</v>
      </c>
      <c r="K67" s="11">
        <v>101</v>
      </c>
      <c r="L67" s="11">
        <v>12</v>
      </c>
      <c r="M67" s="11">
        <v>3243</v>
      </c>
      <c r="N67" s="11">
        <v>740</v>
      </c>
      <c r="O67" s="11">
        <v>3036</v>
      </c>
      <c r="P67" s="11">
        <v>740</v>
      </c>
    </row>
    <row r="68" spans="1:16" x14ac:dyDescent="0.3">
      <c r="A68" s="3"/>
      <c r="B68" s="4" t="s">
        <v>19</v>
      </c>
      <c r="C68" s="4" t="s">
        <v>20</v>
      </c>
      <c r="D68" s="6" t="s">
        <v>14</v>
      </c>
      <c r="E68" s="11">
        <v>5699</v>
      </c>
      <c r="F68" s="11">
        <v>2125</v>
      </c>
      <c r="G68" s="11">
        <v>5467</v>
      </c>
      <c r="H68" s="11">
        <v>2125</v>
      </c>
      <c r="I68" s="11">
        <v>113</v>
      </c>
      <c r="J68" s="11">
        <v>34</v>
      </c>
      <c r="K68" s="11">
        <v>113</v>
      </c>
      <c r="L68" s="11">
        <v>34</v>
      </c>
      <c r="M68" s="11">
        <v>5562</v>
      </c>
      <c r="N68" s="11">
        <v>2091</v>
      </c>
      <c r="O68" s="11">
        <v>5335</v>
      </c>
      <c r="P68" s="11">
        <v>2091</v>
      </c>
    </row>
    <row r="69" spans="1:16" x14ac:dyDescent="0.3">
      <c r="A69" s="3"/>
      <c r="B69" s="4" t="s">
        <v>21</v>
      </c>
      <c r="C69" s="4" t="s">
        <v>22</v>
      </c>
      <c r="D69" s="6" t="s">
        <v>14</v>
      </c>
      <c r="E69" s="11">
        <v>3961</v>
      </c>
      <c r="F69" s="11">
        <v>1074</v>
      </c>
      <c r="G69" s="11">
        <v>3896</v>
      </c>
      <c r="H69" s="11">
        <v>1074</v>
      </c>
      <c r="I69" s="11">
        <v>59</v>
      </c>
      <c r="J69" s="11">
        <v>23</v>
      </c>
      <c r="K69" s="11">
        <v>59</v>
      </c>
      <c r="L69" s="11">
        <v>23</v>
      </c>
      <c r="M69" s="11">
        <v>3902</v>
      </c>
      <c r="N69" s="11">
        <v>1051</v>
      </c>
      <c r="O69" s="11">
        <v>3837</v>
      </c>
      <c r="P69" s="11">
        <v>1051</v>
      </c>
    </row>
    <row r="70" spans="1:16" x14ac:dyDescent="0.3">
      <c r="A70" s="3"/>
      <c r="B70" s="4" t="s">
        <v>23</v>
      </c>
      <c r="C70" s="4" t="s">
        <v>24</v>
      </c>
      <c r="D70" s="6" t="s">
        <v>25</v>
      </c>
      <c r="E70" s="11">
        <v>14181</v>
      </c>
      <c r="F70" s="11">
        <v>1921</v>
      </c>
      <c r="G70" s="11">
        <v>13213</v>
      </c>
      <c r="H70" s="11">
        <v>1918</v>
      </c>
      <c r="I70" s="11">
        <v>452</v>
      </c>
      <c r="J70" s="12">
        <v>0</v>
      </c>
      <c r="K70" s="11">
        <v>452</v>
      </c>
      <c r="L70" s="12">
        <v>0</v>
      </c>
      <c r="M70" s="11">
        <v>13651</v>
      </c>
      <c r="N70" s="11">
        <v>1921</v>
      </c>
      <c r="O70" s="11">
        <v>12687</v>
      </c>
      <c r="P70" s="11">
        <v>1918</v>
      </c>
    </row>
    <row r="71" spans="1:16" x14ac:dyDescent="0.3">
      <c r="A71" s="3"/>
      <c r="B71" s="4" t="s">
        <v>26</v>
      </c>
      <c r="C71" s="4" t="s">
        <v>27</v>
      </c>
      <c r="D71" s="6" t="s">
        <v>27</v>
      </c>
      <c r="E71" s="11">
        <v>6551</v>
      </c>
      <c r="F71" s="11">
        <v>3513</v>
      </c>
      <c r="G71" s="11">
        <v>6315</v>
      </c>
      <c r="H71" s="11">
        <v>3480</v>
      </c>
      <c r="I71" s="11">
        <v>267</v>
      </c>
      <c r="J71" s="11">
        <v>1</v>
      </c>
      <c r="K71" s="11">
        <v>267</v>
      </c>
      <c r="L71" s="11">
        <v>1</v>
      </c>
      <c r="M71" s="11">
        <v>6280</v>
      </c>
      <c r="N71" s="11">
        <v>3512</v>
      </c>
      <c r="O71" s="11">
        <v>6044</v>
      </c>
      <c r="P71" s="11">
        <v>3479</v>
      </c>
    </row>
    <row r="72" spans="1:16" x14ac:dyDescent="0.3">
      <c r="A72" s="3"/>
      <c r="B72" s="4" t="s">
        <v>28</v>
      </c>
      <c r="C72" s="4" t="s">
        <v>29</v>
      </c>
      <c r="D72" s="6" t="s">
        <v>30</v>
      </c>
      <c r="E72" s="11">
        <v>4943</v>
      </c>
      <c r="F72" s="11">
        <v>503</v>
      </c>
      <c r="G72" s="11">
        <v>4427</v>
      </c>
      <c r="H72" s="11">
        <v>502</v>
      </c>
      <c r="I72" s="11">
        <v>177</v>
      </c>
      <c r="J72" s="11">
        <v>15</v>
      </c>
      <c r="K72" s="11">
        <v>177</v>
      </c>
      <c r="L72" s="11">
        <v>15</v>
      </c>
      <c r="M72" s="11">
        <v>4744</v>
      </c>
      <c r="N72" s="11">
        <v>488</v>
      </c>
      <c r="O72" s="11">
        <v>4228</v>
      </c>
      <c r="P72" s="11">
        <v>487</v>
      </c>
    </row>
    <row r="73" spans="1:16" x14ac:dyDescent="0.3">
      <c r="A73" s="3"/>
      <c r="B73" s="4" t="s">
        <v>31</v>
      </c>
      <c r="C73" s="4" t="s">
        <v>32</v>
      </c>
      <c r="D73" s="6" t="s">
        <v>30</v>
      </c>
      <c r="E73" s="11">
        <v>10607</v>
      </c>
      <c r="F73" s="11">
        <v>1642</v>
      </c>
      <c r="G73" s="11">
        <v>9528</v>
      </c>
      <c r="H73" s="11">
        <v>1637</v>
      </c>
      <c r="I73" s="11">
        <v>428</v>
      </c>
      <c r="J73" s="11">
        <v>72</v>
      </c>
      <c r="K73" s="11">
        <v>428</v>
      </c>
      <c r="L73" s="11">
        <v>72</v>
      </c>
      <c r="M73" s="11">
        <v>10115</v>
      </c>
      <c r="N73" s="11">
        <v>1570</v>
      </c>
      <c r="O73" s="11">
        <v>9040</v>
      </c>
      <c r="P73" s="11">
        <v>1565</v>
      </c>
    </row>
    <row r="74" spans="1:16" x14ac:dyDescent="0.3">
      <c r="A74" s="3"/>
      <c r="B74" s="4" t="s">
        <v>33</v>
      </c>
      <c r="C74" s="4" t="s">
        <v>34</v>
      </c>
      <c r="D74" s="6" t="s">
        <v>34</v>
      </c>
      <c r="E74" s="11">
        <v>1360</v>
      </c>
      <c r="F74" s="11">
        <v>389</v>
      </c>
      <c r="G74" s="11">
        <v>1247</v>
      </c>
      <c r="H74" s="11">
        <v>389</v>
      </c>
      <c r="I74" s="11">
        <v>32</v>
      </c>
      <c r="J74" s="11">
        <v>6</v>
      </c>
      <c r="K74" s="11">
        <v>32</v>
      </c>
      <c r="L74" s="11">
        <v>6</v>
      </c>
      <c r="M74" s="11">
        <v>1325</v>
      </c>
      <c r="N74" s="11">
        <v>383</v>
      </c>
      <c r="O74" s="11">
        <v>1212</v>
      </c>
      <c r="P74" s="11">
        <v>383</v>
      </c>
    </row>
    <row r="75" spans="1:16" x14ac:dyDescent="0.3">
      <c r="A75" s="3" t="s">
        <v>35</v>
      </c>
      <c r="B75" s="4" t="s">
        <v>36</v>
      </c>
      <c r="C75" s="4" t="s">
        <v>37</v>
      </c>
      <c r="D75" s="6" t="s">
        <v>37</v>
      </c>
      <c r="E75" s="11">
        <v>3727</v>
      </c>
      <c r="F75" s="11">
        <v>901</v>
      </c>
      <c r="G75" s="11">
        <v>3435</v>
      </c>
      <c r="H75" s="11">
        <v>898</v>
      </c>
      <c r="I75" s="11">
        <v>167</v>
      </c>
      <c r="J75" s="11">
        <v>17</v>
      </c>
      <c r="K75" s="11">
        <v>167</v>
      </c>
      <c r="L75" s="11">
        <v>17</v>
      </c>
      <c r="M75" s="11">
        <v>3526</v>
      </c>
      <c r="N75" s="11">
        <v>884</v>
      </c>
      <c r="O75" s="11">
        <v>3256</v>
      </c>
      <c r="P75" s="11">
        <v>881</v>
      </c>
    </row>
    <row r="76" spans="1:16" x14ac:dyDescent="0.3">
      <c r="A76" s="3"/>
      <c r="B76" s="4" t="s">
        <v>38</v>
      </c>
      <c r="C76" s="4" t="s">
        <v>39</v>
      </c>
      <c r="D76" s="6" t="s">
        <v>39</v>
      </c>
      <c r="E76" s="11">
        <v>3535</v>
      </c>
      <c r="F76" s="11">
        <v>772</v>
      </c>
      <c r="G76" s="11">
        <v>3424</v>
      </c>
      <c r="H76" s="11">
        <v>772</v>
      </c>
      <c r="I76" s="11">
        <v>212</v>
      </c>
      <c r="J76" s="11">
        <v>21</v>
      </c>
      <c r="K76" s="11">
        <v>212</v>
      </c>
      <c r="L76" s="11">
        <v>21</v>
      </c>
      <c r="M76" s="11">
        <v>3321</v>
      </c>
      <c r="N76" s="11">
        <v>751</v>
      </c>
      <c r="O76" s="11">
        <v>3210</v>
      </c>
      <c r="P76" s="11">
        <v>751</v>
      </c>
    </row>
    <row r="77" spans="1:16" x14ac:dyDescent="0.3">
      <c r="A77" s="3"/>
      <c r="B77" s="4" t="s">
        <v>15</v>
      </c>
      <c r="C77" s="4" t="s">
        <v>40</v>
      </c>
      <c r="D77" s="6" t="s">
        <v>40</v>
      </c>
      <c r="E77" s="11">
        <v>11149</v>
      </c>
      <c r="F77" s="11">
        <v>2494</v>
      </c>
      <c r="G77" s="11">
        <v>9842</v>
      </c>
      <c r="H77" s="11">
        <v>2484</v>
      </c>
      <c r="I77" s="11">
        <v>360</v>
      </c>
      <c r="J77" s="11">
        <v>18</v>
      </c>
      <c r="K77" s="11">
        <v>360</v>
      </c>
      <c r="L77" s="11">
        <v>18</v>
      </c>
      <c r="M77" s="11">
        <v>10765</v>
      </c>
      <c r="N77" s="11">
        <v>2476</v>
      </c>
      <c r="O77" s="11">
        <v>9461</v>
      </c>
      <c r="P77" s="11">
        <v>2466</v>
      </c>
    </row>
    <row r="78" spans="1:16" x14ac:dyDescent="0.3">
      <c r="A78" s="3"/>
      <c r="B78" s="4" t="s">
        <v>19</v>
      </c>
      <c r="C78" s="4" t="s">
        <v>41</v>
      </c>
      <c r="D78" s="6" t="s">
        <v>41</v>
      </c>
      <c r="E78" s="11">
        <v>19348</v>
      </c>
      <c r="F78" s="11">
        <v>4090</v>
      </c>
      <c r="G78" s="11">
        <v>16684</v>
      </c>
      <c r="H78" s="11">
        <v>4063</v>
      </c>
      <c r="I78" s="11">
        <v>836</v>
      </c>
      <c r="J78" s="11">
        <v>310</v>
      </c>
      <c r="K78" s="11">
        <v>836</v>
      </c>
      <c r="L78" s="11">
        <v>310</v>
      </c>
      <c r="M78" s="11">
        <v>18426</v>
      </c>
      <c r="N78" s="11">
        <v>3780</v>
      </c>
      <c r="O78" s="11">
        <v>15794</v>
      </c>
      <c r="P78" s="11">
        <v>3753</v>
      </c>
    </row>
    <row r="79" spans="1:16" x14ac:dyDescent="0.3">
      <c r="A79" s="3"/>
      <c r="B79" s="4" t="s">
        <v>42</v>
      </c>
      <c r="C79" s="4" t="s">
        <v>43</v>
      </c>
      <c r="D79" s="6" t="s">
        <v>43</v>
      </c>
      <c r="E79" s="11">
        <v>19197</v>
      </c>
      <c r="F79" s="11">
        <v>3545</v>
      </c>
      <c r="G79" s="11">
        <v>17106</v>
      </c>
      <c r="H79" s="11">
        <v>3545</v>
      </c>
      <c r="I79" s="11">
        <v>851</v>
      </c>
      <c r="J79" s="11">
        <v>174</v>
      </c>
      <c r="K79" s="11">
        <v>851</v>
      </c>
      <c r="L79" s="11">
        <v>174</v>
      </c>
      <c r="M79" s="11">
        <v>18295</v>
      </c>
      <c r="N79" s="11">
        <v>3371</v>
      </c>
      <c r="O79" s="11">
        <v>16226</v>
      </c>
      <c r="P79" s="11">
        <v>3371</v>
      </c>
    </row>
  </sheetData>
  <phoneticPr fontId="7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148A4-E164-4201-BC13-55EEB889A47A}">
  <dimension ref="A1:Q74"/>
  <sheetViews>
    <sheetView topLeftCell="A58" workbookViewId="0">
      <selection activeCell="N46" sqref="N46"/>
    </sheetView>
  </sheetViews>
  <sheetFormatPr defaultRowHeight="18" x14ac:dyDescent="0.45"/>
  <sheetData>
    <row r="1" spans="1:17" x14ac:dyDescent="0.45">
      <c r="A1" s="13" t="s">
        <v>87</v>
      </c>
      <c r="I1" s="13" t="s">
        <v>86</v>
      </c>
      <c r="Q1" s="13" t="s">
        <v>88</v>
      </c>
    </row>
    <row r="3" spans="1:17" x14ac:dyDescent="0.45">
      <c r="C3" t="s">
        <v>74</v>
      </c>
    </row>
    <row r="4" spans="1:17" x14ac:dyDescent="0.45">
      <c r="A4" t="s">
        <v>44</v>
      </c>
      <c r="I4" t="s">
        <v>44</v>
      </c>
      <c r="Q4" t="s">
        <v>44</v>
      </c>
    </row>
    <row r="5" spans="1:17" x14ac:dyDescent="0.45">
      <c r="A5" t="s">
        <v>45</v>
      </c>
      <c r="I5" t="s">
        <v>45</v>
      </c>
      <c r="Q5" t="s">
        <v>45</v>
      </c>
    </row>
    <row r="6" spans="1:17" x14ac:dyDescent="0.45">
      <c r="A6" t="s">
        <v>46</v>
      </c>
      <c r="I6" t="s">
        <v>46</v>
      </c>
      <c r="Q6" t="s">
        <v>46</v>
      </c>
    </row>
    <row r="7" spans="1:17" x14ac:dyDescent="0.45">
      <c r="A7" t="s">
        <v>47</v>
      </c>
      <c r="I7" t="s">
        <v>47</v>
      </c>
      <c r="Q7" t="s">
        <v>47</v>
      </c>
    </row>
    <row r="8" spans="1:17" x14ac:dyDescent="0.45">
      <c r="A8" t="s">
        <v>48</v>
      </c>
      <c r="I8" t="s">
        <v>48</v>
      </c>
      <c r="Q8" t="s">
        <v>48</v>
      </c>
    </row>
    <row r="9" spans="1:17" x14ac:dyDescent="0.45">
      <c r="A9" t="s">
        <v>49</v>
      </c>
      <c r="I9" t="s">
        <v>49</v>
      </c>
      <c r="Q9" t="s">
        <v>49</v>
      </c>
    </row>
    <row r="10" spans="1:17" x14ac:dyDescent="0.45">
      <c r="A10" t="s">
        <v>50</v>
      </c>
      <c r="I10" t="s">
        <v>50</v>
      </c>
      <c r="Q10" t="s">
        <v>50</v>
      </c>
    </row>
    <row r="11" spans="1:17" x14ac:dyDescent="0.45">
      <c r="A11" t="s">
        <v>67</v>
      </c>
      <c r="I11" t="s">
        <v>67</v>
      </c>
      <c r="Q11" t="s">
        <v>67</v>
      </c>
    </row>
    <row r="12" spans="1:17" x14ac:dyDescent="0.45">
      <c r="A12" t="s">
        <v>52</v>
      </c>
      <c r="I12" t="s">
        <v>52</v>
      </c>
      <c r="Q12" t="s">
        <v>52</v>
      </c>
    </row>
    <row r="13" spans="1:17" x14ac:dyDescent="0.45">
      <c r="A13" t="s">
        <v>53</v>
      </c>
      <c r="I13" t="s">
        <v>53</v>
      </c>
      <c r="Q13" t="s">
        <v>53</v>
      </c>
    </row>
    <row r="14" spans="1:17" x14ac:dyDescent="0.45">
      <c r="A14" t="s">
        <v>54</v>
      </c>
      <c r="I14" t="s">
        <v>54</v>
      </c>
      <c r="Q14" t="s">
        <v>54</v>
      </c>
    </row>
    <row r="15" spans="1:17" x14ac:dyDescent="0.45">
      <c r="A15" t="s">
        <v>55</v>
      </c>
      <c r="I15" t="s">
        <v>55</v>
      </c>
      <c r="Q15" t="s">
        <v>55</v>
      </c>
    </row>
    <row r="16" spans="1:17" x14ac:dyDescent="0.45">
      <c r="A16" t="s">
        <v>75</v>
      </c>
      <c r="I16" t="s">
        <v>75</v>
      </c>
      <c r="Q16" t="s">
        <v>75</v>
      </c>
    </row>
    <row r="17" spans="1:17" x14ac:dyDescent="0.45">
      <c r="A17" t="s">
        <v>56</v>
      </c>
      <c r="I17" t="s">
        <v>56</v>
      </c>
      <c r="Q17" t="s">
        <v>56</v>
      </c>
    </row>
    <row r="18" spans="1:17" x14ac:dyDescent="0.45">
      <c r="A18" t="s">
        <v>57</v>
      </c>
      <c r="I18" t="s">
        <v>57</v>
      </c>
      <c r="Q18" t="s">
        <v>57</v>
      </c>
    </row>
    <row r="19" spans="1:17" x14ac:dyDescent="0.45">
      <c r="A19" t="s">
        <v>58</v>
      </c>
      <c r="I19" t="s">
        <v>58</v>
      </c>
      <c r="Q19" t="s">
        <v>58</v>
      </c>
    </row>
    <row r="20" spans="1:17" x14ac:dyDescent="0.45">
      <c r="A20" t="s">
        <v>59</v>
      </c>
      <c r="I20" t="s">
        <v>59</v>
      </c>
      <c r="Q20" t="s">
        <v>59</v>
      </c>
    </row>
    <row r="21" spans="1:17" x14ac:dyDescent="0.45">
      <c r="A21" t="s">
        <v>60</v>
      </c>
      <c r="I21" t="s">
        <v>60</v>
      </c>
      <c r="Q21" t="s">
        <v>60</v>
      </c>
    </row>
    <row r="22" spans="1:17" x14ac:dyDescent="0.45">
      <c r="A22" t="s">
        <v>61</v>
      </c>
      <c r="I22" t="s">
        <v>61</v>
      </c>
      <c r="Q22" t="s">
        <v>61</v>
      </c>
    </row>
    <row r="23" spans="1:17" x14ac:dyDescent="0.45">
      <c r="A23" t="s">
        <v>90</v>
      </c>
      <c r="I23" t="s">
        <v>73</v>
      </c>
      <c r="Q23" t="s">
        <v>62</v>
      </c>
    </row>
    <row r="24" spans="1:17" x14ac:dyDescent="0.45">
      <c r="A24" t="s">
        <v>73</v>
      </c>
      <c r="I24" t="s">
        <v>63</v>
      </c>
      <c r="Q24" t="s">
        <v>63</v>
      </c>
    </row>
    <row r="25" spans="1:17" x14ac:dyDescent="0.45">
      <c r="A25" t="s">
        <v>63</v>
      </c>
      <c r="I25" t="s">
        <v>76</v>
      </c>
      <c r="Q25" t="s">
        <v>82</v>
      </c>
    </row>
    <row r="26" spans="1:17" x14ac:dyDescent="0.45">
      <c r="A26" t="s">
        <v>91</v>
      </c>
      <c r="I26" t="s">
        <v>64</v>
      </c>
      <c r="Q26" t="s">
        <v>64</v>
      </c>
    </row>
    <row r="27" spans="1:17" x14ac:dyDescent="0.45">
      <c r="A27" t="s">
        <v>76</v>
      </c>
      <c r="I27" t="s">
        <v>79</v>
      </c>
      <c r="Q27" t="s">
        <v>83</v>
      </c>
    </row>
    <row r="28" spans="1:17" x14ac:dyDescent="0.45">
      <c r="A28" t="s">
        <v>64</v>
      </c>
      <c r="I28" t="s">
        <v>80</v>
      </c>
      <c r="Q28" t="s">
        <v>84</v>
      </c>
    </row>
    <row r="29" spans="1:17" x14ac:dyDescent="0.45">
      <c r="A29" t="s">
        <v>79</v>
      </c>
      <c r="I29" t="s">
        <v>64</v>
      </c>
      <c r="Q29" t="s">
        <v>64</v>
      </c>
    </row>
    <row r="30" spans="1:17" x14ac:dyDescent="0.45">
      <c r="A30" t="s">
        <v>80</v>
      </c>
      <c r="I30" t="s">
        <v>77</v>
      </c>
      <c r="Q30" t="s">
        <v>85</v>
      </c>
    </row>
    <row r="31" spans="1:17" x14ac:dyDescent="0.45">
      <c r="A31" t="s">
        <v>64</v>
      </c>
      <c r="I31" t="s">
        <v>65</v>
      </c>
      <c r="Q31" t="s">
        <v>65</v>
      </c>
    </row>
    <row r="32" spans="1:17" x14ac:dyDescent="0.45">
      <c r="A32" t="s">
        <v>92</v>
      </c>
      <c r="I32" t="s">
        <v>78</v>
      </c>
      <c r="Q32" t="s">
        <v>78</v>
      </c>
    </row>
    <row r="33" spans="1:17" x14ac:dyDescent="0.45">
      <c r="A33" t="s">
        <v>65</v>
      </c>
      <c r="I33" t="s">
        <v>81</v>
      </c>
      <c r="Q33" t="s">
        <v>81</v>
      </c>
    </row>
    <row r="34" spans="1:17" x14ac:dyDescent="0.45">
      <c r="A34" t="s">
        <v>78</v>
      </c>
      <c r="I34" t="s">
        <v>66</v>
      </c>
      <c r="Q34" t="s">
        <v>66</v>
      </c>
    </row>
    <row r="35" spans="1:17" x14ac:dyDescent="0.45">
      <c r="A35" t="s">
        <v>81</v>
      </c>
    </row>
    <row r="36" spans="1:17" x14ac:dyDescent="0.45">
      <c r="A36" t="s">
        <v>66</v>
      </c>
    </row>
    <row r="37" spans="1:17" x14ac:dyDescent="0.45">
      <c r="I37" t="s">
        <v>70</v>
      </c>
      <c r="Q37" t="s">
        <v>70</v>
      </c>
    </row>
    <row r="38" spans="1:17" x14ac:dyDescent="0.45">
      <c r="I38" t="s">
        <v>44</v>
      </c>
      <c r="Q38" t="s">
        <v>44</v>
      </c>
    </row>
    <row r="39" spans="1:17" x14ac:dyDescent="0.45">
      <c r="A39" t="s">
        <v>70</v>
      </c>
      <c r="I39" t="s">
        <v>45</v>
      </c>
      <c r="Q39" t="s">
        <v>45</v>
      </c>
    </row>
    <row r="40" spans="1:17" x14ac:dyDescent="0.45">
      <c r="A40" t="s">
        <v>44</v>
      </c>
      <c r="I40" t="s">
        <v>46</v>
      </c>
      <c r="Q40" t="s">
        <v>46</v>
      </c>
    </row>
    <row r="41" spans="1:17" x14ac:dyDescent="0.45">
      <c r="A41" t="s">
        <v>45</v>
      </c>
      <c r="I41" t="s">
        <v>47</v>
      </c>
      <c r="Q41" t="s">
        <v>47</v>
      </c>
    </row>
    <row r="42" spans="1:17" x14ac:dyDescent="0.45">
      <c r="A42" t="s">
        <v>46</v>
      </c>
      <c r="I42" t="s">
        <v>48</v>
      </c>
      <c r="Q42" t="s">
        <v>48</v>
      </c>
    </row>
    <row r="43" spans="1:17" x14ac:dyDescent="0.45">
      <c r="A43" t="s">
        <v>47</v>
      </c>
      <c r="I43" t="s">
        <v>49</v>
      </c>
      <c r="Q43" t="s">
        <v>49</v>
      </c>
    </row>
    <row r="44" spans="1:17" x14ac:dyDescent="0.45">
      <c r="A44" t="s">
        <v>48</v>
      </c>
      <c r="I44" t="s">
        <v>50</v>
      </c>
      <c r="Q44" t="s">
        <v>50</v>
      </c>
    </row>
    <row r="45" spans="1:17" x14ac:dyDescent="0.45">
      <c r="A45" t="s">
        <v>49</v>
      </c>
      <c r="I45" t="s">
        <v>67</v>
      </c>
      <c r="Q45" t="s">
        <v>67</v>
      </c>
    </row>
    <row r="46" spans="1:17" x14ac:dyDescent="0.45">
      <c r="A46" t="s">
        <v>50</v>
      </c>
      <c r="I46" t="s">
        <v>52</v>
      </c>
      <c r="Q46" t="s">
        <v>52</v>
      </c>
    </row>
    <row r="47" spans="1:17" x14ac:dyDescent="0.45">
      <c r="A47" t="s">
        <v>51</v>
      </c>
      <c r="I47" t="s">
        <v>53</v>
      </c>
      <c r="Q47" t="s">
        <v>53</v>
      </c>
    </row>
    <row r="48" spans="1:17" x14ac:dyDescent="0.45">
      <c r="A48" t="s">
        <v>52</v>
      </c>
      <c r="I48" t="s">
        <v>54</v>
      </c>
      <c r="Q48" t="s">
        <v>54</v>
      </c>
    </row>
    <row r="49" spans="1:17" x14ac:dyDescent="0.45">
      <c r="A49" t="s">
        <v>53</v>
      </c>
      <c r="I49" t="s">
        <v>55</v>
      </c>
      <c r="Q49" t="s">
        <v>55</v>
      </c>
    </row>
    <row r="50" spans="1:17" x14ac:dyDescent="0.45">
      <c r="A50" t="s">
        <v>54</v>
      </c>
      <c r="I50" t="s">
        <v>75</v>
      </c>
      <c r="Q50" t="s">
        <v>75</v>
      </c>
    </row>
    <row r="51" spans="1:17" x14ac:dyDescent="0.45">
      <c r="A51" t="s">
        <v>55</v>
      </c>
      <c r="I51" t="s">
        <v>56</v>
      </c>
      <c r="Q51" t="s">
        <v>56</v>
      </c>
    </row>
    <row r="52" spans="1:17" x14ac:dyDescent="0.45">
      <c r="A52" t="s">
        <v>75</v>
      </c>
      <c r="I52" t="s">
        <v>57</v>
      </c>
      <c r="Q52" t="s">
        <v>57</v>
      </c>
    </row>
    <row r="53" spans="1:17" x14ac:dyDescent="0.45">
      <c r="A53" t="s">
        <v>56</v>
      </c>
      <c r="I53" t="s">
        <v>58</v>
      </c>
      <c r="Q53" t="s">
        <v>58</v>
      </c>
    </row>
    <row r="54" spans="1:17" x14ac:dyDescent="0.45">
      <c r="A54" t="s">
        <v>57</v>
      </c>
      <c r="I54" t="s">
        <v>59</v>
      </c>
      <c r="Q54" t="s">
        <v>59</v>
      </c>
    </row>
    <row r="55" spans="1:17" x14ac:dyDescent="0.45">
      <c r="A55" t="s">
        <v>58</v>
      </c>
      <c r="I55" t="s">
        <v>60</v>
      </c>
      <c r="Q55" t="s">
        <v>60</v>
      </c>
    </row>
    <row r="56" spans="1:17" x14ac:dyDescent="0.45">
      <c r="A56" t="s">
        <v>59</v>
      </c>
      <c r="I56" t="s">
        <v>61</v>
      </c>
      <c r="Q56" t="s">
        <v>61</v>
      </c>
    </row>
    <row r="57" spans="1:17" x14ac:dyDescent="0.45">
      <c r="A57" t="s">
        <v>60</v>
      </c>
      <c r="I57" t="s">
        <v>73</v>
      </c>
      <c r="Q57" t="s">
        <v>73</v>
      </c>
    </row>
    <row r="58" spans="1:17" x14ac:dyDescent="0.45">
      <c r="A58" t="s">
        <v>61</v>
      </c>
      <c r="I58" t="s">
        <v>63</v>
      </c>
      <c r="Q58" t="s">
        <v>63</v>
      </c>
    </row>
    <row r="59" spans="1:17" x14ac:dyDescent="0.45">
      <c r="A59" t="s">
        <v>62</v>
      </c>
      <c r="I59" t="s">
        <v>76</v>
      </c>
      <c r="Q59" t="s">
        <v>76</v>
      </c>
    </row>
    <row r="60" spans="1:17" x14ac:dyDescent="0.45">
      <c r="A60" t="s">
        <v>93</v>
      </c>
      <c r="I60" t="s">
        <v>64</v>
      </c>
      <c r="Q60" t="s">
        <v>64</v>
      </c>
    </row>
    <row r="61" spans="1:17" x14ac:dyDescent="0.45">
      <c r="A61" t="s">
        <v>63</v>
      </c>
      <c r="I61" t="s">
        <v>79</v>
      </c>
      <c r="Q61" t="s">
        <v>79</v>
      </c>
    </row>
    <row r="62" spans="1:17" x14ac:dyDescent="0.45">
      <c r="A62" t="s">
        <v>82</v>
      </c>
      <c r="I62" t="s">
        <v>80</v>
      </c>
      <c r="Q62" t="s">
        <v>80</v>
      </c>
    </row>
    <row r="63" spans="1:17" x14ac:dyDescent="0.45">
      <c r="A63" t="s">
        <v>94</v>
      </c>
      <c r="I63" t="s">
        <v>64</v>
      </c>
      <c r="Q63" t="s">
        <v>64</v>
      </c>
    </row>
    <row r="64" spans="1:17" x14ac:dyDescent="0.45">
      <c r="A64" t="s">
        <v>64</v>
      </c>
      <c r="I64" t="s">
        <v>77</v>
      </c>
      <c r="Q64" t="s">
        <v>85</v>
      </c>
    </row>
    <row r="65" spans="1:17" x14ac:dyDescent="0.45">
      <c r="A65" t="s">
        <v>79</v>
      </c>
      <c r="I65" t="s">
        <v>65</v>
      </c>
      <c r="Q65" t="s">
        <v>65</v>
      </c>
    </row>
    <row r="66" spans="1:17" x14ac:dyDescent="0.45">
      <c r="A66" t="s">
        <v>95</v>
      </c>
      <c r="I66" t="s">
        <v>68</v>
      </c>
      <c r="Q66" t="s">
        <v>68</v>
      </c>
    </row>
    <row r="67" spans="1:17" x14ac:dyDescent="0.45">
      <c r="A67" t="s">
        <v>64</v>
      </c>
      <c r="I67" t="s">
        <v>69</v>
      </c>
      <c r="Q67" t="s">
        <v>69</v>
      </c>
    </row>
    <row r="68" spans="1:17" x14ac:dyDescent="0.45">
      <c r="A68" t="s">
        <v>92</v>
      </c>
      <c r="I68" t="s">
        <v>78</v>
      </c>
      <c r="Q68" t="s">
        <v>78</v>
      </c>
    </row>
    <row r="69" spans="1:17" x14ac:dyDescent="0.45">
      <c r="A69" t="s">
        <v>65</v>
      </c>
      <c r="I69" t="s">
        <v>81</v>
      </c>
      <c r="Q69" t="s">
        <v>81</v>
      </c>
    </row>
    <row r="70" spans="1:17" x14ac:dyDescent="0.45">
      <c r="A70" t="s">
        <v>68</v>
      </c>
      <c r="I70" t="s">
        <v>66</v>
      </c>
      <c r="Q70" t="s">
        <v>66</v>
      </c>
    </row>
    <row r="71" spans="1:17" x14ac:dyDescent="0.45">
      <c r="A71" t="s">
        <v>69</v>
      </c>
    </row>
    <row r="72" spans="1:17" x14ac:dyDescent="0.45">
      <c r="A72" t="s">
        <v>78</v>
      </c>
    </row>
    <row r="73" spans="1:17" x14ac:dyDescent="0.45">
      <c r="A73" t="s">
        <v>81</v>
      </c>
    </row>
    <row r="74" spans="1:17" x14ac:dyDescent="0.45">
      <c r="A74" t="s">
        <v>66</v>
      </c>
    </row>
  </sheetData>
  <phoneticPr fontId="7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集計結果</vt:lpstr>
      <vt:lpstr>SQL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安倍 雅史</dc:creator>
  <cp:lastModifiedBy>安倍 雅史</cp:lastModifiedBy>
  <dcterms:created xsi:type="dcterms:W3CDTF">2023-05-16T06:02:40Z</dcterms:created>
  <dcterms:modified xsi:type="dcterms:W3CDTF">2023-05-18T06:54:52Z</dcterms:modified>
</cp:coreProperties>
</file>