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sammons/Library/CloudStorage/OneDrive-UniversityatAlbany-SUNY/Manuscripts/Database/tables/"/>
    </mc:Choice>
  </mc:AlternateContent>
  <xr:revisionPtr revIDLastSave="0" documentId="13_ncr:1_{5FC4F833-3BCD-CF4F-AC24-27579786344B}" xr6:coauthVersionLast="47" xr6:coauthVersionMax="47" xr10:uidLastSave="{00000000-0000-0000-0000-000000000000}"/>
  <bookViews>
    <workbookView xWindow="8300" yWindow="1520" windowWidth="68800" windowHeight="27100" xr2:uid="{00000000-000D-0000-FFFF-FFFF00000000}"/>
  </bookViews>
  <sheets>
    <sheet name="datasources" sheetId="1" r:id="rId1"/>
    <sheet name="sn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<sst xmlns="http://schemas.openxmlformats.org/spreadsheetml/2006/main" count="119" uniqueCount="88">
  <si>
    <t>Table 1</t>
  </si>
  <si>
    <t>Name</t>
  </si>
  <si>
    <t>File Type</t>
  </si>
  <si>
    <t>Location</t>
  </si>
  <si>
    <t>Publication DOI (if applicable)</t>
  </si>
  <si>
    <t xml:space="preserve">JASPAR p53 motif locations </t>
  </si>
  <si>
    <t>BED/TSV</t>
  </si>
  <si>
    <t>http://expdata.cmmt.ubc.ca/JASPAR/downloads/UCSC_tracks/2022/hg38/MA0106.3.tsv.gz</t>
  </si>
  <si>
    <t>10.1093/nar/gkab1113</t>
  </si>
  <si>
    <t>hg38</t>
  </si>
  <si>
    <t>FASTA</t>
  </si>
  <si>
    <t>https://hgdownload.soe.ucsc.edu/goldenPath/hg38/bigZips/hg38.fa.gz</t>
  </si>
  <si>
    <t>hs1/T2T</t>
  </si>
  <si>
    <t>https://hgdownload.soe.ucsc.edu/goldenPath/hs1/bigZips/hs1.fa.gz</t>
  </si>
  <si>
    <t>mm10</t>
  </si>
  <si>
    <t>https://hgdownload.soe.ucsc.edu/goldenPath/mm10/bigZips/mm10.fa.gz</t>
  </si>
  <si>
    <t>MM39</t>
  </si>
  <si>
    <t>https://hgdownload.soe.ucsc.edu/goldenPath/mm39/bigZips/mm39.fa.gz</t>
  </si>
  <si>
    <t>dbSNP156</t>
  </si>
  <si>
    <t>VCF</t>
  </si>
  <si>
    <t>https://ftp.ncbi.nih.gov/snp/archive/b156/VCF/GCF_000001405.40.gz</t>
  </si>
  <si>
    <t>clinVar</t>
  </si>
  <si>
    <t>https://ftp.ncbi.nlm.nih.gov/pub/clinvar/vcf_GRCh38/clinvar.vcf.gz</t>
  </si>
  <si>
    <t>ABC</t>
  </si>
  <si>
    <t>TSV</t>
  </si>
  <si>
    <t>ftp://ftp.broadinstitute.org/outgoing/lincRNA/ABC/AllPredictions.AvgHiC.ABC0.015.minus150.ForABCPaperV3.txt.gz</t>
  </si>
  <si>
    <t>10.1038/s41586-021-03446-x</t>
  </si>
  <si>
    <t>chromHMM fullstack</t>
  </si>
  <si>
    <t>https://public.hoffman2.idre.ucla.edu/ernst/UUKP7/hg38lift_genome_100_browser.bed.gz</t>
  </si>
  <si>
    <t>10.1186/s13059-021-02572-z</t>
  </si>
  <si>
    <t>hg38 to hg19</t>
  </si>
  <si>
    <t>chain File</t>
  </si>
  <si>
    <t>https://hgdownload.soe.ucsc.edu/goldenPath/hg38/liftOver/hg38ToHg19.over.chain.gz</t>
  </si>
  <si>
    <t>hg38 to mm10</t>
  </si>
  <si>
    <t>https://hgdownload.soe.ucsc.edu/goldenPath/hg38/liftOver/hg38ToMm10.over.chain.gz</t>
  </si>
  <si>
    <t>hg38 to mm39</t>
  </si>
  <si>
    <t>https://hgdownload.soe.ucsc.edu/goldenPath/hg38/liftOver/hg38ToMm39.over.chain.gz</t>
  </si>
  <si>
    <t>hg38 to hs1/T2T</t>
  </si>
  <si>
    <t>https://hgdownload.gi.ucsc.edu/hubs/GCA/009/914/755/GCA_009914755.4/liftOver/hg38-chm13v2.over.chain.gz</t>
  </si>
  <si>
    <t>PhyloP</t>
  </si>
  <si>
    <t>bigwig</t>
  </si>
  <si>
    <t>http://hgdownload.cse.ucsc.edu/goldenpath/hg38/phyloP100way/hg38.phyloP100way.bw</t>
  </si>
  <si>
    <t>phastCons</t>
  </si>
  <si>
    <t>http://hgdownload.cse.ucsc.edu/goldenpath/hg38/phastCons100way/hg38.phastCons100way.bw</t>
  </si>
  <si>
    <t>ENSEMBL v.111</t>
  </si>
  <si>
    <t>GFF</t>
  </si>
  <si>
    <t>GeneHancer v5.17</t>
  </si>
  <si>
    <t>Proprietary academic license (contact GeneCards.org for non-commercial access)</t>
  </si>
  <si>
    <t>RMSK</t>
  </si>
  <si>
    <t>https://hgdownload.soe.ucsc.edu/goldenPath/hg38/database/rmsk.txt.gz</t>
  </si>
  <si>
    <t>BlackList</t>
  </si>
  <si>
    <t>BED</t>
  </si>
  <si>
    <t xml:space="preserve">https://github.com/Boyle-Lab/Blacklist/blob/master/lists/hg38-blacklist.v2.bed.gz </t>
  </si>
  <si>
    <t>ENCODE cCRE</t>
  </si>
  <si>
    <t>https://downloads.wenglab.org/V3/GRCh38-cCREs.bed</t>
  </si>
  <si>
    <t>ENCODE DHS</t>
  </si>
  <si>
    <t>https://hgdownload.soe.ucsc.edu/goldenPath/hg38/database/wgEncodeRegDnaseClustered.txt.gz</t>
  </si>
  <si>
    <t>Capture MicroC</t>
  </si>
  <si>
    <t>This paper (GEO:GSE275042)</t>
  </si>
  <si>
    <t>Promoter-Capture HiC</t>
  </si>
  <si>
    <t>Supplemental Data from Serra et al</t>
  </si>
  <si>
    <t>10.1038/s41467-024-46666-1</t>
  </si>
  <si>
    <t>Fischer ChIP-seq Metaanalysis</t>
  </si>
  <si>
    <t>Supplemental Data from Riege et al</t>
  </si>
  <si>
    <t>10.7554/eLife.63266</t>
  </si>
  <si>
    <t>Aerts ChIP-seq Metaanalysis</t>
  </si>
  <si>
    <t>Supplemental Data from Verfaillie et al</t>
  </si>
  <si>
    <t>10.1101/gr.204149.116</t>
  </si>
  <si>
    <t>Nguyen ChIP-seq Metaanalysis</t>
  </si>
  <si>
    <t>Supplemental Data from Nguyen et al</t>
  </si>
  <si>
    <t>10.1093/nar/gky720</t>
  </si>
  <si>
    <t>ALL RE</t>
  </si>
  <si>
    <t>dbSNP Type</t>
  </si>
  <si>
    <t>COUNT</t>
  </si>
  <si>
    <t># of p53RE with dbSNP Type</t>
  </si>
  <si>
    <t>DELETION</t>
  </si>
  <si>
    <t>INSERTION</t>
  </si>
  <si>
    <t>MNV</t>
  </si>
  <si>
    <t>SNV</t>
  </si>
  <si>
    <t>total</t>
  </si>
  <si>
    <t>SNV Effect</t>
  </si>
  <si>
    <t>decrease</t>
  </si>
  <si>
    <t>increase</t>
  </si>
  <si>
    <t>unknown</t>
  </si>
  <si>
    <r>
      <t xml:space="preserve">Accessed via biomaRt package in </t>
    </r>
    <r>
      <rPr>
        <i/>
        <sz val="10"/>
        <color theme="1"/>
        <rFont val="Courier New"/>
        <family val="1"/>
      </rPr>
      <t>R</t>
    </r>
  </si>
  <si>
    <t>ReMap 2022 ChIP-seq Metaanalysis</t>
  </si>
  <si>
    <t>https://remap.univ-amu.fr/storage/remap2022/hg38/MACS2/TF/TP53/remap2022_TP53_nr_macs2_hg38_v1_0.bed.gz</t>
  </si>
  <si>
    <t>10.1093/nar/gkab996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</si>
</sst>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Courier New"/>
      <family val="1"/>
    </font>
    <font>
      <sz val="10"/>
      <color theme="1"/>
      <name val="Courier New"/>
      <family val="1"/>
    </font>
    <font>
      <i/>
      <sz val="10"/>
      <color theme="1"/>
      <name val="Courier New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4" fillId="0" borderId="1" xfId="0" applyFont="1" applyFill="1" applyBorder="1"/>
    <xf numFmtId="0" fontId="6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4"/>
  <sheetViews>
    <sheetView tabSelected="1" workbookViewId="0">
      <selection activeCell="C60" sqref="C60"/>
    </sheetView>
  </sheetViews>
  <sheetFormatPr baseColWidth="10" defaultColWidth="12.6640625" defaultRowHeight="15.75" customHeight="1" x14ac:dyDescent="0.15"/>
  <cols>
    <col min="1" max="1" width="30.6640625" bestFit="1" customWidth="1"/>
    <col min="3" max="3" width="114.5" bestFit="1" customWidth="1"/>
    <col min="4" max="4" width="32.83203125" bestFit="1" customWidth="1"/>
  </cols>
  <sheetData>
    <row r="1" spans="1:4" ht="15.75" customHeight="1" x14ac:dyDescent="0.15">
      <c r="A1" s="1" t="s">
        <v>0</v>
      </c>
    </row>
    <row r="3" spans="1:4" ht="15.75" customHeight="1" x14ac:dyDescent="0.2">
      <c r="A3" s="3" t="s">
        <v>1</v>
      </c>
      <c r="B3" s="3" t="s">
        <v>2</v>
      </c>
      <c r="C3" s="3" t="s">
        <v>3</v>
      </c>
      <c r="D3" s="3" t="s">
        <v>4</v>
      </c>
    </row>
    <row r="4" spans="1:4" ht="15.75" customHeight="1" x14ac:dyDescent="0.2">
      <c r="A4" s="4" t="s">
        <v>5</v>
      </c>
      <c r="B4" s="4" t="s">
        <v>6</v>
      </c>
      <c r="C4" s="5" t="s">
        <v>7</v>
      </c>
      <c r="D4" s="5" t="s">
        <v>8</v>
      </c>
    </row>
    <row r="5" spans="1:4" ht="15.75" customHeight="1" x14ac:dyDescent="0.2">
      <c r="A5" s="4" t="s">
        <v>9</v>
      </c>
      <c r="B5" s="4" t="s">
        <v>10</v>
      </c>
      <c r="C5" s="5" t="s">
        <v>11</v>
      </c>
      <c r="D5" s="4"/>
    </row>
    <row r="6" spans="1:4" ht="15.75" customHeight="1" x14ac:dyDescent="0.2">
      <c r="A6" s="4" t="s">
        <v>12</v>
      </c>
      <c r="B6" s="4" t="s">
        <v>10</v>
      </c>
      <c r="C6" s="5" t="s">
        <v>13</v>
      </c>
      <c r="D6" s="4"/>
    </row>
    <row r="7" spans="1:4" ht="15.75" customHeight="1" x14ac:dyDescent="0.2">
      <c r="A7" s="4" t="s">
        <v>14</v>
      </c>
      <c r="B7" s="4" t="s">
        <v>10</v>
      </c>
      <c r="C7" s="5" t="s">
        <v>15</v>
      </c>
      <c r="D7" s="4"/>
    </row>
    <row r="8" spans="1:4" ht="15.75" customHeight="1" x14ac:dyDescent="0.2">
      <c r="A8" s="4" t="s">
        <v>16</v>
      </c>
      <c r="B8" s="4" t="s">
        <v>10</v>
      </c>
      <c r="C8" s="5" t="s">
        <v>17</v>
      </c>
      <c r="D8" s="4"/>
    </row>
    <row r="9" spans="1:4" ht="15.75" customHeight="1" x14ac:dyDescent="0.2">
      <c r="A9" s="4" t="s">
        <v>18</v>
      </c>
      <c r="B9" s="4" t="s">
        <v>19</v>
      </c>
      <c r="C9" s="5" t="s">
        <v>20</v>
      </c>
      <c r="D9" s="4"/>
    </row>
    <row r="10" spans="1:4" ht="15.75" customHeight="1" x14ac:dyDescent="0.2">
      <c r="A10" s="4" t="s">
        <v>21</v>
      </c>
      <c r="B10" s="4" t="s">
        <v>19</v>
      </c>
      <c r="C10" s="5" t="s">
        <v>22</v>
      </c>
      <c r="D10" s="4"/>
    </row>
    <row r="11" spans="1:4" ht="15.75" customHeight="1" x14ac:dyDescent="0.2">
      <c r="A11" s="4" t="s">
        <v>23</v>
      </c>
      <c r="B11" s="4" t="s">
        <v>24</v>
      </c>
      <c r="C11" s="5" t="s">
        <v>25</v>
      </c>
      <c r="D11" s="4" t="s">
        <v>26</v>
      </c>
    </row>
    <row r="12" spans="1:4" ht="15.75" customHeight="1" x14ac:dyDescent="0.2">
      <c r="A12" s="4" t="s">
        <v>27</v>
      </c>
      <c r="B12" s="4" t="s">
        <v>6</v>
      </c>
      <c r="C12" s="5" t="s">
        <v>28</v>
      </c>
      <c r="D12" s="5" t="s">
        <v>29</v>
      </c>
    </row>
    <row r="13" spans="1:4" ht="15.75" customHeight="1" x14ac:dyDescent="0.2">
      <c r="A13" s="4" t="s">
        <v>30</v>
      </c>
      <c r="B13" s="4" t="s">
        <v>31</v>
      </c>
      <c r="C13" s="5" t="s">
        <v>32</v>
      </c>
      <c r="D13" s="4"/>
    </row>
    <row r="14" spans="1:4" ht="15.75" customHeight="1" x14ac:dyDescent="0.2">
      <c r="A14" s="4" t="s">
        <v>33</v>
      </c>
      <c r="B14" s="4" t="s">
        <v>31</v>
      </c>
      <c r="C14" s="5" t="s">
        <v>34</v>
      </c>
      <c r="D14" s="4"/>
    </row>
    <row r="15" spans="1:4" ht="15.75" customHeight="1" x14ac:dyDescent="0.2">
      <c r="A15" s="4" t="s">
        <v>35</v>
      </c>
      <c r="B15" s="4" t="s">
        <v>31</v>
      </c>
      <c r="C15" s="5" t="s">
        <v>36</v>
      </c>
      <c r="D15" s="4"/>
    </row>
    <row r="16" spans="1:4" ht="15.75" customHeight="1" x14ac:dyDescent="0.2">
      <c r="A16" s="4" t="s">
        <v>37</v>
      </c>
      <c r="B16" s="4" t="s">
        <v>31</v>
      </c>
      <c r="C16" s="5" t="s">
        <v>38</v>
      </c>
      <c r="D16" s="4"/>
    </row>
    <row r="17" spans="1:4" ht="15.75" customHeight="1" x14ac:dyDescent="0.2">
      <c r="A17" s="4" t="s">
        <v>39</v>
      </c>
      <c r="B17" s="4" t="s">
        <v>40</v>
      </c>
      <c r="C17" s="5" t="s">
        <v>41</v>
      </c>
      <c r="D17" s="4"/>
    </row>
    <row r="18" spans="1:4" ht="15.75" customHeight="1" x14ac:dyDescent="0.2">
      <c r="A18" s="4" t="s">
        <v>42</v>
      </c>
      <c r="B18" s="4" t="s">
        <v>40</v>
      </c>
      <c r="C18" s="5" t="s">
        <v>43</v>
      </c>
      <c r="D18" s="4"/>
    </row>
    <row r="19" spans="1:4" ht="15.75" customHeight="1" x14ac:dyDescent="0.2">
      <c r="A19" s="4" t="s">
        <v>44</v>
      </c>
      <c r="B19" s="4" t="s">
        <v>45</v>
      </c>
      <c r="C19" s="4" t="s">
        <v>84</v>
      </c>
      <c r="D19" s="4"/>
    </row>
    <row r="20" spans="1:4" ht="15.75" customHeight="1" x14ac:dyDescent="0.2">
      <c r="A20" s="4" t="s">
        <v>46</v>
      </c>
      <c r="B20" s="4" t="s">
        <v>24</v>
      </c>
      <c r="C20" s="4" t="s">
        <v>47</v>
      </c>
      <c r="D20" s="4"/>
    </row>
    <row r="21" spans="1:4" ht="15.75" customHeight="1" x14ac:dyDescent="0.2">
      <c r="A21" s="4" t="s">
        <v>48</v>
      </c>
      <c r="B21" s="4" t="s">
        <v>24</v>
      </c>
      <c r="C21" s="5" t="s">
        <v>49</v>
      </c>
      <c r="D21" s="4"/>
    </row>
    <row r="22" spans="1:4" ht="15.75" customHeight="1" x14ac:dyDescent="0.2">
      <c r="A22" s="4" t="s">
        <v>50</v>
      </c>
      <c r="B22" s="4" t="s">
        <v>51</v>
      </c>
      <c r="C22" s="5" t="s">
        <v>52</v>
      </c>
      <c r="D22" s="4"/>
    </row>
    <row r="23" spans="1:4" ht="15.75" customHeight="1" x14ac:dyDescent="0.2">
      <c r="A23" s="4" t="s">
        <v>53</v>
      </c>
      <c r="B23" s="4" t="s">
        <v>51</v>
      </c>
      <c r="C23" s="5" t="s">
        <v>54</v>
      </c>
      <c r="D23" s="4"/>
    </row>
    <row r="24" spans="1:4" ht="15.75" customHeight="1" x14ac:dyDescent="0.2">
      <c r="A24" s="4" t="s">
        <v>55</v>
      </c>
      <c r="B24" s="4" t="s">
        <v>51</v>
      </c>
      <c r="C24" s="5" t="s">
        <v>56</v>
      </c>
      <c r="D24" s="4"/>
    </row>
    <row r="25" spans="1:4" ht="15.75" customHeight="1" x14ac:dyDescent="0.2">
      <c r="A25" s="4" t="s">
        <v>57</v>
      </c>
      <c r="B25" s="4" t="s">
        <v>24</v>
      </c>
      <c r="C25" s="4" t="s">
        <v>58</v>
      </c>
      <c r="D25" s="4"/>
    </row>
    <row r="26" spans="1:4" ht="15.75" customHeight="1" x14ac:dyDescent="0.2">
      <c r="A26" s="4" t="s">
        <v>59</v>
      </c>
      <c r="B26" s="4" t="s">
        <v>24</v>
      </c>
      <c r="C26" s="4" t="s">
        <v>60</v>
      </c>
      <c r="D26" s="4" t="s">
        <v>61</v>
      </c>
    </row>
    <row r="27" spans="1:4" ht="15.75" customHeight="1" x14ac:dyDescent="0.2">
      <c r="A27" s="4" t="s">
        <v>62</v>
      </c>
      <c r="B27" s="4" t="s">
        <v>51</v>
      </c>
      <c r="C27" s="4" t="s">
        <v>63</v>
      </c>
      <c r="D27" s="5" t="s">
        <v>64</v>
      </c>
    </row>
    <row r="28" spans="1:4" ht="15.75" customHeight="1" x14ac:dyDescent="0.2">
      <c r="A28" s="4" t="s">
        <v>65</v>
      </c>
      <c r="B28" s="4" t="s">
        <v>51</v>
      </c>
      <c r="C28" s="4" t="s">
        <v>66</v>
      </c>
      <c r="D28" s="4" t="s">
        <v>67</v>
      </c>
    </row>
    <row r="29" spans="1:4" ht="15.75" customHeight="1" x14ac:dyDescent="0.2">
      <c r="A29" s="4" t="s">
        <v>68</v>
      </c>
      <c r="B29" s="4" t="s">
        <v>51</v>
      </c>
      <c r="C29" s="4" t="s">
        <v>69</v>
      </c>
      <c r="D29" s="4" t="s">
        <v>70</v>
      </c>
    </row>
    <row r="30" spans="1:4" ht="15.75" customHeight="1" x14ac:dyDescent="0.2">
      <c r="A30" s="7" t="s">
        <v>85</v>
      </c>
      <c r="B30" s="7" t="s">
        <v>51</v>
      </c>
      <c r="C30" s="5" t="s">
        <v>86</v>
      </c>
      <c r="D30" s="8" t="s">
        <v>87</v>
      </c>
    </row>
    <row r="31" spans="1:4" ht="15.75" customHeight="1" x14ac:dyDescent="0.2">
      <c r="A31" s="6"/>
      <c r="B31" s="6"/>
      <c r="C31" s="6"/>
      <c r="D31" s="6"/>
    </row>
    <row r="32" spans="1:4" ht="15.75" customHeight="1" x14ac:dyDescent="0.2">
      <c r="A32" s="6"/>
      <c r="B32" s="6"/>
      <c r="C32" s="6"/>
      <c r="D32" s="6"/>
    </row>
    <row r="33" spans="1:4" ht="15.75" customHeight="1" x14ac:dyDescent="0.2">
      <c r="A33" s="6"/>
      <c r="B33" s="6"/>
      <c r="C33" s="6"/>
      <c r="D33" s="6"/>
    </row>
    <row r="34" spans="1:4" ht="15.75" customHeight="1" x14ac:dyDescent="0.2">
      <c r="A34" s="6"/>
      <c r="B34" s="6"/>
      <c r="C34" s="6"/>
      <c r="D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H15"/>
  <sheetViews>
    <sheetView workbookViewId="0"/>
  </sheetViews>
  <sheetFormatPr baseColWidth="10" defaultColWidth="12.6640625" defaultRowHeight="15.75" customHeight="1" x14ac:dyDescent="0.15"/>
  <sheetData>
    <row r="5" spans="1:8" ht="15.75" customHeight="1" x14ac:dyDescent="0.15">
      <c r="A5" s="1" t="s">
        <v>71</v>
      </c>
      <c r="B5" s="1" t="s">
        <v>72</v>
      </c>
      <c r="C5" s="1" t="s">
        <v>73</v>
      </c>
      <c r="E5" s="1" t="s">
        <v>74</v>
      </c>
      <c r="G5" s="1" t="s">
        <v>72</v>
      </c>
      <c r="H5" s="1" t="s">
        <v>73</v>
      </c>
    </row>
    <row r="6" spans="1:8" ht="15.75" customHeight="1" x14ac:dyDescent="0.15">
      <c r="B6" s="1" t="s">
        <v>75</v>
      </c>
      <c r="C6" s="1">
        <v>262257</v>
      </c>
      <c r="G6" s="1" t="s">
        <v>75</v>
      </c>
      <c r="H6" s="1">
        <v>136826</v>
      </c>
    </row>
    <row r="7" spans="1:8" ht="15.75" customHeight="1" x14ac:dyDescent="0.15">
      <c r="B7" s="1" t="s">
        <v>76</v>
      </c>
      <c r="C7" s="1">
        <v>115904</v>
      </c>
      <c r="G7" s="1" t="s">
        <v>76</v>
      </c>
      <c r="H7" s="1">
        <v>61033</v>
      </c>
    </row>
    <row r="8" spans="1:8" ht="15.75" customHeight="1" x14ac:dyDescent="0.15">
      <c r="B8" s="1" t="s">
        <v>77</v>
      </c>
      <c r="C8" s="1">
        <v>1162</v>
      </c>
      <c r="G8" s="1" t="s">
        <v>77</v>
      </c>
      <c r="H8" s="1">
        <v>1014</v>
      </c>
    </row>
    <row r="9" spans="1:8" ht="15.75" customHeight="1" x14ac:dyDescent="0.15">
      <c r="B9" s="1" t="s">
        <v>78</v>
      </c>
      <c r="C9" s="1">
        <v>3768480</v>
      </c>
      <c r="G9" s="1" t="s">
        <v>78</v>
      </c>
      <c r="H9" s="1">
        <v>408749</v>
      </c>
    </row>
    <row r="10" spans="1:8" ht="15.75" customHeight="1" x14ac:dyDescent="0.15">
      <c r="B10" s="2" t="s">
        <v>79</v>
      </c>
      <c r="C10" s="1">
        <f>SUM(C6:C9)</f>
        <v>4147803</v>
      </c>
    </row>
    <row r="12" spans="1:8" ht="15.75" customHeight="1" x14ac:dyDescent="0.15">
      <c r="A12" s="1" t="s">
        <v>71</v>
      </c>
      <c r="B12" s="1" t="s">
        <v>80</v>
      </c>
      <c r="E12" s="1" t="s">
        <v>71</v>
      </c>
      <c r="F12" s="1" t="s">
        <v>80</v>
      </c>
    </row>
    <row r="13" spans="1:8" ht="15.75" customHeight="1" x14ac:dyDescent="0.15">
      <c r="B13" s="1" t="s">
        <v>81</v>
      </c>
      <c r="C13" s="1">
        <v>755152</v>
      </c>
      <c r="F13" s="1" t="s">
        <v>81</v>
      </c>
      <c r="G13" s="1">
        <v>340788</v>
      </c>
    </row>
    <row r="14" spans="1:8" ht="15.75" customHeight="1" x14ac:dyDescent="0.15">
      <c r="B14" s="1" t="s">
        <v>82</v>
      </c>
      <c r="C14" s="1">
        <v>35077</v>
      </c>
      <c r="F14" s="1" t="s">
        <v>82</v>
      </c>
      <c r="G14" s="1">
        <v>32261</v>
      </c>
    </row>
    <row r="15" spans="1:8" ht="15.75" customHeight="1" x14ac:dyDescent="0.15">
      <c r="B15" s="1" t="s">
        <v>83</v>
      </c>
      <c r="C15" s="1">
        <v>2978251</v>
      </c>
      <c r="F15" s="1" t="s">
        <v>83</v>
      </c>
      <c r="G15" s="1">
        <v>407852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datasources</vt:lpstr>
      <vt:lpstr>snv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Sammons, Morgan A</cp:lastModifiedBy>
  <dcterms:modified xsi:type="dcterms:W3CDTF">2024-08-20T22:30:30Z</dcterms:modified>
</cp:coreProperties>
</file>